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4385" yWindow="435" windowWidth="14355" windowHeight="11580" tabRatio="688"/>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Data!$A$1:$Z$1036</definedName>
    <definedName name="_xlnm.Print_Area" localSheetId="0">'NO Outage Cause Chart'!$C$1:$V$38</definedName>
  </definedNames>
  <calcPr calcId="145621"/>
  <pivotCaches>
    <pivotCache cacheId="0" r:id="rId6"/>
    <pivotCache cacheId="1" r:id="rId7"/>
  </pivotCaches>
</workbook>
</file>

<file path=xl/calcChain.xml><?xml version="1.0" encoding="utf-8"?>
<calcChain xmlns="http://schemas.openxmlformats.org/spreadsheetml/2006/main">
  <c r="U7" i="2" l="1"/>
  <c r="U8" i="2"/>
  <c r="U9" i="2"/>
  <c r="U10" i="2"/>
  <c r="U11" i="2"/>
  <c r="U12" i="2"/>
  <c r="U13" i="2"/>
  <c r="U14" i="2"/>
  <c r="U15" i="2"/>
  <c r="U6" i="2"/>
  <c r="U17" i="2" l="1"/>
  <c r="V10" i="2" l="1"/>
  <c r="V14" i="2" l="1"/>
  <c r="V13" i="2"/>
  <c r="V15" i="2"/>
  <c r="V12" i="2"/>
  <c r="V11" i="2"/>
  <c r="V8" i="2"/>
  <c r="V9" i="2"/>
  <c r="V6" i="2"/>
  <c r="V7" i="2"/>
</calcChain>
</file>

<file path=xl/sharedStrings.xml><?xml version="1.0" encoding="utf-8"?>
<sst xmlns="http://schemas.openxmlformats.org/spreadsheetml/2006/main" count="12899" uniqueCount="315">
  <si>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</si>
  <si>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</si>
  <si>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</si>
  <si>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</si>
  <si>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</si>
  <si>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</si>
  <si>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</si>
  <si>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</si>
  <si>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</si>
  <si>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</si>
  <si>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</si>
  <si>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</si>
  <si>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</si>
  <si>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</si>
  <si>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</si>
  <si>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</si>
  <si>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</si>
  <si>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</si>
  <si>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</si>
  <si>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</si>
  <si>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</si>
  <si>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</si>
  <si>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</si>
  <si>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</si>
  <si>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</si>
  <si>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</si>
  <si>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</si>
  <si>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</si>
  <si>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W0715</t>
  </si>
  <si>
    <t>THDR</t>
  </si>
  <si>
    <t>UNKN</t>
  </si>
  <si>
    <t>SCHD</t>
  </si>
  <si>
    <t>EPRI</t>
  </si>
  <si>
    <t>ETRD</t>
  </si>
  <si>
    <t>SECO</t>
  </si>
  <si>
    <t xml:space="preserve"> </t>
  </si>
  <si>
    <t>ESEC</t>
  </si>
  <si>
    <t>LGHT</t>
  </si>
  <si>
    <t>W0725</t>
  </si>
  <si>
    <t>W1715</t>
  </si>
  <si>
    <t>RCLR</t>
  </si>
  <si>
    <t>W1713</t>
  </si>
  <si>
    <t>B0527</t>
  </si>
  <si>
    <t>W0726</t>
  </si>
  <si>
    <t>B0525</t>
  </si>
  <si>
    <t>EPOL</t>
  </si>
  <si>
    <t>EOSC</t>
  </si>
  <si>
    <t>VINE</t>
  </si>
  <si>
    <t>STRM</t>
  </si>
  <si>
    <t>W0722</t>
  </si>
  <si>
    <t>W1725</t>
  </si>
  <si>
    <t>VLGL</t>
  </si>
  <si>
    <t>SERV</t>
  </si>
  <si>
    <t>HEAT</t>
  </si>
  <si>
    <t>EARM</t>
  </si>
  <si>
    <t>W0713</t>
  </si>
  <si>
    <t>B0526</t>
  </si>
  <si>
    <t>W1714</t>
  </si>
  <si>
    <t>W0723</t>
  </si>
  <si>
    <t>W0115</t>
  </si>
  <si>
    <t>W0118</t>
  </si>
  <si>
    <t>AOTH</t>
  </si>
  <si>
    <t>EABS</t>
  </si>
  <si>
    <t>W0712</t>
  </si>
  <si>
    <t>EOTH</t>
  </si>
  <si>
    <t>W1726</t>
  </si>
  <si>
    <t>FOBJ</t>
  </si>
  <si>
    <t>HNWK</t>
  </si>
  <si>
    <t>ARAC</t>
  </si>
  <si>
    <t>SWIT</t>
  </si>
  <si>
    <t>FOTH</t>
  </si>
  <si>
    <t>W1712</t>
  </si>
  <si>
    <t>W0112</t>
  </si>
  <si>
    <t>EINS</t>
  </si>
  <si>
    <t>EELB</t>
  </si>
  <si>
    <t>OPEN</t>
  </si>
  <si>
    <t>HECO</t>
  </si>
  <si>
    <t>ELBO</t>
  </si>
  <si>
    <t>VLFL</t>
  </si>
  <si>
    <t>TFLT</t>
  </si>
  <si>
    <t>SUBN</t>
  </si>
  <si>
    <t>FOGG</t>
  </si>
  <si>
    <t>EMER</t>
  </si>
  <si>
    <t>CORR</t>
  </si>
  <si>
    <t>W0714</t>
  </si>
  <si>
    <t>WIND</t>
  </si>
  <si>
    <t>UNKI</t>
  </si>
  <si>
    <t>EONC</t>
  </si>
  <si>
    <t>XFMR</t>
  </si>
  <si>
    <t>FTNU</t>
  </si>
  <si>
    <t>HCDC</t>
  </si>
  <si>
    <t>SLAK</t>
  </si>
  <si>
    <t>OVLD</t>
  </si>
  <si>
    <t>HECU</t>
  </si>
  <si>
    <t>MNDT</t>
  </si>
  <si>
    <t>912_2</t>
  </si>
  <si>
    <t>EFER</t>
  </si>
  <si>
    <t>EFRC</t>
  </si>
  <si>
    <t>HEMC</t>
  </si>
  <si>
    <t>CARM</t>
  </si>
  <si>
    <t>Grand Total</t>
  </si>
  <si>
    <t>Total</t>
  </si>
  <si>
    <t>TOTAL OUTAGES</t>
  </si>
  <si>
    <t>Outages By Cause</t>
  </si>
  <si>
    <t>Cause Detail</t>
  </si>
  <si>
    <t>Outage Date</t>
  </si>
  <si>
    <t>Weather Condition</t>
  </si>
  <si>
    <t>In_DLIN_View</t>
  </si>
  <si>
    <t>NETWORK_NAME</t>
  </si>
  <si>
    <t>TROUBLE_CLEAR_TIME</t>
  </si>
  <si>
    <t>System_</t>
  </si>
  <si>
    <t>TOTAL_DURATION_MINUTES1</t>
  </si>
  <si>
    <t>MAJOR_EVENT</t>
  </si>
  <si>
    <t>Yes</t>
  </si>
  <si>
    <t xml:space="preserve">Orleans                       </t>
  </si>
  <si>
    <t>DLIN</t>
  </si>
  <si>
    <t xml:space="preserve">HUMAN FACTORS            </t>
  </si>
  <si>
    <t xml:space="preserve">Human Error - Non-Entergy Workers (Describe in Remarks)     </t>
  </si>
  <si>
    <t>N</t>
  </si>
  <si>
    <t>NO</t>
  </si>
  <si>
    <t xml:space="preserve">East Orleans                  </t>
  </si>
  <si>
    <t xml:space="preserve">OTHER                    </t>
  </si>
  <si>
    <t xml:space="preserve">Scheduled Interruption                                      </t>
  </si>
  <si>
    <t xml:space="preserve">ANIMAL                   </t>
  </si>
  <si>
    <t xml:space="preserve">Animal - Squirrel                                           </t>
  </si>
  <si>
    <t xml:space="preserve">Algiers                       </t>
  </si>
  <si>
    <t xml:space="preserve">LIGHTNING                </t>
  </si>
  <si>
    <t xml:space="preserve">Lightning                                                   </t>
  </si>
  <si>
    <t xml:space="preserve">DIS </t>
  </si>
  <si>
    <t xml:space="preserve">Orleans CBD                   </t>
  </si>
  <si>
    <t>CLAIB</t>
  </si>
  <si>
    <t>NTWK</t>
  </si>
  <si>
    <t xml:space="preserve">Secondary/Service Conductor                                 </t>
  </si>
  <si>
    <t xml:space="preserve">BY108028        </t>
  </si>
  <si>
    <t xml:space="preserve">                </t>
  </si>
  <si>
    <t xml:space="preserve">Inspected Unknown                                           </t>
  </si>
  <si>
    <t xml:space="preserve">Foreign Objects - Other                                     </t>
  </si>
  <si>
    <t xml:space="preserve">Animal - Raccoon                                            </t>
  </si>
  <si>
    <t xml:space="preserve">VEGETATION               </t>
  </si>
  <si>
    <t xml:space="preserve">Overhanging Limb                                            </t>
  </si>
  <si>
    <t xml:space="preserve">Emergency Switching                                         </t>
  </si>
  <si>
    <t xml:space="preserve">Unknown - Under Investigation                               </t>
  </si>
  <si>
    <t xml:space="preserve">UNK        </t>
  </si>
  <si>
    <t xml:space="preserve">CONTRIBUTING             </t>
  </si>
  <si>
    <t>SFTY</t>
  </si>
  <si>
    <t xml:space="preserve">Safety Compliance                                           </t>
  </si>
  <si>
    <t xml:space="preserve">Vehicle                                                     </t>
  </si>
  <si>
    <t xml:space="preserve">Tree/Limb Growing Inside R.O.W.                             </t>
  </si>
  <si>
    <t xml:space="preserve">W1712           </t>
  </si>
  <si>
    <t xml:space="preserve">Tree On Line Outside R.O.W.                                 </t>
  </si>
  <si>
    <t xml:space="preserve">BY126940        </t>
  </si>
  <si>
    <t xml:space="preserve">BY69300         </t>
  </si>
  <si>
    <t xml:space="preserve">Animal - Other (Describe in Remarks Field)                  </t>
  </si>
  <si>
    <t xml:space="preserve">W0715           </t>
  </si>
  <si>
    <t xml:space="preserve">RL0182          </t>
  </si>
  <si>
    <t xml:space="preserve">VFI </t>
  </si>
  <si>
    <t xml:space="preserve">BY66537         </t>
  </si>
  <si>
    <t xml:space="preserve">BY58138         </t>
  </si>
  <si>
    <t xml:space="preserve">C25484          </t>
  </si>
  <si>
    <t xml:space="preserve">BY9-6715        </t>
  </si>
  <si>
    <t xml:space="preserve">Vine Growing into Line                                      </t>
  </si>
  <si>
    <t xml:space="preserve">BY95044         </t>
  </si>
  <si>
    <t>HURR</t>
  </si>
  <si>
    <t xml:space="preserve">STORM                    </t>
  </si>
  <si>
    <t xml:space="preserve">Storm                                                       </t>
  </si>
  <si>
    <t xml:space="preserve">B0526           </t>
  </si>
  <si>
    <t xml:space="preserve">W0725           </t>
  </si>
  <si>
    <t>EVFI</t>
  </si>
  <si>
    <t xml:space="preserve">Vaccuum Fault Interuptor                                    </t>
  </si>
  <si>
    <t xml:space="preserve">BY140397        </t>
  </si>
  <si>
    <t xml:space="preserve">F21668          </t>
  </si>
  <si>
    <t xml:space="preserve">BY164700        </t>
  </si>
  <si>
    <t xml:space="preserve">Slack Conductor / Inadequate Phase Spacing                  </t>
  </si>
  <si>
    <t xml:space="preserve">C27534          </t>
  </si>
  <si>
    <t xml:space="preserve">63010 *         </t>
  </si>
  <si>
    <t xml:space="preserve">B0525           </t>
  </si>
  <si>
    <t xml:space="preserve">OVERLOAD                 </t>
  </si>
  <si>
    <t xml:space="preserve">Overload                                                    </t>
  </si>
  <si>
    <t xml:space="preserve">C29470          </t>
  </si>
  <si>
    <t xml:space="preserve">BY154850        </t>
  </si>
  <si>
    <t xml:space="preserve">W0115           </t>
  </si>
  <si>
    <t xml:space="preserve">BY100322        </t>
  </si>
  <si>
    <t xml:space="preserve">Corrosion                                                   </t>
  </si>
  <si>
    <t xml:space="preserve">91529*          </t>
  </si>
  <si>
    <t xml:space="preserve">SERVICE         </t>
  </si>
  <si>
    <t xml:space="preserve">Mis-Coordination (Describe in remarks)                      </t>
  </si>
  <si>
    <t xml:space="preserve">C38754          </t>
  </si>
  <si>
    <t xml:space="preserve">BY126856        </t>
  </si>
  <si>
    <t xml:space="preserve">BY126720        </t>
  </si>
  <si>
    <t xml:space="preserve">C35031          </t>
  </si>
  <si>
    <t xml:space="preserve">29723 *         </t>
  </si>
  <si>
    <t xml:space="preserve">BY104914        </t>
  </si>
  <si>
    <t xml:space="preserve">BY178437        </t>
  </si>
  <si>
    <t xml:space="preserve">BY100901        </t>
  </si>
  <si>
    <t xml:space="preserve">BY104469        </t>
  </si>
  <si>
    <t xml:space="preserve">BY75070         </t>
  </si>
  <si>
    <t xml:space="preserve">BY9-8867        </t>
  </si>
  <si>
    <t xml:space="preserve">Fire - Other (Describe in Remarks Field)                    </t>
  </si>
  <si>
    <t xml:space="preserve">BY140416        </t>
  </si>
  <si>
    <t xml:space="preserve">BY60910         </t>
  </si>
  <si>
    <t xml:space="preserve">BY122926        </t>
  </si>
  <si>
    <t xml:space="preserve">21 L/B          </t>
  </si>
  <si>
    <t xml:space="preserve">78435 *         </t>
  </si>
  <si>
    <t xml:space="preserve">Mandated Outage per Public Authority (Describe in remarks)  </t>
  </si>
  <si>
    <t xml:space="preserve">Transient Fault                                             </t>
  </si>
  <si>
    <t xml:space="preserve">BY95895         </t>
  </si>
  <si>
    <t xml:space="preserve">BY176517        </t>
  </si>
  <si>
    <t xml:space="preserve">X2568           </t>
  </si>
  <si>
    <t xml:space="preserve">F01839          </t>
  </si>
  <si>
    <t xml:space="preserve">SUBMERSE17      </t>
  </si>
  <si>
    <t xml:space="preserve">BY110806        </t>
  </si>
  <si>
    <t xml:space="preserve">Contractor - Distribution Line (Describe in remarks)        </t>
  </si>
  <si>
    <t xml:space="preserve">BY155135        </t>
  </si>
  <si>
    <t xml:space="preserve">BY158105        </t>
  </si>
  <si>
    <t xml:space="preserve">F04252          </t>
  </si>
  <si>
    <t xml:space="preserve">BY95272         </t>
  </si>
  <si>
    <t>COMMO</t>
  </si>
  <si>
    <t>NTBK</t>
  </si>
  <si>
    <t xml:space="preserve">NTBK            </t>
  </si>
  <si>
    <t>BIENV</t>
  </si>
  <si>
    <t xml:space="preserve">BY176997        </t>
  </si>
  <si>
    <t xml:space="preserve">BY78229         </t>
  </si>
  <si>
    <t xml:space="preserve">W0118           </t>
  </si>
  <si>
    <t xml:space="preserve">223A            </t>
  </si>
  <si>
    <t xml:space="preserve">C44659          </t>
  </si>
  <si>
    <t xml:space="preserve">11323-F         </t>
  </si>
  <si>
    <t xml:space="preserve">BY166268        </t>
  </si>
  <si>
    <t xml:space="preserve">W0726           </t>
  </si>
  <si>
    <t xml:space="preserve">Other Error - Customer (Describe in Remarks Field)          </t>
  </si>
  <si>
    <t xml:space="preserve">BY147618        </t>
  </si>
  <si>
    <t xml:space="preserve">BY9-8849        </t>
  </si>
  <si>
    <t xml:space="preserve">Other Error - Company (Describe in Remarks Field)           </t>
  </si>
  <si>
    <t xml:space="preserve">W0713           </t>
  </si>
  <si>
    <t xml:space="preserve">BY86432         </t>
  </si>
  <si>
    <t xml:space="preserve">BY133208        </t>
  </si>
  <si>
    <t xml:space="preserve">BY143540        </t>
  </si>
  <si>
    <t xml:space="preserve">C35026          </t>
  </si>
  <si>
    <t xml:space="preserve">W1713           </t>
  </si>
  <si>
    <t xml:space="preserve">BY56619         </t>
  </si>
  <si>
    <t xml:space="preserve">BY149300        </t>
  </si>
  <si>
    <t xml:space="preserve">BY164847        </t>
  </si>
  <si>
    <t xml:space="preserve">BY127141        </t>
  </si>
  <si>
    <t>FTME</t>
  </si>
  <si>
    <t xml:space="preserve">Foreign Trouble - Municipal Equipment                       </t>
  </si>
  <si>
    <t>ISDC</t>
  </si>
  <si>
    <t xml:space="preserve">Improper Switching - Distribution Crew                      </t>
  </si>
  <si>
    <t xml:space="preserve">BY181687        </t>
  </si>
  <si>
    <t xml:space="preserve">BY95691         </t>
  </si>
  <si>
    <t xml:space="preserve">BY56631         </t>
  </si>
  <si>
    <t xml:space="preserve">23498F          </t>
  </si>
  <si>
    <t xml:space="preserve">BY164198        </t>
  </si>
  <si>
    <t xml:space="preserve">BY82232         </t>
  </si>
  <si>
    <t xml:space="preserve">F04072          </t>
  </si>
  <si>
    <t xml:space="preserve">1375768 *       </t>
  </si>
  <si>
    <t xml:space="preserve">BY166928        </t>
  </si>
  <si>
    <t xml:space="preserve">Foreign Trouble - Neighboring Utility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</si>
  <si>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</si>
  <si>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</si>
  <si>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</si>
  <si>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</si>
  <si>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</si>
  <si>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</si>
  <si>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</si>
  <si>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</si>
  <si>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</si>
  <si>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</si>
  <si>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</si>
  <si>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</si>
  <si>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</si>
  <si>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</si>
  <si>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</si>
  <si>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</si>
  <si>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</si>
  <si>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Air Break / Disconnect Switch           </t>
  </si>
  <si>
    <t xml:space="preserve">Equipment  - Crossarm                                </t>
  </si>
  <si>
    <t xml:space="preserve">Equipment  - Neutral Conductor                       </t>
  </si>
  <si>
    <t xml:space="preserve">Equipment  - Connector Sleeve                        </t>
  </si>
  <si>
    <t xml:space="preserve">Equipment  - Elbow                                   </t>
  </si>
  <si>
    <t xml:space="preserve">Equipment  - Other (Describe in Remarks Field)       </t>
  </si>
  <si>
    <t xml:space="preserve">Equipment  - Shield Conductor                        </t>
  </si>
  <si>
    <t xml:space="preserve">Equipment  - Insulator                               </t>
  </si>
  <si>
    <t xml:space="preserve">Equipment  - Electronic Recloser                     </t>
  </si>
  <si>
    <t xml:space="preserve">Equipment  - Electronic Recloser Control             </t>
  </si>
  <si>
    <t>ANIMAL                    Total</t>
  </si>
  <si>
    <t>CONTRIBUTING              Total</t>
  </si>
  <si>
    <t>HUMAN FACTORS             Total</t>
  </si>
  <si>
    <t>LIGHTNING                 Total</t>
  </si>
  <si>
    <t>OTHER                     Total</t>
  </si>
  <si>
    <t>OVERLOAD                  Total</t>
  </si>
  <si>
    <t>STORM                     Total</t>
  </si>
  <si>
    <t>VEGETATION                Total</t>
  </si>
  <si>
    <t>EQUIPMENT          Total</t>
  </si>
  <si>
    <t>CONDUCTOR          Total</t>
  </si>
  <si>
    <t>CONTRIBUTING</t>
  </si>
  <si>
    <t>D</t>
  </si>
  <si>
    <t>Council District D</t>
  </si>
  <si>
    <t>Jared Brossett</t>
  </si>
  <si>
    <t>C</t>
  </si>
  <si>
    <t>Council District C</t>
  </si>
  <si>
    <t>Nadine Ramsey</t>
  </si>
  <si>
    <t>B</t>
  </si>
  <si>
    <t>Council District B</t>
  </si>
  <si>
    <t>LaToya Cantrell</t>
  </si>
  <si>
    <t>A</t>
  </si>
  <si>
    <t>Council District A</t>
  </si>
  <si>
    <t>Susan Guidry</t>
  </si>
  <si>
    <t>E</t>
  </si>
  <si>
    <t>Council District E</t>
  </si>
  <si>
    <t>James Gray II</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</si>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</sst>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54">
    <xf numFmtId="0" fontId="0" fillId="0" borderId="0" xfId="0"/>
    <xf numFmtId="22" fontId="0" fillId="0" borderId="0" xfId="0" applyNumberFormat="1"/>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cellStyle name="Percent" xfId="3" builtinId="5"/>
  </cellStyles>
  <dxfs count="49">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85000"/>
                    <a:lumOff val="15000"/>
                  </a:schemeClr>
                </a:solidFill>
              </a:defRPr>
            </a:pPr>
            <a:r>
              <a:rPr lang="en-US" sz="2650">
                <a:solidFill>
                  <a:schemeClr val="tx1">
                    <a:lumMod val="85000"/>
                    <a:lumOff val="15000"/>
                  </a:schemeClr>
                </a:solidFill>
              </a:rPr>
              <a:t>Outages By</a:t>
            </a:r>
            <a:r>
              <a:rPr lang="en-US" sz="2650" baseline="0">
                <a:solidFill>
                  <a:schemeClr val="tx1">
                    <a:lumMod val="85000"/>
                    <a:lumOff val="15000"/>
                  </a:schemeClr>
                </a:solidFill>
              </a:rPr>
              <a:t> Cause June 2017 - September 2017</a:t>
            </a:r>
            <a:endParaRPr lang="en-US" sz="2650">
              <a:solidFill>
                <a:schemeClr val="tx1">
                  <a:lumMod val="85000"/>
                  <a:lumOff val="15000"/>
                </a:schemeClr>
              </a:solidFill>
            </a:endParaRPr>
          </a:p>
        </c:rich>
      </c:tx>
      <c:layout>
        <c:manualLayout>
          <c:xMode val="edge"/>
          <c:yMode val="edge"/>
          <c:x val="0.13190757325156938"/>
          <c:y val="1.6431984952154602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0967315396728908"/>
          <c:y val="0.12198599586598285"/>
          <c:w val="0.71133461395328867"/>
          <c:h val="0.85268258264224595"/>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dPt>
          <c:dPt>
            <c:idx val="1"/>
            <c:bubble3D val="0"/>
            <c:spPr>
              <a:solidFill>
                <a:srgbClr val="ECEADC"/>
              </a:solidFill>
              <a:ln w="12700">
                <a:solidFill>
                  <a:schemeClr val="tx1">
                    <a:lumMod val="75000"/>
                    <a:lumOff val="25000"/>
                  </a:schemeClr>
                </a:solidFill>
              </a:ln>
            </c:spPr>
          </c:dPt>
          <c:dPt>
            <c:idx val="2"/>
            <c:bubble3D val="0"/>
            <c:spPr>
              <a:solidFill>
                <a:srgbClr val="FFE7E7"/>
              </a:solidFill>
              <a:ln w="12700">
                <a:solidFill>
                  <a:schemeClr val="tx1">
                    <a:lumMod val="75000"/>
                    <a:lumOff val="25000"/>
                  </a:schemeClr>
                </a:solidFill>
              </a:ln>
            </c:spPr>
          </c:dPt>
          <c:dPt>
            <c:idx val="3"/>
            <c:bubble3D val="0"/>
            <c:spPr>
              <a:solidFill>
                <a:schemeClr val="accent1">
                  <a:lumMod val="40000"/>
                  <a:lumOff val="60000"/>
                </a:schemeClr>
              </a:solidFill>
              <a:ln w="12700">
                <a:solidFill>
                  <a:schemeClr val="tx1">
                    <a:lumMod val="75000"/>
                    <a:lumOff val="25000"/>
                  </a:schemeClr>
                </a:solidFill>
              </a:ln>
            </c:spPr>
          </c:dPt>
          <c:dPt>
            <c:idx val="4"/>
            <c:bubble3D val="0"/>
            <c:spPr>
              <a:solidFill>
                <a:srgbClr val="FFFFCC"/>
              </a:solidFill>
              <a:ln w="12700">
                <a:solidFill>
                  <a:schemeClr val="tx1">
                    <a:lumMod val="75000"/>
                    <a:lumOff val="25000"/>
                  </a:schemeClr>
                </a:solidFill>
              </a:ln>
            </c:spPr>
          </c:dPt>
          <c:dPt>
            <c:idx val="5"/>
            <c:bubble3D val="0"/>
            <c:spPr>
              <a:solidFill>
                <a:schemeClr val="accent2">
                  <a:lumMod val="40000"/>
                  <a:lumOff val="60000"/>
                </a:schemeClr>
              </a:solidFill>
              <a:ln w="12700">
                <a:solidFill>
                  <a:schemeClr val="tx1">
                    <a:lumMod val="75000"/>
                    <a:lumOff val="25000"/>
                  </a:schemeClr>
                </a:solidFill>
              </a:ln>
            </c:spPr>
          </c:dPt>
          <c:dPt>
            <c:idx val="6"/>
            <c:bubble3D val="0"/>
            <c:spPr>
              <a:solidFill>
                <a:schemeClr val="accent6">
                  <a:lumMod val="40000"/>
                  <a:lumOff val="60000"/>
                </a:schemeClr>
              </a:solidFill>
              <a:ln w="12700">
                <a:solidFill>
                  <a:schemeClr val="tx1">
                    <a:lumMod val="75000"/>
                    <a:lumOff val="25000"/>
                  </a:schemeClr>
                </a:solidFill>
              </a:ln>
            </c:spPr>
          </c:dPt>
          <c:dPt>
            <c:idx val="7"/>
            <c:bubble3D val="0"/>
            <c:spPr>
              <a:solidFill>
                <a:schemeClr val="accent3">
                  <a:lumMod val="40000"/>
                  <a:lumOff val="60000"/>
                </a:schemeClr>
              </a:solidFill>
              <a:ln w="12700">
                <a:solidFill>
                  <a:schemeClr val="tx1">
                    <a:lumMod val="75000"/>
                    <a:lumOff val="25000"/>
                  </a:schemeClr>
                </a:solidFill>
              </a:ln>
            </c:spPr>
          </c:dPt>
          <c:dPt>
            <c:idx val="11"/>
            <c:bubble3D val="0"/>
            <c:spPr>
              <a:solidFill>
                <a:schemeClr val="bg1">
                  <a:lumMod val="85000"/>
                </a:schemeClr>
              </a:solidFill>
              <a:ln w="12700">
                <a:solidFill>
                  <a:schemeClr val="tx1">
                    <a:lumMod val="75000"/>
                    <a:lumOff val="25000"/>
                  </a:schemeClr>
                </a:solidFill>
              </a:ln>
            </c:spPr>
          </c:dPt>
          <c:dPt>
            <c:idx val="12"/>
            <c:bubble3D val="0"/>
            <c:spPr>
              <a:solidFill>
                <a:schemeClr val="tx2">
                  <a:lumMod val="20000"/>
                  <a:lumOff val="80000"/>
                </a:schemeClr>
              </a:solidFill>
              <a:ln w="12700">
                <a:solidFill>
                  <a:schemeClr val="tx1">
                    <a:lumMod val="75000"/>
                    <a:lumOff val="25000"/>
                  </a:schemeClr>
                </a:solidFill>
              </a:ln>
            </c:spPr>
          </c:dPt>
          <c:dPt>
            <c:idx val="13"/>
            <c:bubble3D val="0"/>
            <c:spPr>
              <a:solidFill>
                <a:srgbClr val="ECCECC"/>
              </a:solidFill>
              <a:ln w="12700">
                <a:solidFill>
                  <a:schemeClr val="tx1">
                    <a:lumMod val="75000"/>
                    <a:lumOff val="25000"/>
                  </a:schemeClr>
                </a:solidFill>
              </a:ln>
            </c:spPr>
          </c:dPt>
          <c:dLbls>
            <c:dLbl>
              <c:idx val="2"/>
              <c:layout>
                <c:manualLayout>
                  <c:x val="2.4626652128707831E-2"/>
                  <c:y val="1.2567281893442464E-2"/>
                </c:manualLayout>
              </c:layout>
              <c:showLegendKey val="0"/>
              <c:showVal val="1"/>
              <c:showCatName val="1"/>
              <c:showSerName val="0"/>
              <c:showPercent val="0"/>
              <c:showBubbleSize val="0"/>
            </c:dLbl>
            <c:dLbl>
              <c:idx val="3"/>
              <c:layout>
                <c:manualLayout>
                  <c:x val="-0.16373645997450992"/>
                  <c:y val="-0.12290879447968826"/>
                </c:manualLayout>
              </c:layout>
              <c:showLegendKey val="0"/>
              <c:showVal val="1"/>
              <c:showCatName val="1"/>
              <c:showSerName val="0"/>
              <c:showPercent val="0"/>
              <c:showBubbleSize val="0"/>
            </c:dLbl>
            <c:dLbl>
              <c:idx val="5"/>
              <c:layout>
                <c:manualLayout>
                  <c:x val="0.15276999727397531"/>
                  <c:y val="-0.12468948530150062"/>
                </c:manualLayout>
              </c:layout>
              <c:showLegendKey val="0"/>
              <c:showVal val="1"/>
              <c:showCatName val="1"/>
              <c:showSerName val="0"/>
              <c:showPercent val="0"/>
              <c:showBubbleSize val="0"/>
            </c:dLbl>
            <c:dLbl>
              <c:idx val="8"/>
              <c:layout>
                <c:manualLayout>
                  <c:x val="1.8257274044062521E-2"/>
                  <c:y val="-5.1828324466698349E-2"/>
                </c:manualLayout>
              </c:layout>
              <c:showLegendKey val="0"/>
              <c:showVal val="1"/>
              <c:showCatName val="1"/>
              <c:showSerName val="0"/>
              <c:showPercent val="0"/>
              <c:showBubbleSize val="0"/>
            </c:dLbl>
            <c:dLbl>
              <c:idx val="9"/>
              <c:layout>
                <c:manualLayout>
                  <c:x val="9.8488645381606871E-2"/>
                  <c:y val="0.13561373134429963"/>
                </c:manualLayout>
              </c:layout>
              <c:showLegendKey val="0"/>
              <c:showVal val="1"/>
              <c:showCatName val="1"/>
              <c:showSerName val="0"/>
              <c:showPercent val="0"/>
              <c:showBubbleSize val="0"/>
            </c:dLbl>
            <c:dLbl>
              <c:idx val="10"/>
              <c:layout>
                <c:manualLayout>
                  <c:x val="1.8018895535853539E-2"/>
                  <c:y val="1.8176129955917605E-2"/>
                </c:manualLayout>
              </c:layout>
              <c:showLegendKey val="0"/>
              <c:showVal val="1"/>
              <c:showCatName val="1"/>
              <c:showSerName val="0"/>
              <c:showPercent val="0"/>
              <c:showBubbleSize val="0"/>
            </c:dLbl>
            <c:txPr>
              <a:bodyPr/>
              <a:lstStyle/>
              <a:p>
                <a:pPr>
                  <a:defRPr sz="1200" b="1"/>
                </a:pPr>
                <a:endParaRPr lang="en-US"/>
              </a:p>
            </c:txPr>
            <c:showLegendKey val="0"/>
            <c:showVal val="1"/>
            <c:showCatName val="1"/>
            <c:showSerName val="0"/>
            <c:showPercent val="0"/>
            <c:showBubbleSize val="0"/>
            <c:showLeaderLines val="1"/>
          </c:dLbls>
          <c:cat>
            <c:strRef>
              <c:f>'NO Outage Cause Chart'!$S$6:$S$15</c:f>
              <c:strCache>
                <c:ptCount val="10"/>
                <c:pt idx="0">
                  <c:v>ANIMAL</c:v>
                </c:pt>
                <c:pt idx="1">
                  <c:v>CONDUCTOR</c:v>
                </c:pt>
                <c:pt idx="2">
                  <c:v>CONTRIBUTING</c:v>
                </c:pt>
                <c:pt idx="3">
                  <c:v>EQUIPMENT</c:v>
                </c:pt>
                <c:pt idx="4">
                  <c:v>HUMAN FACTORS</c:v>
                </c:pt>
                <c:pt idx="5">
                  <c:v>LIGHTNING</c:v>
                </c:pt>
                <c:pt idx="6">
                  <c:v>OTHER</c:v>
                </c:pt>
                <c:pt idx="7">
                  <c:v>OVERLOAD</c:v>
                </c:pt>
                <c:pt idx="8">
                  <c:v>STORM</c:v>
                </c:pt>
                <c:pt idx="9">
                  <c:v>VEGETATION</c:v>
                </c:pt>
              </c:strCache>
            </c:strRef>
          </c:cat>
          <c:val>
            <c:numRef>
              <c:f>'NO Outage Cause Chart'!$U$6:$U$15</c:f>
              <c:numCache>
                <c:formatCode>General</c:formatCode>
                <c:ptCount val="10"/>
                <c:pt idx="0">
                  <c:v>54</c:v>
                </c:pt>
                <c:pt idx="1">
                  <c:v>132</c:v>
                </c:pt>
                <c:pt idx="2">
                  <c:v>1</c:v>
                </c:pt>
                <c:pt idx="3">
                  <c:v>347</c:v>
                </c:pt>
                <c:pt idx="4">
                  <c:v>59</c:v>
                </c:pt>
                <c:pt idx="5">
                  <c:v>123</c:v>
                </c:pt>
                <c:pt idx="6">
                  <c:v>191</c:v>
                </c:pt>
                <c:pt idx="7">
                  <c:v>1</c:v>
                </c:pt>
                <c:pt idx="8">
                  <c:v>20</c:v>
                </c:pt>
                <c:pt idx="9">
                  <c:v>107</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161746</xdr:colOff>
      <xdr:row>0</xdr:row>
      <xdr:rowOff>62901</xdr:rowOff>
    </xdr:from>
    <xdr:to>
      <xdr:col>15</xdr:col>
      <xdr:colOff>575095</xdr:colOff>
      <xdr:row>37</xdr:row>
      <xdr:rowOff>17972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urgeois, Charles" refreshedDate="43033.654230902779" createdVersion="4" refreshedVersion="4" minRefreshableVersion="3" recordCount="1036">
  <cacheSource type="worksheet">
    <worksheetSource ref="A1:V1048576" sheet="Data"/>
  </cacheSource>
  <cacheFields count="22">
    <cacheField name="CASE_ID" numFmtId="0">
      <sharedItems containsString="0" containsBlank="1" containsNumber="1" containsInteger="1" minValue="1274062696" maxValue="1280689414"/>
    </cacheField>
    <cacheField name="In_DLIN_View" numFmtId="0">
      <sharedItems containsBlank="1"/>
    </cacheField>
    <cacheField name="NETWORK_NAME" numFmtId="0">
      <sharedItems containsBlank="1"/>
    </cacheField>
    <cacheField name="WEATHER_CONDITION" numFmtId="0">
      <sharedItems containsBlank="1" count="8">
        <s v="RAIN"/>
        <s v="THDR"/>
        <s v="FAIR"/>
        <s v="WIND"/>
        <s v="HEAT"/>
        <s v="FOGG"/>
        <s v="HURR"/>
        <m/>
      </sharedItems>
    </cacheField>
    <cacheField name="FIRST_CALL_DATE_TIME" numFmtId="0">
      <sharedItems containsNonDate="0" containsDate="1" containsString="0" containsBlank="1" minDate="2017-06-01T07:32:00" maxDate="2017-09-30T14:12:04" count="1244">
        <d v="2017-06-01T08:53:00"/>
        <d v="2017-06-01T17:37:00"/>
        <d v="2017-06-02T21:09:00"/>
        <d v="2017-06-03T08:35:00"/>
        <d v="2017-06-20T14:05:00"/>
        <d v="2017-06-20T20:03:00"/>
        <d v="2017-06-21T02:23:00"/>
        <d v="2017-06-22T17:02:00"/>
        <d v="2017-06-24T11:05:00"/>
        <d v="2017-06-25T22:07:00"/>
        <d v="2017-06-26T08:06:00"/>
        <d v="2017-06-27T06:16:00"/>
        <d v="2017-07-03T18:03:00"/>
        <d v="2017-07-07T08:52:00"/>
        <d v="2017-07-09T06:47:00"/>
        <d v="2017-07-12T14:25:00"/>
        <d v="2017-07-12T18:43:00"/>
        <d v="2017-07-13T06:59:00"/>
        <d v="2017-07-17T07:35:00"/>
        <d v="2017-07-18T08:02:00"/>
        <d v="2017-07-19T13:25:00"/>
        <d v="2017-07-20T17:11:00"/>
        <d v="2017-07-22T14:53:00"/>
        <d v="2017-07-22T17:03:00"/>
        <d v="2017-07-22T19:13:00"/>
        <d v="2017-07-23T02:00:00"/>
        <d v="2017-07-23T06:29:00"/>
        <d v="2017-07-23T08:36:00"/>
        <d v="2017-07-24T11:27:00"/>
        <d v="2017-07-24T14:21:00"/>
        <d v="2017-07-24T14:55:00"/>
        <d v="2017-07-27T18:20:00"/>
        <d v="2017-07-27T22:32:00"/>
        <d v="2017-07-28T15:55:00"/>
        <d v="2017-07-31T20:16:00"/>
        <d v="2017-08-08T20:56:00"/>
        <d v="2017-08-09T09:47:00"/>
        <d v="2017-08-11T20:05:00"/>
        <d v="2017-08-13T18:00:00"/>
        <d v="2017-08-14T15:22:00"/>
        <d v="2017-08-18T10:33:00"/>
        <d v="2017-08-19T13:22:00"/>
        <d v="2017-08-20T09:49:00"/>
        <d v="2017-08-21T10:18:00"/>
        <d v="2017-08-21T12:29:00"/>
        <d v="2017-08-21T15:02:00"/>
        <d v="2017-08-26T09:00:00"/>
        <d v="2017-08-27T19:50:00"/>
        <d v="2017-08-31T15:39:00"/>
        <d v="2017-09-01T06:54:00"/>
        <d v="2017-09-02T07:42:00"/>
        <d v="2017-09-02T08:53:00"/>
        <d v="2017-09-08T13:28:00"/>
        <d v="2017-09-16T07:28:00"/>
        <d v="2017-09-16T13:21:00"/>
        <d v="2017-09-20T16:42:00"/>
        <d v="2017-09-21T06:06:00"/>
        <d v="2017-06-04T22:11:00"/>
        <d v="2017-06-07T14:31:00"/>
        <d v="2017-06-13T16:44:00"/>
        <d v="2017-06-13T22:30:00"/>
        <d v="2017-06-15T22:13:00"/>
        <d v="2017-06-22T22:59:00"/>
        <d v="2017-06-27T07:13:00"/>
        <d v="2017-06-27T13:50:00"/>
        <d v="2017-06-28T08:02:00"/>
        <d v="2017-06-28T09:54:00"/>
        <d v="2017-07-05T07:54:00"/>
        <d v="2017-07-06T09:18:00"/>
        <d v="2017-07-07T15:09:00"/>
        <d v="2017-07-09T11:50:00"/>
        <d v="2017-07-10T17:02:00"/>
        <d v="2017-07-12T15:38:00"/>
        <d v="2017-07-13T08:40:00"/>
        <d v="2017-07-13T14:22:00"/>
        <d v="2017-07-14T17:34:00"/>
        <d v="2017-07-23T13:43:00"/>
        <d v="2017-07-27T06:42:00"/>
        <d v="2017-07-28T16:35:00"/>
        <d v="2017-07-31T13:09:00"/>
        <d v="2017-08-03T14:38:00"/>
        <d v="2017-08-04T12:13:00"/>
        <d v="2017-08-08T20:06:00"/>
        <d v="2017-08-11T20:04:00"/>
        <d v="2017-08-13T17:46:00"/>
        <d v="2017-08-13T18:02:00"/>
        <d v="2017-08-14T13:00:00"/>
        <d v="2017-08-24T05:20:00"/>
        <d v="2017-08-24T06:41:00"/>
        <d v="2017-08-28T15:09:00"/>
        <d v="2017-08-30T16:36:00"/>
        <d v="2017-09-05T08:28:00"/>
        <d v="2017-09-11T09:30:00"/>
        <d v="2017-09-13T08:28:00"/>
        <d v="2017-09-19T14:01:00"/>
        <d v="2017-09-23T09:14:00"/>
        <d v="2017-09-28T01:23:00"/>
        <d v="2017-09-28T07:59:00"/>
        <d v="2017-06-02T21:01:00"/>
        <d v="2017-06-06T21:02:00"/>
        <d v="2017-06-09T19:00:00"/>
        <d v="2017-06-11T04:56:00"/>
        <d v="2017-06-14T00:39:00"/>
        <d v="2017-06-15T15:23:00"/>
        <d v="2017-06-21T06:04:00"/>
        <d v="2017-06-22T03:25:00"/>
        <d v="2017-06-23T12:01:00"/>
        <d v="2017-06-29T08:28:00"/>
        <d v="2017-07-07T14:07:00"/>
        <d v="2017-07-08T10:45:00"/>
        <d v="2017-07-10T15:53:00"/>
        <d v="2017-07-20T19:48:00"/>
        <d v="2017-07-21T00:57:00"/>
        <d v="2017-07-22T10:33:00"/>
        <d v="2017-07-22T14:21:00"/>
        <d v="2017-07-23T08:45:00"/>
        <d v="2017-08-03T13:50:00"/>
        <d v="2017-08-08T01:17:00"/>
        <d v="2017-08-14T07:00:00"/>
        <d v="2017-08-16T13:50:00"/>
        <d v="2017-08-19T20:09:00"/>
        <d v="2017-08-24T03:32:00"/>
        <d v="2017-08-27T23:46:00"/>
        <d v="2017-08-28T09:50:00"/>
        <d v="2017-08-29T04:00:00"/>
        <d v="2017-08-29T13:46:00"/>
        <d v="2017-08-30T09:39:00"/>
        <d v="2017-08-30T17:11:00"/>
        <d v="2017-09-10T05:03:00"/>
        <d v="2017-09-11T16:20:00"/>
        <d v="2017-09-21T01:25:00"/>
        <d v="2017-09-22T10:22:00"/>
        <d v="2017-09-23T15:10:00"/>
        <d v="2017-09-23T20:43:00"/>
        <d v="2017-06-02T09:13:00"/>
        <d v="2017-06-11T15:32:00"/>
        <d v="2017-06-16T05:16:00"/>
        <d v="2017-06-19T19:32:00"/>
        <d v="2017-06-20T21:19:00"/>
        <d v="2017-06-23T12:39:00"/>
        <d v="2017-07-04T15:27:00"/>
        <d v="2017-07-09T13:58:00"/>
        <d v="2017-07-11T12:04:00"/>
        <d v="2017-07-13T15:33:00"/>
        <d v="2017-07-15T07:42:00"/>
        <d v="2017-07-15T15:50:00"/>
        <d v="2017-07-15T15:51:00"/>
        <d v="2017-07-17T19:28:00"/>
        <d v="2017-07-19T14:00:00"/>
        <d v="2017-07-22T14:03:00"/>
        <d v="2017-07-22T18:34:00"/>
        <d v="2017-07-24T13:40:00"/>
        <d v="2017-07-24T15:20:00"/>
        <d v="2017-07-24T17:05:00"/>
        <d v="2017-07-31T00:05:00"/>
        <d v="2017-08-05T16:58:00"/>
        <d v="2017-08-05T21:09:00"/>
        <d v="2017-08-09T03:00:00"/>
        <d v="2017-08-09T11:45:00"/>
        <d v="2017-08-11T02:56:00"/>
        <d v="2017-08-13T19:06:00"/>
        <d v="2017-08-16T09:46:00"/>
        <d v="2017-08-24T09:37:00"/>
        <d v="2017-08-24T18:18:00"/>
        <d v="2017-08-26T15:24:00"/>
        <d v="2017-08-28T18:19:00"/>
        <d v="2017-08-30T16:11:00"/>
        <d v="2017-08-30T16:24:00"/>
        <d v="2017-09-06T04:47:00"/>
        <d v="2017-09-21T18:01:00"/>
        <d v="2017-09-27T00:17:00"/>
        <d v="2017-09-27T16:52:00"/>
        <d v="2017-06-01T21:35:00"/>
        <d v="2017-06-11T07:58:00"/>
        <d v="2017-06-21T05:32:00"/>
        <d v="2017-06-21T10:52:00"/>
        <d v="2017-06-22T06:31:00"/>
        <d v="2017-06-26T16:14:00"/>
        <d v="2017-07-03T17:56:00"/>
        <d v="2017-07-04T08:29:00"/>
        <d v="2017-07-06T14:32:00"/>
        <d v="2017-07-07T14:39:00"/>
        <d v="2017-07-09T07:58:00"/>
        <d v="2017-07-12T03:40:00"/>
        <d v="2017-07-12T15:41:00"/>
        <d v="2017-07-12T17:26:00"/>
        <d v="2017-07-13T13:22:00"/>
        <d v="2017-07-17T12:31:00"/>
        <d v="2017-07-17T14:09:00"/>
        <d v="2017-07-22T14:47:00"/>
        <d v="2017-07-22T18:11:00"/>
        <d v="2017-07-28T17:46:00"/>
        <d v="2017-08-03T20:43:00"/>
        <d v="2017-08-05T16:50:00"/>
        <d v="2017-08-06T08:26:00"/>
        <d v="2017-08-20T07:09:00"/>
        <d v="2017-08-28T14:36:00"/>
        <d v="2017-08-29T06:51:00"/>
        <d v="2017-08-29T21:30:00"/>
        <d v="2017-08-30T10:53:00"/>
        <d v="2017-09-10T07:34:00"/>
        <d v="2017-09-11T04:57:00"/>
        <d v="2017-09-23T22:16:00"/>
        <d v="2017-09-29T13:35:00"/>
        <d v="2017-06-11T23:37:00"/>
        <d v="2017-06-12T21:09:00"/>
        <d v="2017-06-15T11:23:00"/>
        <d v="2017-06-18T08:56:00"/>
        <d v="2017-06-20T16:16:00"/>
        <d v="2017-06-20T21:51:00"/>
        <d v="2017-06-22T10:18:00"/>
        <d v="2017-06-22T12:56:00"/>
        <d v="2017-07-08T14:29:00"/>
        <d v="2017-07-10T16:12:00"/>
        <d v="2017-07-13T14:10:00"/>
        <d v="2017-07-14T15:07:00"/>
        <d v="2017-07-15T17:46:00"/>
        <d v="2017-07-18T19:35:00"/>
        <d v="2017-07-21T10:49:00"/>
        <d v="2017-07-22T18:48:00"/>
        <d v="2017-07-23T00:02:00"/>
        <d v="2017-08-03T08:45:00"/>
        <d v="2017-08-04T09:24:00"/>
        <d v="2017-08-05T19:58:00"/>
        <d v="2017-08-06T10:08:00"/>
        <d v="2017-08-10T14:54:00"/>
        <d v="2017-08-12T17:58:00"/>
        <d v="2017-08-30T12:57:00"/>
        <d v="2017-08-30T16:55:00"/>
        <d v="2017-08-31T02:09:00"/>
        <d v="2017-09-03T10:43:00"/>
        <d v="2017-09-10T14:07:00"/>
        <d v="2017-09-15T06:36:00"/>
        <d v="2017-06-03T21:15:00"/>
        <d v="2017-06-05T15:52:00"/>
        <d v="2017-06-10T18:48:00"/>
        <d v="2017-06-13T06:10:00"/>
        <d v="2017-06-14T18:20:00"/>
        <d v="2017-06-21T05:14:00"/>
        <d v="2017-06-21T20:01:00"/>
        <d v="2017-06-22T12:54:00"/>
        <d v="2017-06-23T14:42:00"/>
        <d v="2017-06-27T06:55:00"/>
        <d v="2017-06-27T07:10:00"/>
        <d v="2017-07-06T00:01:00"/>
        <d v="2017-07-09T13:45:00"/>
        <d v="2017-07-18T06:10:00"/>
        <d v="2017-07-26T09:10:00"/>
        <d v="2017-07-27T09:08:00"/>
        <d v="2017-08-05T18:11:00"/>
        <d v="2017-08-06T06:40:00"/>
        <d v="2017-08-08T00:19:00"/>
        <d v="2017-08-10T21:47:00"/>
        <d v="2017-08-19T19:55:00"/>
        <d v="2017-08-23T22:26:00"/>
        <d v="2017-08-30T12:43:00"/>
        <d v="2017-08-31T15:14:00"/>
        <d v="2017-09-09T07:32:00"/>
        <d v="2017-09-13T21:49:00"/>
        <d v="2017-09-16T13:13:00"/>
        <d v="2017-06-03T16:39:00"/>
        <d v="2017-06-11T00:26:00"/>
        <d v="2017-06-22T14:11:00"/>
        <d v="2017-06-22T16:57:00"/>
        <d v="2017-07-08T10:47:00"/>
        <d v="2017-07-14T08:43:00"/>
        <d v="2017-07-17T09:34:00"/>
        <d v="2017-07-22T13:30:00"/>
        <d v="2017-07-24T05:03:00"/>
        <d v="2017-07-24T14:49:00"/>
        <d v="2017-07-28T20:30:00"/>
        <d v="2017-08-02T11:12:00"/>
        <d v="2017-08-02T20:15:00"/>
        <d v="2017-08-14T21:29:00"/>
        <d v="2017-08-17T01:30:00"/>
        <d v="2017-08-30T14:27:00"/>
        <d v="2017-08-30T15:07:00"/>
        <d v="2017-09-06T00:23:00"/>
        <d v="2017-09-07T10:29:00"/>
        <d v="2017-09-08T10:06:00"/>
        <d v="2017-09-12T08:13:00"/>
        <d v="2017-09-13T14:30:00"/>
        <d v="2017-09-14T16:51:00"/>
        <d v="2017-09-18T13:24:00"/>
        <d v="2017-09-26T10:59:00"/>
        <d v="2017-09-28T22:59:00"/>
        <d v="2017-09-29T15:07:00"/>
        <d v="2017-06-07T10:32:00"/>
        <d v="2017-06-11T04:57:00"/>
        <d v="2017-06-11T16:39:00"/>
        <d v="2017-06-18T07:07:00"/>
        <d v="2017-06-20T19:04:00"/>
        <d v="2017-06-20T21:07:00"/>
        <d v="2017-06-21T03:15:00"/>
        <d v="2017-06-22T16:26:00"/>
        <d v="2017-06-26T01:50:00"/>
        <d v="2017-07-05T17:09:00"/>
        <d v="2017-07-07T14:53:00"/>
        <d v="2017-07-08T11:52:00"/>
        <d v="2017-07-10T16:08:00"/>
        <d v="2017-07-12T15:46:00"/>
        <d v="2017-07-16T10:13:00"/>
        <d v="2017-07-19T18:11:00"/>
        <d v="2017-07-22T14:27:00"/>
        <d v="2017-07-22T14:33:00"/>
        <d v="2017-07-22T15:26:00"/>
        <d v="2017-07-23T12:29:00"/>
        <d v="2017-07-28T17:51:00"/>
        <d v="2017-08-02T21:35:00"/>
        <d v="2017-08-03T09:07:00"/>
        <d v="2017-08-08T21:23:00"/>
        <d v="2017-08-15T14:03:00"/>
        <d v="2017-08-26T14:46:00"/>
        <d v="2017-08-29T10:34:00"/>
        <d v="2017-08-31T05:58:00"/>
        <d v="2017-08-31T10:41:00"/>
        <d v="2017-08-31T11:15:00"/>
        <d v="2017-09-01T19:48:00"/>
        <d v="2017-09-04T07:09:00"/>
        <d v="2017-09-05T10:32:00"/>
        <d v="2017-09-07T05:03:00"/>
        <d v="2017-09-17T17:15:00"/>
        <d v="2017-06-01T09:22:00"/>
        <d v="2017-06-12T17:23:00"/>
        <d v="2017-06-13T17:37:00"/>
        <d v="2017-06-20T19:31:00"/>
        <d v="2017-06-21T10:31:00"/>
        <d v="2017-07-04T12:57:00"/>
        <d v="2017-07-05T13:25:00"/>
        <d v="2017-07-13T14:33:00"/>
        <d v="2017-07-14T09:01:00"/>
        <d v="2017-07-19T20:00:00"/>
        <d v="2017-07-24T10:33:00"/>
        <d v="2017-07-26T21:08:00"/>
        <d v="2017-07-28T07:25:00"/>
        <d v="2017-08-06T07:09:00"/>
        <d v="2017-08-29T18:55:00"/>
        <d v="2017-09-03T10:54:00"/>
        <d v="2017-06-24T08:49:00"/>
        <d v="2017-06-24T13:22:00"/>
        <d v="2017-06-27T20:16:00"/>
        <d v="2017-06-29T10:47:00"/>
        <d v="2017-07-02T18:46:00"/>
        <d v="2017-07-04T14:16:00"/>
        <d v="2017-07-07T17:30:00"/>
        <d v="2017-07-10T17:22:00"/>
        <d v="2017-07-13T14:14:00"/>
        <d v="2017-07-13T20:08:00"/>
        <d v="2017-07-14T21:05:00"/>
        <d v="2017-07-16T04:26:00"/>
        <d v="2017-07-19T18:22:00"/>
        <d v="2017-07-22T14:24:00"/>
        <d v="2017-07-22T14:34:00"/>
        <d v="2017-07-22T20:55:00"/>
        <d v="2017-07-24T17:42:00"/>
        <d v="2017-07-31T11:34:00"/>
        <d v="2017-08-03T08:15:00"/>
        <d v="2017-08-04T13:43:00"/>
        <d v="2017-08-04T22:21:00"/>
        <d v="2017-08-16T21:08:00"/>
        <d v="2017-08-30T12:05:00"/>
        <d v="2017-08-30T12:26:00"/>
        <d v="2017-08-30T14:32:00"/>
        <d v="2017-08-31T17:00:00"/>
        <d v="2017-09-26T03:06:00"/>
        <d v="2017-06-20T17:40:00"/>
        <d v="2017-06-22T14:05:00"/>
        <d v="2017-06-24T17:27:00"/>
        <d v="2017-06-25T13:59:00"/>
        <d v="2017-06-25T16:47:00"/>
        <d v="2017-07-07T14:03:00"/>
        <d v="2017-07-10T16:01:00"/>
        <d v="2017-07-23T18:12:00"/>
        <d v="2017-07-24T08:17:00"/>
        <d v="2017-08-05T22:05:00"/>
        <d v="2017-08-06T02:05:00"/>
        <d v="2017-08-22T11:28:00"/>
        <d v="2017-08-30T12:03:00"/>
        <d v="2017-08-30T14:45:00"/>
        <d v="2017-09-23T22:55:00"/>
        <d v="2017-06-05T15:15:00"/>
        <d v="2017-06-21T01:52:00"/>
        <d v="2017-07-04T18:48:00"/>
        <d v="2017-07-14T19:43:00"/>
        <d v="2017-07-17T16:36:00"/>
        <d v="2017-07-22T15:58:00"/>
        <d v="2017-08-01T05:27:00"/>
        <d v="2017-08-03T05:45:00"/>
        <d v="2017-08-14T09:34:00"/>
        <d v="2017-08-15T14:07:00"/>
        <d v="2017-08-24T21:58:00"/>
        <d v="2017-08-28T12:14:00"/>
        <d v="2017-08-30T10:11:00"/>
        <d v="2017-08-30T10:55:00"/>
        <d v="2017-08-31T16:12:00"/>
        <d v="2017-09-01T20:44:00"/>
        <d v="2017-06-20T07:27:00"/>
        <d v="2017-06-21T04:21:00"/>
        <d v="2017-06-21T10:30:00"/>
        <d v="2017-06-24T08:33:00"/>
        <d v="2017-06-24T11:41:00"/>
        <d v="2017-06-29T10:57:00"/>
        <d v="2017-07-06T08:06:00"/>
        <d v="2017-07-08T10:05:00"/>
        <d v="2017-07-21T18:35:00"/>
        <d v="2017-07-22T15:04:00"/>
        <d v="2017-07-22T15:19:00"/>
        <d v="2017-07-26T20:36:00"/>
        <d v="2017-07-27T17:04:00"/>
        <d v="2017-08-05T21:29:00"/>
        <d v="2017-08-09T09:12:00"/>
        <d v="2017-08-16T02:47:00"/>
        <d v="2017-08-16T07:47:00"/>
        <d v="2017-08-22T00:05:00"/>
        <d v="2017-08-31T12:14:00"/>
        <d v="2017-09-27T17:53:00"/>
        <d v="2017-06-16T11:17:00"/>
        <d v="2017-06-20T16:05:00"/>
        <d v="2017-06-23T13:41:00"/>
        <d v="2017-06-28T08:00:00"/>
        <d v="2017-07-06T10:20:00"/>
        <d v="2017-07-12T09:55:00"/>
        <d v="2017-07-19T15:44:00"/>
        <d v="2017-07-22T14:02:00"/>
        <d v="2017-08-03T04:25:00"/>
        <d v="2017-08-16T05:28:00"/>
        <d v="2017-08-27T02:30:00"/>
        <d v="2017-08-30T18:04:00"/>
        <d v="2017-09-02T11:26:00"/>
        <d v="2017-06-16T11:25:00"/>
        <d v="2017-06-17T16:15:00"/>
        <d v="2017-06-17T16:17:00"/>
        <d v="2017-06-20T17:43:00"/>
        <d v="2017-06-22T14:01:00"/>
        <d v="2017-06-25T03:13:00"/>
        <d v="2017-06-28T10:29:00"/>
        <d v="2017-07-01T04:26:00"/>
        <d v="2017-07-08T10:51:00"/>
        <d v="2017-07-14T16:42:00"/>
        <d v="2017-07-21T15:15:00"/>
        <d v="2017-07-24T15:14:00"/>
        <d v="2017-07-28T22:33:00"/>
        <d v="2017-08-03T05:52:00"/>
        <d v="2017-08-10T16:02:00"/>
        <d v="2017-08-16T05:36:00"/>
        <d v="2017-06-03T11:45:00"/>
        <d v="2017-06-15T03:04:00"/>
        <d v="2017-07-01T12:55:00"/>
        <d v="2017-07-08T12:07:00"/>
        <d v="2017-07-17T13:36:00"/>
        <d v="2017-07-19T08:20:00"/>
        <d v="2017-07-19T18:09:00"/>
        <d v="2017-07-23T06:15:00"/>
        <d v="2017-07-31T19:15:00"/>
        <d v="2017-08-04T16:28:00"/>
        <d v="2017-08-08T12:24:00"/>
        <d v="2017-08-22T12:13:00"/>
        <d v="2017-08-30T13:38:00"/>
        <d v="2017-09-11T11:58:00"/>
        <d v="2017-09-18T11:45:00"/>
        <d v="2017-07-01T09:15:00"/>
        <d v="2017-07-10T15:39:00"/>
        <d v="2017-07-19T19:34:00"/>
        <d v="2017-08-05T15:00:00"/>
        <d v="2017-08-13T21:24:00"/>
        <d v="2017-08-26T15:07:00"/>
        <d v="2017-06-01T07:32:00"/>
        <d v="2017-06-20T19:10:00"/>
        <d v="2017-06-20T19:28:00"/>
        <d v="2017-06-21T01:11:00"/>
        <d v="2017-06-21T01:44:00"/>
        <d v="2017-07-08T13:26:00"/>
        <d v="2017-07-24T14:27:00"/>
        <d v="2017-08-03T06:50:00"/>
        <d v="2017-09-25T11:43:00"/>
        <d v="2017-06-13T06:24:00"/>
        <d v="2017-06-17T13:10:00"/>
        <d v="2017-06-22T12:47:00"/>
        <d v="2017-07-22T14:08:00"/>
        <d v="2017-07-26T18:45:00"/>
        <d v="2017-08-31T10:46:00"/>
        <d v="2017-06-12T13:54:00"/>
        <d v="2017-06-13T16:42:00"/>
        <d v="2017-06-16T11:14:00"/>
        <d v="2017-06-17T16:39:00"/>
        <d v="2017-08-03T09:56:00"/>
        <d v="2017-08-24T22:26:00"/>
        <d v="2017-08-30T09:50:00"/>
        <d v="2017-08-30T10:42:00"/>
        <d v="2017-09-11T08:59:00"/>
        <d v="2017-06-20T19:30:00"/>
        <d v="2017-06-22T18:14:00"/>
        <d v="2017-06-26T23:40:00"/>
        <d v="2017-08-29T13:11:00"/>
        <d v="2017-08-30T10:12:00"/>
        <d v="2017-06-19T17:38:00"/>
        <d v="2017-07-11T13:59:00"/>
        <d v="2017-07-21T04:39:00"/>
        <d v="2017-07-22T15:00:00"/>
        <d v="2017-07-25T16:11:00"/>
        <d v="2017-08-30T14:24:00"/>
        <d v="2017-09-06T02:44:00"/>
        <d v="2017-06-12T12:04:00"/>
        <d v="2017-06-21T10:32:00"/>
        <d v="2017-07-20T14:51:00"/>
        <d v="2017-07-23T09:04:00"/>
        <d v="2017-07-28T08:55:00"/>
        <d v="2017-08-14T15:00:00"/>
        <d v="2017-08-15T14:13:00"/>
        <d v="2017-08-20T02:54:00"/>
        <d v="2017-06-14T06:50:00"/>
        <d v="2017-06-13T09:11:00"/>
        <d v="2017-06-22T12:04:00"/>
        <d v="2017-06-29T02:57:00"/>
        <d v="2017-07-22T14:57:00"/>
        <d v="2017-07-22T15:33:00"/>
        <d v="2017-09-27T19:39:00"/>
        <d v="2017-06-12T17:06:00"/>
        <d v="2017-06-21T15:30:00"/>
        <d v="2017-06-22T09:32:00"/>
        <d v="2017-07-01T10:20:00"/>
        <d v="2017-07-10T15:34:00"/>
        <d v="2017-07-15T15:58:00"/>
        <d v="2017-07-17T13:06:00"/>
        <d v="2017-07-22T19:07:00"/>
        <d v="2017-08-29T19:55:00"/>
        <d v="2017-09-25T08:50:00"/>
        <d v="2017-06-09T12:57:00"/>
        <d v="2017-06-20T20:13:00"/>
        <d v="2017-07-01T16:52:00"/>
        <d v="2017-09-24T19:02:00"/>
        <d v="2017-06-10T15:48:00"/>
        <d v="2017-08-02T09:50:00"/>
        <d v="2017-09-21T06:28:00"/>
        <d v="2017-07-22T14:26:00"/>
        <d v="2017-07-22T15:20:00"/>
        <d v="2017-08-05T15:33:00"/>
        <d v="2017-08-30T10:51:00"/>
        <d v="2017-08-30T13:04:00"/>
        <d v="2017-09-20T16:28:00"/>
        <d v="2017-09-20T18:28:00"/>
        <d v="2017-08-03T23:57:00"/>
        <d v="2017-08-05T17:36:00"/>
        <d v="2017-08-18T22:55:00"/>
        <d v="2017-08-27T11:07:00"/>
        <d v="2017-09-06T01:08:00"/>
        <d v="2017-09-11T13:13:00"/>
        <d v="2017-06-13T16:48:00"/>
        <d v="2017-06-17T02:28:00"/>
        <d v="2017-06-21T00:49:00"/>
        <d v="2017-06-24T19:49:00"/>
        <d v="2017-07-22T21:51:00"/>
        <d v="2017-07-24T03:13:00"/>
        <d v="2017-07-26T17:14:00"/>
        <d v="2017-08-03T23:56:00"/>
        <d v="2017-09-16T08:16:00"/>
        <d v="2017-07-13T10:40:00"/>
        <d v="2017-08-14T15:21:00"/>
        <d v="2017-08-28T14:06:00"/>
        <d v="2017-09-23T12:45:00"/>
        <d v="2017-07-10T15:45:00"/>
        <d v="2017-07-20T13:06:00"/>
        <d v="2017-07-22T15:05:00"/>
        <d v="2017-07-24T17:04:00"/>
        <d v="2017-08-05T18:56:00"/>
        <d v="2017-09-10T19:59:00"/>
        <d v="2017-09-16T12:46:00"/>
        <d v="2017-07-23T06:41:00"/>
        <d v="2017-06-05T19:20:00"/>
        <d v="2017-07-05T00:35:00"/>
        <d v="2017-08-13T17:49:00"/>
        <d v="2017-09-08T18:42:00"/>
        <d v="2017-09-19T16:45:00"/>
        <d v="2017-09-21T10:17:00"/>
        <d v="2017-06-30T16:36:00"/>
        <d v="2017-08-22T09:11:00"/>
        <d v="2017-09-02T17:46:00"/>
        <d v="2017-06-17T19:07:00"/>
        <d v="2017-07-12T15:30:00"/>
        <d v="2017-07-21T16:01:00"/>
        <d v="2017-07-22T14:09:00"/>
        <d v="2017-08-11T20:18:00"/>
        <d v="2017-08-28T12:17:00"/>
        <d v="2017-06-26T09:54:00"/>
        <d v="2017-06-29T06:48:00"/>
        <d v="2017-07-20T19:04:00"/>
        <d v="2017-08-03T14:13:00"/>
        <d v="2017-08-08T12:25:00"/>
        <d v="2017-07-16T07:23:00"/>
        <d v="2017-07-22T13:51:00"/>
        <d v="2017-07-26T08:55:00"/>
        <d v="2017-08-20T19:24:00"/>
        <d v="2017-07-20T21:38:00"/>
        <d v="2017-06-20T20:34:00"/>
        <d v="2017-07-21T15:44:00"/>
        <d v="2017-07-22T22:45:00"/>
        <d v="2017-08-08T19:19:00"/>
        <d v="2017-08-30T11:00:00"/>
        <d v="2017-08-30T13:15:00"/>
        <d v="2017-06-04T14:12:00"/>
        <d v="2017-06-20T23:00:00"/>
        <d v="2017-06-21T01:42:00"/>
        <d v="2017-06-28T03:52:00"/>
        <d v="2017-06-20T13:46:00"/>
        <d v="2017-06-20T21:12:00"/>
        <d v="2017-06-21T16:20:00"/>
        <d v="2017-08-02T11:33:00"/>
        <d v="2017-08-03T19:44:00"/>
        <d v="2017-08-06T21:43:00"/>
        <d v="2017-08-16T07:53:00"/>
        <d v="2017-09-19T17:09:00"/>
        <d v="2017-06-22T12:51:00"/>
        <d v="2017-08-15T14:02:00"/>
        <d v="2017-08-19T16:53:00"/>
        <d v="2017-06-12T11:49:00"/>
        <d v="2017-07-23T12:27:00"/>
        <d v="2017-09-23T15:28:00"/>
        <d v="2017-06-21T01:40:00"/>
        <d v="2017-06-22T09:06:00"/>
        <d v="2017-07-11T14:11:00"/>
        <d v="2017-07-24T13:58:00"/>
        <d v="2017-08-06T02:18:00"/>
        <d v="2017-09-14T08:13:00"/>
        <d v="2017-09-30T14:12:00"/>
        <d v="2017-07-02T06:48:00"/>
        <d v="2017-08-01T12:08:00"/>
        <d v="2017-08-03T09:13:00"/>
        <d v="2017-06-12T08:45:00"/>
        <d v="2017-06-25T15:21:00"/>
        <d v="2017-07-05T16:08:00"/>
        <d v="2017-08-29T13:47:00"/>
        <d v="2017-06-05T21:26:00"/>
        <d v="2017-06-07T06:15:00"/>
        <d v="2017-06-20T17:18:00"/>
        <d v="2017-07-05T16:07:00"/>
        <d v="2017-07-07T21:32:00"/>
        <d v="2017-08-03T07:28:00"/>
        <d v="2017-08-29T12:42:00"/>
        <d v="2017-09-07T07:04:00"/>
        <d v="2017-06-22T20:18:00"/>
        <d v="2017-06-25T18:55:00"/>
        <d v="2017-08-11T16:42:00"/>
        <d v="2017-08-28T13:25:00"/>
        <d v="2017-08-28T17:31:00"/>
        <d v="2017-08-27T11:08:00"/>
        <d v="2017-09-22T00:30:00"/>
        <d v="2017-08-07T22:26:00"/>
        <d v="2017-08-30T15:09:00"/>
        <d v="2017-06-23T06:53:00"/>
        <d v="2017-07-07T11:05:00"/>
        <d v="2017-07-12T15:04:00"/>
        <d v="2017-07-22T14:25:00"/>
        <d v="2017-07-28T10:21:00"/>
        <d v="2017-08-05T19:38:00"/>
        <d v="2017-06-09T07:26:00"/>
        <d v="2017-06-21T11:10:00"/>
        <d v="2017-06-20T07:07:00"/>
        <d v="2017-09-01T07:26:00"/>
        <d v="2017-06-22T15:57:00"/>
        <d v="2017-07-10T15:49:00"/>
        <d v="2017-07-15T03:16:00"/>
        <d v="2017-07-19T17:22:00"/>
        <d v="2017-09-20T16:11:00"/>
        <d v="2017-06-06T22:40:00"/>
        <d v="2017-06-29T15:41:00"/>
        <d v="2017-06-21T00:06:00"/>
        <d v="2017-07-08T11:38:00"/>
        <d v="2017-06-01T17:15:00"/>
        <d v="2017-06-20T19:59:00"/>
        <d v="2017-07-23T14:59:00"/>
        <d v="2017-08-30T13:09:00"/>
        <d v="2017-09-09T04:27:00"/>
        <d v="2017-06-20T19:40:00"/>
        <d v="2017-07-22T14:45:00"/>
        <d v="2017-08-24T22:59:00"/>
        <d v="2017-09-06T00:01:00"/>
        <d v="2017-09-20T15:04:00"/>
        <d v="2017-08-01T06:34:00"/>
        <d v="2017-08-07T05:44:00"/>
        <d v="2017-06-16T02:03:00"/>
        <d v="2017-06-25T14:22:00"/>
        <d v="2017-07-14T06:38:00"/>
        <d v="2017-08-05T17:28:00"/>
        <d v="2017-07-23T02:13:00"/>
        <d v="2017-06-17T00:29:00"/>
        <d v="2017-06-22T07:13:00"/>
        <d v="2017-07-29T13:06:00"/>
        <d v="2017-08-30T10:49:00"/>
        <d v="2017-07-07T14:52:00"/>
        <d v="2017-08-19T19:47:00"/>
        <d v="2017-08-29T12:48:00"/>
        <d v="2017-07-14T06:15:00"/>
        <d v="2017-08-03T06:44:00"/>
        <d v="2017-08-05T15:43:00"/>
        <d v="2017-06-13T16:56:00"/>
        <d v="2017-07-07T19:31:00"/>
        <d v="2017-08-03T08:00:00"/>
        <d v="2017-08-14T15:50:00"/>
        <d v="2017-06-22T12:29:00"/>
        <d v="2017-07-20T06:19:00"/>
        <d v="2017-08-30T14:00:00"/>
        <d v="2017-06-20T22:13:00"/>
        <d v="2017-07-10T02:25:00"/>
        <d v="2017-07-12T07:50:00"/>
        <d v="2017-09-07T10:14:00"/>
        <d v="2017-09-21T15:46:00"/>
        <d v="2017-08-29T19:03:00"/>
        <d v="2017-09-06T16:23:00"/>
        <d v="2017-06-28T12:22:00"/>
        <d v="2017-07-11T11:32:00"/>
        <d v="2017-06-12T11:57:00"/>
        <d v="2017-06-06T11:39:00"/>
        <d v="2017-06-22T15:07:00"/>
        <d v="2017-07-24T05:20:00"/>
        <d v="2017-08-01T17:14:00"/>
        <d v="2017-08-16T05:33:00"/>
        <d v="2017-08-27T10:55:00"/>
        <d v="2017-08-31T14:47:00"/>
        <d v="2017-09-13T12:30:00"/>
        <d v="2017-08-18T12:38:00"/>
        <d v="2017-08-27T11:29:00"/>
        <d v="2017-06-25T23:41:00"/>
        <d v="2017-09-17T23:32:00"/>
        <d v="2017-08-30T13:58:00"/>
        <d v="2017-06-20T04:05:00"/>
        <d v="2017-06-10T11:38:00"/>
        <d v="2017-06-13T06:32:00"/>
        <d v="2017-06-13T16:49:00"/>
        <d v="2017-06-21T11:02:00"/>
        <d v="2017-06-21T11:40:00"/>
        <d v="2017-08-11T13:17:00"/>
        <d v="2017-06-10T15:01:00"/>
        <d v="2017-07-06T18:07:00"/>
        <d v="2017-06-22T11:37:00"/>
        <d v="2017-07-12T15:42:00"/>
        <d v="2017-07-07T14:25:00"/>
        <d v="2017-09-04T12:22:00"/>
        <d v="2017-07-17T11:22:00"/>
        <d v="2017-06-25T15:01:00"/>
        <d v="2017-07-14T17:30:00"/>
        <d v="2017-08-03T16:20:00"/>
        <d v="2017-06-11T17:41:00"/>
        <d v="2017-08-02T12:34:00"/>
        <d v="2017-08-30T08:21:00"/>
        <d v="2017-06-20T22:02:00"/>
        <d v="2017-07-07T18:55:00"/>
        <d v="2017-08-05T17:09:00"/>
        <d v="2017-08-30T15:58:00"/>
        <d v="2017-07-01T09:50:00"/>
        <d v="2017-07-11T16:22:00"/>
        <d v="2017-08-31T00:09:00"/>
        <d v="2017-08-18T02:14:00"/>
        <d v="2017-08-22T06:42:00"/>
        <d v="2017-08-29T07:55:00"/>
        <d v="2017-09-13T12:27:00"/>
        <d v="2017-06-15T07:37:00"/>
        <d v="2017-07-22T13:55:00"/>
        <d v="2017-08-29T07:01:00"/>
        <d v="2017-06-22T12:01:00"/>
        <d v="2017-08-03T20:33:00"/>
        <d v="2017-06-21T13:42:00"/>
        <d v="2017-07-22T19:24:00"/>
        <d v="2017-08-19T05:55:00"/>
        <d v="2017-06-21T01:54:00"/>
        <d v="2017-07-01T01:12:00"/>
        <d v="2017-08-30T13:29:00"/>
        <d v="2017-06-25T03:04:00"/>
        <d v="2017-07-24T14:24:00"/>
        <d v="2017-08-17T23:09:00"/>
        <d v="2017-08-11T12:07:00"/>
        <d v="2017-07-14T15:54:00"/>
        <d v="2017-08-05T15:22:00"/>
        <d v="2017-06-20T11:38:00"/>
        <d v="2017-08-18T00:18:00"/>
        <d v="2017-07-23T07:35:00"/>
        <d v="2017-06-24T16:38:00"/>
        <d v="2017-07-26T21:40:00"/>
        <d v="2017-08-08T19:33:00"/>
        <d v="2017-08-26T13:35:00"/>
        <d v="2017-06-18T08:53:00"/>
        <d v="2017-07-24T14:29:00"/>
        <d v="2017-08-19T18:59:00"/>
        <d v="2017-07-07T20:39:00"/>
        <d v="2017-06-05T15:34:00"/>
        <d v="2017-09-13T12:31:00"/>
        <d v="2017-08-30T23:11:00"/>
        <d v="2017-09-17T08:48:00"/>
        <d v="2017-07-24T12:55:00"/>
        <d v="2017-08-04T16:13:00"/>
        <d v="2017-07-28T15:54:00"/>
        <d v="2017-07-12T15:22:00"/>
        <d v="2017-07-09T12:05:00"/>
        <d v="2017-09-13T17:12:00"/>
        <d v="2017-09-10T08:26:00"/>
        <d v="2017-07-09T13:59:00"/>
        <d v="2017-07-09T14:02:00"/>
        <d v="2017-07-01T09:05:00"/>
        <d v="2017-07-15T15:29:00"/>
        <d v="2017-07-17T11:10:00"/>
        <d v="2017-09-25T15:07:00"/>
        <d v="2017-06-15T17:28:00"/>
        <d v="2017-06-15T10:29:00"/>
        <d v="2017-07-28T16:45:00"/>
        <d v="2017-06-13T19:31:00"/>
        <d v="2017-07-12T15:21:00"/>
        <d v="2017-08-14T12:52:00"/>
        <d v="2017-08-04T18:50:00"/>
        <d v="2017-06-13T16:53:00"/>
        <d v="2017-09-03T18:10:00"/>
        <d v="2017-07-14T16:09:00"/>
        <d v="2017-08-07T18:49:00"/>
        <d v="2017-06-10T03:15:00"/>
        <d v="2017-08-16T15:57:00"/>
        <d v="2017-06-17T00:26:00"/>
        <d v="2017-06-10T17:11:00"/>
        <d v="2017-09-05T16:11:00"/>
        <d v="2017-08-08T14:01:00"/>
        <d v="2017-08-27T10:59:00"/>
        <d v="2017-06-19T17:34:00"/>
        <d v="2017-07-01T08:11:00"/>
        <d v="2017-09-05T14:57:00"/>
        <d v="2017-09-26T07:12:00"/>
        <d v="2017-08-21T10:11:00"/>
        <d v="2017-09-13T22:59:00"/>
        <d v="2017-06-01T17:26:00"/>
        <d v="2017-07-22T13:43:00"/>
        <d v="2017-09-28T07:31:00"/>
        <d v="2017-08-18T00:44:00"/>
        <d v="2017-08-28T19:30:00"/>
        <d v="2017-07-22T14:12:00"/>
        <d v="2017-08-25T06:58:00"/>
        <d v="2017-08-03T05:42:00"/>
        <d v="2017-08-29T20:00:00"/>
        <d v="2017-09-01T12:33:00"/>
        <d v="2017-06-22T10:23:00"/>
        <d v="2017-06-22T13:21:00"/>
        <d v="2017-07-22T14:07:00"/>
        <d v="2017-08-30T13:24:00"/>
        <d v="2017-06-15T16:45:00"/>
        <d v="2017-07-22T13:41:00"/>
        <d v="2017-08-05T18:35:00"/>
        <d v="2017-06-15T16:41:00"/>
        <d v="2017-06-22T12:16:00"/>
        <d v="2017-09-26T23:28:00"/>
        <d v="2017-06-16T02:12:00"/>
        <d v="2017-06-21T03:25:00"/>
        <d v="2017-07-22T14:11:00"/>
        <d v="2017-07-01T09:11:00"/>
        <d v="2017-06-25T15:29:00"/>
        <d v="2017-08-08T19:42:00"/>
        <d v="2017-08-24T15:44:00"/>
        <d v="2017-07-19T09:14:00"/>
        <d v="2017-07-24T03:03:00"/>
        <d v="2017-09-22T16:23:00"/>
        <d v="2017-07-26T16:47:00"/>
        <d v="2017-07-26T16:54:00"/>
        <d v="2017-06-22T14:56:00"/>
        <d v="2017-07-16T09:45:00"/>
        <d v="2017-06-20T21:17:00"/>
        <d v="2017-07-20T01:17:00"/>
        <d v="2017-07-15T17:32:00"/>
        <d v="2017-06-27T06:34:00"/>
        <d v="2017-08-15T15:18:00"/>
        <d v="2017-08-17T21:02:00"/>
        <d v="2017-08-04T07:32:00"/>
        <d v="2017-07-12T15:15:00"/>
        <d v="2017-08-04T06:39:00"/>
        <d v="2017-08-08T19:06:00"/>
        <d v="2017-07-12T15:13:00"/>
        <d v="2017-07-12T15:28:00"/>
        <d v="2017-06-22T13:18:00"/>
        <d v="2017-08-07T21:39:00"/>
        <d v="2017-07-15T15:05:00"/>
        <d v="2017-07-12T14:44:00"/>
        <d v="2017-07-17T10:40:00"/>
        <d v="2017-06-20T21:31:00"/>
        <d v="2017-08-30T13:18:00"/>
        <d v="2017-08-13T17:53:00"/>
        <d v="2017-06-03T21:08:00"/>
        <d v="2017-07-07T14:19:00"/>
        <d v="2017-09-04T05:01:00"/>
        <d v="2017-08-03T02:10:00"/>
        <d v="2017-07-11T12:25:00"/>
        <d v="2017-06-13T17:12:00"/>
        <d v="2017-07-11T11:20:00"/>
        <d v="2017-07-11T11:26:00"/>
        <d v="2017-09-17T05:48:00"/>
        <d v="2017-07-06T08:20:00"/>
        <d v="2017-06-10T15:42:00"/>
        <d v="2017-07-22T14:10:00"/>
        <d v="2017-08-30T12:52:00"/>
        <d v="2017-08-30T14:19:00"/>
        <d v="2017-06-13T16:52:00"/>
        <d v="2017-08-06T13:31:00"/>
        <d v="2017-06-12T12:01:00"/>
        <d v="2017-07-22T13:48:00"/>
        <d v="2017-08-03T05:55:00"/>
        <d v="2017-06-27T03:52:00"/>
        <d v="2017-06-28T16:32:00"/>
        <d v="2017-08-03T05:39:00"/>
        <d v="2017-07-09T12:01:00"/>
        <d v="2017-07-22T14:06:00"/>
        <d v="2017-07-15T15:20:00"/>
        <d v="2017-06-13T01:54:00"/>
        <d v="2017-09-19T15:48:00"/>
        <d v="2017-08-06T00:13:00"/>
        <d v="2017-07-09T08:13:00"/>
        <d v="2017-08-05T16:00:00"/>
        <d v="2017-06-20T23:42:00"/>
        <d v="2017-08-14T15:44:00"/>
        <d v="2017-08-04T12:07:00"/>
        <d v="2017-06-20T23:43:00"/>
        <d v="2017-06-20T23:54:00"/>
        <d v="2017-06-06T18:49:00"/>
        <d v="2017-07-25T17:41:00"/>
        <d v="2017-07-10T04:21:00"/>
        <d v="2017-06-06T18:45:00"/>
        <d v="2017-07-11T11:23:00"/>
        <d v="2017-08-09T00:17:00"/>
        <d v="2017-06-13T16:59:00"/>
        <d v="2017-06-22T11:09:00"/>
        <d v="2017-07-14T15:49:00"/>
        <d v="2017-07-06T07:25:00"/>
        <d v="2017-06-20T20:29:00"/>
        <d v="2017-06-26T14:58:00"/>
        <d v="2017-06-29T02:03:00"/>
        <d v="2017-08-11T09:15:00"/>
        <d v="2017-06-12T14:40:00"/>
        <d v="2017-06-13T13:10:00"/>
        <d v="2017-06-21T23:28:00"/>
        <d v="2017-09-04T04:58:00"/>
        <d v="2017-06-21T00:02:00"/>
        <d v="2017-06-21T02:43:00"/>
        <d v="2017-06-21T01:31:00"/>
        <d v="2017-08-11T09:20:00"/>
        <d v="2017-08-04T07:21:00"/>
        <m/>
        <d v="2017-06-22T08:13:00" u="1"/>
        <d v="2017-09-30T14:12:04" u="1"/>
        <d v="2017-07-10T09:45:00" u="1"/>
        <d v="2017-08-15T07:09:00" u="1"/>
        <d v="2017-08-08T19:06:08" u="1"/>
        <d v="2017-08-30T16:20:00" u="1"/>
        <d v="2017-06-13T16:52:44" u="1"/>
        <d v="2017-08-30T18:28:00" u="1"/>
        <d v="2017-06-16T17:53:00" u="1"/>
        <d v="2017-08-16T02:47:36" u="1"/>
        <d v="2017-08-29T12:42:32" u="1"/>
        <d v="2017-07-15T15:20:40" u="1"/>
        <d v="2017-06-29T03:09:00" u="1"/>
        <d v="2017-09-13T22:59:40" u="1"/>
        <d v="2017-06-12T04:14:00" u="1"/>
        <d v="2017-07-22T14:06:12" u="1"/>
        <d v="2017-09-05T13:57:00" u="1"/>
        <d v="2017-06-13T16:52:40" u="1"/>
        <d v="2017-08-04T06:39:20" u="1"/>
        <d v="2017-09-21T06:01:00" u="1"/>
        <d v="2017-06-21T02:43:28" u="1"/>
        <d v="2017-06-28T16:32:48" u="1"/>
        <d v="2017-06-16T16:06:00" u="1"/>
        <d v="2017-06-15T18:10:00" u="1"/>
        <d v="2017-06-22T10:23:24" u="1"/>
        <d v="2017-09-09T04:27:24" u="1"/>
        <d v="2017-09-10T06:53:00" u="1"/>
        <d v="2017-07-23T11:33:00" u="1"/>
        <d v="2017-09-28T18:44:00" u="1"/>
        <d v="2017-07-22T18:37:00" u="1"/>
        <d v="2017-09-07T09:02:00" u="1"/>
        <d v="2017-07-06T21:38:00" u="1"/>
        <d v="2017-06-29T10:33:00" u="1"/>
        <d v="2017-07-01T10:20:20" u="1"/>
        <d v="2017-09-01T08:34:00" u="1"/>
        <d v="2017-08-03T16:42:00" u="1"/>
        <d v="2017-07-09T08:13:40" u="1"/>
        <d v="2017-07-15T15:05:44" u="1"/>
        <d v="2017-06-28T10:45:00" u="1"/>
        <d v="2017-06-21T23:28:36" u="1"/>
        <d v="2017-08-28T13:13:00" u="1"/>
        <d v="2017-07-11T09:34:00" u="1"/>
        <d v="2017-08-30T15:05:00" u="1"/>
        <d v="2017-09-27T13:01:00" u="1"/>
        <d v="2017-06-03T08:35:04" u="1"/>
        <d v="2017-07-16T18:14:00" u="1"/>
        <d v="2017-06-13T16:53:48" u="1"/>
        <d v="2017-07-28T15:54:20" u="1"/>
        <d v="2017-06-06T18:49:40" u="1"/>
        <d v="2017-06-30T10:45:00" u="1"/>
        <d v="2017-06-21T01:44:36" u="1"/>
        <d v="2017-09-02T07:46:00" u="1"/>
        <d v="2017-06-20T18:22:00" u="1"/>
        <d v="2017-06-20T21:17:44" u="1"/>
        <d v="2017-06-30T16:53:00" u="1"/>
        <d v="2017-06-23T16:18:00" u="1"/>
        <d v="2017-07-22T13:48:40" u="1"/>
        <d v="2017-07-01T13:27:00" u="1"/>
        <d v="2017-09-19T15:57:00" u="1"/>
        <d v="2017-09-19T20:57:00" u="1"/>
        <d v="2017-08-03T07:11:00" u="1"/>
        <d v="2017-06-29T20:02:00" u="1"/>
        <d v="2017-09-28T07:31:32" u="1"/>
        <d v="2017-07-08T15:07:00" u="1"/>
        <d v="2017-07-22T14:09:44" u="1"/>
        <d v="2017-08-28T09:45:00" u="1"/>
        <d v="2017-08-08T19:33:40" u="1"/>
        <d v="2017-09-13T17:12:28" u="1"/>
        <d v="2017-06-13T17:12:16" u="1"/>
        <d v="2017-07-17T11:22:56" u="1"/>
        <d v="2017-07-10T11:07:00" u="1"/>
        <d v="2017-07-12T15:15:04" u="1"/>
        <d v="2017-09-23T07:57:00" u="1"/>
        <d v="2017-06-20T21:54:00" u="1"/>
        <d v="2017-07-22T13:41:48" u="1"/>
        <d v="2017-06-15T17:11:00" u="1"/>
        <d v="2017-06-10T15:42:48" u="1"/>
        <d v="2017-08-29T12:42:12" u="1"/>
        <d v="2017-08-18T00:18:56" u="1"/>
        <d v="2017-08-20T08:30:00" u="1"/>
        <d v="2017-08-16T13:46:00" u="1"/>
        <d v="2017-09-05T10:11:00" u="1"/>
        <d v="2017-06-20T23:42:56" u="1"/>
        <d v="2017-07-15T15:29:36" u="1"/>
        <d v="2017-06-10T05:47:00" u="1"/>
        <d v="2017-09-22T07:14:00" u="1"/>
        <d v="2017-07-22T13:41:44" u="1"/>
        <d v="2017-07-22T14:08:20" u="1"/>
        <d v="2017-08-21T10:11:08" u="1"/>
        <d v="2017-08-08T09:31:00" u="1"/>
        <d v="2017-07-19T16:03:00" u="1"/>
        <d v="2017-07-24T14:24:24" u="1"/>
        <d v="2017-06-12T14:40:12" u="1"/>
        <d v="2017-07-20T01:17:32" u="1"/>
        <d v="2017-09-22T16:23:12" u="1"/>
        <d v="2017-06-13T12:59:00" u="1"/>
        <d v="2017-06-04T19:32:00" u="1"/>
        <d v="2017-07-26T16:47:12" u="1"/>
        <d v="2017-06-02T07:48:00" u="1"/>
        <d v="2017-08-07T11:59:00" u="1"/>
        <d v="2017-07-12T15:55:00" u="1"/>
        <d v="2017-06-15T22:13:20" u="1"/>
        <d v="2017-06-27T03:52:24" u="1"/>
        <d v="2017-08-03T05:39:52" u="1"/>
        <d v="2017-07-29T12:58:00" u="1"/>
        <d v="2017-08-04T18:50:40" u="1"/>
        <d v="2017-08-06T02:18:32" u="1"/>
        <d v="2017-06-25T03:04:08" u="1"/>
        <d v="2017-07-14T15:49:28" u="1"/>
        <d v="2017-08-30T11:46:00" u="1"/>
        <d v="2017-06-01T08:53:12" u="1"/>
        <d v="2017-08-14T07:00:04" u="1"/>
        <d v="2017-06-15T16:12:00" u="1"/>
        <d v="2017-08-05T16:00:56" u="1"/>
        <d v="2017-09-18T08:23:00" u="1"/>
        <d v="2017-06-15T07:20:00" u="1"/>
        <d v="2017-07-05T14:44:00" u="1"/>
        <d v="2017-08-13T17:53:28" u="1"/>
        <d v="2017-08-21T05:35:00" u="1"/>
        <d v="2017-06-21T01:31:52" u="1"/>
        <d v="2017-08-28T14:07:00" u="1"/>
        <d v="2017-07-18T09:00:00" u="1"/>
        <d v="2017-08-27T18:11:00" u="1"/>
        <d v="2017-08-03T05:55:48" u="1"/>
        <d v="2017-08-22T00:39:00" u="1"/>
        <d v="2017-06-10T17:11:36" u="1"/>
        <d v="2017-07-26T11:39:00" u="1"/>
        <d v="2017-06-03T21:08:44" u="1"/>
        <d v="2017-07-06T07:25:08" u="1"/>
        <d v="2017-08-11T09:15:44" u="1"/>
        <d v="2017-09-02T20:40:00" u="1"/>
        <d v="2017-08-22T09:47:00" u="1"/>
        <d v="2017-06-20T10:24:00" u="1"/>
        <d v="2017-07-22T13:43:56" u="1"/>
        <d v="2017-06-03T12:29:00" u="1"/>
        <d v="2017-08-17T21:04:00" u="1"/>
        <d v="2017-06-15T15:23:40" u="1"/>
        <d v="2017-08-11T12:07:40" u="1"/>
        <d v="2017-08-31T09:19:00" u="1"/>
        <d v="2017-09-08T04:40:00" u="1"/>
        <d v="2017-06-22T13:32:00" u="1"/>
        <d v="2017-09-28T19:23:00" u="1"/>
        <d v="2017-07-28T03:00:00" u="1"/>
        <d v="2017-06-22T09:40:00" u="1"/>
        <d v="2017-07-16T13:48:00" u="1"/>
        <d v="2017-08-30T14:19:56" u="1"/>
        <d v="2017-07-08T12:17:00" u="1"/>
        <d v="2017-09-04T04:58:28" u="1"/>
        <d v="2017-06-20T23:43:44" u="1"/>
        <d v="2017-07-19T09:14:24" u="1"/>
        <d v="2017-09-23T07:59:00" u="1"/>
        <d v="2017-08-20T15:24:00" u="1"/>
        <d v="2017-07-09T12:01:56" u="1"/>
        <d v="2017-09-02T21:17:00" u="1"/>
        <d v="2017-08-31T15:51:00" u="1"/>
        <d v="2017-06-01T17:15:16" u="1"/>
        <d v="2017-09-25T15:07:48" u="1"/>
        <d v="2017-07-22T14:02:20" u="1"/>
        <d v="2017-09-06T02:44:52" u="1"/>
        <d v="2017-07-24T03:03:36" u="1"/>
        <d v="2017-09-05T10:21:00" u="1"/>
        <d v="2017-08-04T07:21:56" u="1"/>
        <d v="2017-09-25T07:12:00" u="1"/>
        <d v="2017-07-09T07:45:00" u="1"/>
        <d v="2017-06-21T12:13:00" u="1"/>
        <d v="2017-07-02T12:10:00" u="1"/>
        <d v="2017-08-08T22:33:00" u="1"/>
        <d v="2017-07-11T01:45:00" u="1"/>
        <d v="2017-07-16T07:25:00" u="1"/>
        <d v="2017-08-29T18:20:00" u="1"/>
        <d v="2017-08-08T19:42:16" u="1"/>
        <d v="2017-09-07T13:29:00" u="1"/>
        <d v="2017-07-22T14:12:48" u="1"/>
        <d v="2017-07-12T15:21:56" u="1"/>
        <d v="2017-06-26T14:58:28" u="1"/>
        <d v="2017-09-18T09:56:00" u="1"/>
        <d v="2017-07-20T16:17:00" u="1"/>
        <d v="2017-06-20T01:41:00" u="1"/>
        <d v="2017-09-18T19:01:00" u="1"/>
        <d v="2017-07-02T19:34:00" u="1"/>
        <d v="2017-09-18T16:09:00" u="1"/>
        <d v="2017-07-24T13:58:24" u="1"/>
        <d v="2017-07-23T09:29:00" u="1"/>
        <d v="2017-08-24T07:09:00" u="1"/>
        <d v="2017-06-22T13:18:08" u="1"/>
        <d v="2017-06-10T09:34:00" u="1"/>
        <d v="2017-07-14T07:02:00" u="1"/>
        <d v="2017-06-17T19:07:16" u="1"/>
        <d v="2017-08-03T07:30:00" u="1"/>
        <d v="2017-07-03T16:46:00" u="1"/>
        <d v="2017-06-14T08:26:00" u="1"/>
        <d v="2017-07-09T09:30:00" u="1"/>
        <d v="2017-07-23T18:37:00" u="1"/>
        <d v="2017-07-20T01:57:00" u="1"/>
        <d v="2017-07-12T15:13:44" u="1"/>
        <d v="2017-06-26T10:49:00" u="1"/>
        <d v="2017-06-24T13:57:00" u="1"/>
        <d v="2017-07-22T13:49:00" u="1"/>
        <d v="2017-08-05T03:38:00" u="1"/>
        <d v="2017-07-22T14:02:04" u="1"/>
        <d v="2017-08-03T02:10:52" u="1"/>
        <d v="2017-06-15T16:38:00" u="1"/>
        <d v="2017-07-11T21:38:00" u="1"/>
        <d v="2017-08-26T08:33:00" u="1"/>
        <d v="2017-08-03T05:42:56" u="1"/>
        <d v="2017-06-08T13:11:00" u="1"/>
        <d v="2017-08-23T09:53:00" u="1"/>
        <d v="2017-09-27T12:21:00" u="1"/>
        <d v="2017-07-12T15:04:20" u="1"/>
        <d v="2017-08-30T08:33:00" u="1"/>
        <d v="2017-08-29T13:47:32" u="1"/>
        <d v="2017-08-17T21:02:56" u="1"/>
        <d v="2017-06-25T08:30:00" u="1"/>
        <d v="2017-07-14T08:58:00" u="1"/>
        <d v="2017-07-11T11:23:04" u="1"/>
        <d v="2017-08-04T09:19:00" u="1"/>
        <d v="2017-06-13T13:10:44" u="1"/>
        <d v="2017-09-20T09:10:00" u="1"/>
        <d v="2017-08-15T12:46:00" u="1"/>
        <d v="2017-09-11T15:46:00" u="1"/>
        <d v="2017-08-09T00:17:32" u="1"/>
        <d v="2017-09-05T15:07:00" u="1"/>
        <d v="2017-06-01T17:08:00" u="1"/>
        <d v="2017-08-30T10:42:12" u="1"/>
        <d v="2017-08-30T11:57:00" u="1"/>
        <d v="2017-06-15T07:23:00" u="1"/>
        <d v="2017-09-12T09:50:00" u="1"/>
        <d v="2017-09-21T09:14:00" u="1"/>
        <d v="2017-06-01T21:16:00" u="1"/>
        <d v="2017-09-25T15:07:16" u="1"/>
        <d v="2017-07-12T15:28:16" u="1"/>
        <d v="2017-08-02T08:51:00" u="1"/>
        <d v="2017-06-22T14:03:00" u="1"/>
        <d v="2017-06-29T10:47:16" u="1"/>
        <d v="2017-06-19T00:23:00" u="1"/>
        <d v="2017-07-07T09:55:00" u="1"/>
        <d v="2017-07-25T17:46:00" u="1"/>
        <d v="2017-06-12T19:51:00" u="1"/>
        <d v="2017-06-08T15:04:00" u="1"/>
        <d v="2017-08-30T08:18:00" u="1"/>
        <d v="2017-07-11T11:32:12" u="1"/>
        <d v="2017-08-31T14:14:00" u="1"/>
        <d v="2017-06-10T07:04:00" u="1"/>
        <d v="2017-06-21T00:02:40" u="1"/>
        <d v="2017-06-01T13:40:00" u="1"/>
        <d v="2017-07-07T13:00:00" u="1"/>
        <d v="2017-07-07T21:32:08" u="1"/>
        <d v="2017-07-22T14:12:16" u="1"/>
        <d v="2017-08-09T10:47:00" u="1"/>
        <d v="2017-09-19T15:48:28" u="1"/>
        <d v="2017-06-25T06:23:00" u="1"/>
        <d v="2017-09-21T09:54:00" u="1"/>
        <d v="2017-07-12T13:59:00" u="1"/>
        <d v="2017-08-09T17:55:00" u="1"/>
        <d v="2017-08-05T16:50:40" u="1"/>
        <d v="2017-09-13T21:49:36" u="1"/>
        <d v="2017-06-13T16:48:08" u="1"/>
        <d v="2017-06-06T18:45:16" u="1"/>
        <d v="2017-09-20T13:03:00" u="1"/>
        <d v="2017-06-28T10:27:00" u="1"/>
        <d v="2017-06-20T20:29:24" u="1"/>
        <d v="2017-07-15T17:32:08" u="1"/>
        <d v="2017-08-18T00:44:16" u="1"/>
        <d v="2017-09-26T08:58:00" u="1"/>
        <d v="2017-07-10T04:21:12" u="1"/>
        <d v="2017-07-17T10:40:08" u="1"/>
        <d v="2017-07-06T08:52:00" u="1"/>
        <d v="2017-08-24T22:59:08" u="1"/>
        <d v="2017-06-06T10:05:00" u="1"/>
        <d v="2017-06-01T08:52:52" u="1"/>
        <d v="2017-07-16T17:12:00" u="1"/>
        <d v="2017-07-02T18:05:00" u="1"/>
        <d v="2017-06-29T08:47:00" u="1"/>
        <d v="2017-06-15T16:41:16" u="1"/>
        <d v="2017-07-11T11:20:56" u="1"/>
        <d v="2017-09-18T12:51:00" u="1"/>
        <d v="2017-06-13T13:56:00" u="1"/>
        <d v="2017-08-09T10:40:00" u="1"/>
        <d v="2017-07-18T05:28:00" u="1"/>
        <d v="2017-07-19T08:24:00" u="1"/>
        <d v="2017-06-26T13:12:00" u="1"/>
        <d v="2017-07-11T12:25:08" u="1"/>
        <d v="2017-08-30T18:27:00" u="1"/>
        <d v="2017-08-14T15:44:04" u="1"/>
        <d v="2017-09-08T10:36:00" u="1"/>
        <d v="2017-09-20T15:04:04" u="1"/>
        <d v="2017-08-02T10:13:00" u="1"/>
        <d v="2017-08-04T07:32:52" u="1"/>
        <d v="2017-06-13T16:59:44" u="1"/>
        <d v="2017-07-28T16:45:28" u="1"/>
        <d v="2017-08-07T09:01:00" u="1"/>
        <d v="2017-06-26T22:20:00" u="1"/>
        <d v="2017-06-28T09:20:00" u="1"/>
        <d v="2017-07-11T11:26:20" u="1"/>
        <d v="2017-07-24T11:20:00" u="1"/>
        <d v="2017-07-16T09:45:12" u="1"/>
        <d v="2017-08-24T15:44:08" u="1"/>
        <d v="2017-07-01T08:11:20" u="1"/>
        <d v="2017-08-26T12:04:00" u="1"/>
        <d v="2017-09-05T14:57:12" u="1"/>
        <d v="2017-07-13T08:17:00" u="1"/>
        <d v="2017-07-14T11:13:00" u="1"/>
        <d v="2017-06-05T15:34:08" u="1"/>
        <d v="2017-06-12T12:01:52" u="1"/>
        <d v="2017-08-30T12:52:12" u="1"/>
        <d v="2017-07-25T10:40:00" u="1"/>
        <d v="2017-06-19T17:34:20" u="1"/>
      </sharedItems>
    </cacheField>
    <cacheField name="LAST_CALL_DATE_TIME" numFmtId="0">
      <sharedItems containsNonDate="0" containsDate="1" containsString="0" containsBlank="1" minDate="2017-06-01T08:56:00" maxDate="2017-09-30T14:44:00"/>
    </cacheField>
    <cacheField name="TROUBLE_CLEAR_TIME" numFmtId="0">
      <sharedItems containsNonDate="0" containsDate="1" containsString="0" containsBlank="1" minDate="2017-06-01T08:55:00" maxDate="2017-09-30T14:50:00"/>
    </cacheField>
    <cacheField name="FEEDER_ID" numFmtId="0">
      <sharedItems containsBlank="1" containsMixedTypes="1" containsNumber="1" containsInteger="1" minValue="400" maxValue="2347" count="143">
        <n v="509"/>
        <s v="CLAIB"/>
        <n v="1710"/>
        <n v="1500"/>
        <s v="W0713"/>
        <n v="1002"/>
        <n v="510"/>
        <n v="1704"/>
        <n v="626"/>
        <n v="403"/>
        <s v="W0115"/>
        <n v="1708"/>
        <s v="W0722"/>
        <s v="W0726"/>
        <n v="400"/>
        <n v="1612"/>
        <n v="1601"/>
        <n v="410"/>
        <n v="614"/>
        <n v="2017"/>
        <n v="1924"/>
        <n v="507"/>
        <n v="2347"/>
        <n v="1607"/>
        <s v="W1726"/>
        <n v="505"/>
        <n v="1613"/>
        <n v="512"/>
        <n v="2011"/>
        <n v="2346"/>
        <s v="W1715"/>
        <n v="1915"/>
        <s v="W0712"/>
        <n v="405"/>
        <n v="907"/>
        <n v="621"/>
        <n v="2027"/>
        <n v="2142"/>
        <n v="623"/>
        <n v="2212"/>
        <n v="1605"/>
        <n v="2217"/>
        <n v="408"/>
        <n v="2022"/>
        <n v="1926"/>
        <s v="912_2"/>
        <n v="508"/>
        <n v="1009"/>
        <s v="W0723"/>
        <n v="1916"/>
        <n v="2214"/>
        <n v="1711"/>
        <s v="B0526"/>
        <n v="2325"/>
        <n v="1204"/>
        <n v="513"/>
        <n v="2014"/>
        <n v="627"/>
        <n v="1702"/>
        <n v="1553"/>
        <n v="2215"/>
        <n v="506"/>
        <s v="W1725"/>
        <n v="2216"/>
        <n v="613"/>
        <n v="625"/>
        <n v="1709"/>
        <n v="906"/>
        <s v="W0725"/>
        <n v="2012"/>
        <n v="1923"/>
        <n v="622"/>
        <n v="503"/>
        <n v="1001"/>
        <n v="2132"/>
        <n v="1205"/>
        <n v="1914"/>
        <n v="412"/>
        <n v="502"/>
        <n v="1604"/>
        <n v="413"/>
        <n v="911"/>
        <n v="2026"/>
        <s v="W0714"/>
        <n v="1927"/>
        <s v="B0527"/>
        <s v="W1712"/>
        <n v="1703"/>
        <n v="407"/>
        <s v="W1714"/>
        <n v="1513"/>
        <n v="1925"/>
        <n v="2135"/>
        <n v="2345"/>
        <n v="1912"/>
        <n v="615"/>
        <s v="W0118"/>
        <s v="W1713"/>
        <n v="2021"/>
        <n v="1705"/>
        <s v="W0715"/>
        <n v="2015"/>
        <n v="1913"/>
        <n v="617"/>
        <n v="1608"/>
        <n v="1921"/>
        <n v="411"/>
        <n v="2024"/>
        <n v="611"/>
        <n v="2013"/>
        <n v="1917"/>
        <s v="B0525"/>
        <n v="1922"/>
        <n v="1512"/>
        <n v="2147"/>
        <n v="401"/>
        <n v="1603"/>
        <n v="2016"/>
        <n v="1203"/>
        <n v="1712"/>
        <n v="1554"/>
        <n v="616"/>
        <n v="409"/>
        <n v="1506"/>
        <n v="2146"/>
        <n v="1202"/>
        <n v="1911"/>
        <n v="1602"/>
        <n v="2223"/>
        <n v="406"/>
        <n v="1611"/>
        <n v="501"/>
        <n v="1010"/>
        <n v="1701"/>
        <n v="1610"/>
        <s v="W0112"/>
        <n v="2025"/>
        <n v="2211"/>
        <s v="BIENV"/>
        <s v="COMMO"/>
        <m/>
        <n v="1510" u="1"/>
        <n v="2137" u="1"/>
      </sharedItems>
    </cacheField>
    <cacheField name="DEVICE_TYPE" numFmtId="0">
      <sharedItems containsBlank="1"/>
    </cacheField>
    <cacheField name="DEVICE_ID" numFmtId="0">
      <sharedItems containsBlank="1" containsMixedTypes="1" containsNumber="1" containsInteger="1" minValue="0" maxValue="43171504607"/>
    </cacheField>
    <cacheField name="DISTRIBUTION_LOCATION_NBR" numFmtId="0">
      <sharedItems containsBlank="1" containsMixedTypes="1" containsNumber="1" containsInteger="1" minValue="0" maxValue="48457514023"/>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930" count="34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8"/>
        <n v="69"/>
        <n v="70"/>
        <n v="71"/>
        <n v="72"/>
        <n v="73"/>
        <n v="74"/>
        <n v="75"/>
        <n v="78"/>
        <n v="79"/>
        <n v="82"/>
        <n v="83"/>
        <n v="84"/>
        <n v="85"/>
        <n v="86"/>
        <n v="87"/>
        <n v="88"/>
        <n v="89"/>
        <n v="92"/>
        <n v="93"/>
        <n v="94"/>
        <n v="95"/>
        <n v="96"/>
        <n v="98"/>
        <n v="99"/>
        <n v="100"/>
        <n v="101"/>
        <n v="102"/>
        <n v="105"/>
        <n v="106"/>
        <n v="107"/>
        <n v="109"/>
        <n v="111"/>
        <n v="112"/>
        <n v="113"/>
        <n v="115"/>
        <n v="118"/>
        <n v="119"/>
        <n v="120"/>
        <n v="121"/>
        <n v="123"/>
        <n v="126"/>
        <n v="127"/>
        <n v="128"/>
        <n v="130"/>
        <n v="133"/>
        <n v="134"/>
        <n v="135"/>
        <n v="137"/>
        <n v="138"/>
        <n v="139"/>
        <n v="140"/>
        <n v="152"/>
        <n v="153"/>
        <n v="158"/>
        <n v="163"/>
        <n v="165"/>
        <n v="168"/>
        <n v="170"/>
        <n v="171"/>
        <n v="173"/>
        <n v="178"/>
        <n v="180"/>
        <n v="184"/>
        <n v="189"/>
        <n v="191"/>
        <n v="199"/>
        <n v="200"/>
        <n v="202"/>
        <n v="212"/>
        <n v="214"/>
        <n v="216"/>
        <n v="217"/>
        <n v="219"/>
        <n v="221"/>
        <n v="222"/>
        <n v="223"/>
        <n v="224"/>
        <n v="225"/>
        <n v="232"/>
        <n v="245"/>
        <n v="249"/>
        <n v="252"/>
        <n v="253"/>
        <n v="266"/>
        <n v="272"/>
        <n v="273"/>
        <n v="274"/>
        <n v="276"/>
        <n v="277"/>
        <n v="279"/>
        <n v="285"/>
        <n v="290"/>
        <n v="304"/>
        <n v="305"/>
        <n v="306"/>
        <n v="321"/>
        <n v="323"/>
        <n v="325"/>
        <n v="326"/>
        <n v="327"/>
        <n v="353"/>
        <n v="356"/>
        <n v="369"/>
        <n v="371"/>
        <n v="389"/>
        <n v="401"/>
        <n v="403"/>
        <n v="408"/>
        <n v="417"/>
        <n v="425"/>
        <n v="436"/>
        <n v="467"/>
        <n v="469"/>
        <n v="479"/>
        <n v="480"/>
        <n v="486"/>
        <n v="488"/>
        <n v="500"/>
        <n v="501"/>
        <n v="509"/>
        <n v="517"/>
        <n v="523"/>
        <n v="526"/>
        <n v="532"/>
        <n v="534"/>
        <n v="542"/>
        <n v="544"/>
        <n v="547"/>
        <n v="552"/>
        <n v="553"/>
        <n v="555"/>
        <n v="556"/>
        <n v="560"/>
        <n v="568"/>
        <n v="572"/>
        <n v="578"/>
        <n v="586"/>
        <n v="588"/>
        <n v="589"/>
        <n v="598"/>
        <n v="603"/>
        <n v="611"/>
        <n v="613"/>
        <n v="639"/>
        <n v="644"/>
        <n v="648"/>
        <n v="650"/>
        <n v="651"/>
        <n v="659"/>
        <n v="662"/>
        <n v="688"/>
        <n v="698"/>
        <n v="699"/>
        <n v="701"/>
        <n v="704"/>
        <n v="717"/>
        <n v="726"/>
        <n v="728"/>
        <n v="732"/>
        <n v="733"/>
        <n v="734"/>
        <n v="736"/>
        <n v="739"/>
        <n v="747"/>
        <n v="754"/>
        <n v="771"/>
        <n v="773"/>
        <n v="827"/>
        <n v="850"/>
        <n v="857"/>
        <n v="860"/>
        <n v="880"/>
        <n v="884"/>
        <n v="885"/>
        <n v="886"/>
        <n v="934"/>
        <n v="938"/>
        <n v="939"/>
        <n v="972"/>
        <n v="983"/>
        <n v="992"/>
        <n v="1000"/>
        <n v="1046"/>
        <n v="1049"/>
        <n v="1050"/>
        <n v="1056"/>
        <n v="1059"/>
        <n v="1062"/>
        <n v="1063"/>
        <n v="1065"/>
        <n v="1066"/>
        <n v="1068"/>
        <n v="1078"/>
        <n v="1093"/>
        <n v="1098"/>
        <n v="1100"/>
        <n v="1102"/>
        <n v="1105"/>
        <n v="1110"/>
        <n v="1190"/>
        <n v="1197"/>
        <n v="1246"/>
        <n v="1248"/>
        <n v="1251"/>
        <n v="1264"/>
        <n v="1268"/>
        <n v="1318"/>
        <n v="1319"/>
        <n v="1332"/>
        <n v="1340"/>
        <n v="1361"/>
        <n v="1362"/>
        <n v="1397"/>
        <n v="1406"/>
        <n v="1413"/>
        <n v="1414"/>
        <n v="1415"/>
        <n v="1427"/>
        <n v="1499"/>
        <n v="1557"/>
        <n v="1593"/>
        <n v="1597"/>
        <n v="1598"/>
        <n v="1606"/>
        <n v="1614"/>
        <n v="1616"/>
        <n v="1656"/>
        <n v="1666"/>
        <n v="1718"/>
        <n v="1731"/>
        <n v="1770"/>
        <n v="1772"/>
        <n v="1778"/>
        <n v="1810"/>
        <n v="1877"/>
        <n v="1939"/>
        <n v="1946"/>
        <n v="1949"/>
        <n v="1950"/>
        <n v="1986"/>
        <n v="1987"/>
        <n v="2049"/>
        <n v="2064"/>
        <n v="2070"/>
        <n v="2074"/>
        <n v="2088"/>
        <n v="2094"/>
        <n v="2145"/>
        <n v="2200"/>
        <n v="2202"/>
        <n v="2203"/>
        <n v="2214"/>
        <n v="2232"/>
        <n v="2248"/>
        <n v="2277"/>
        <n v="2278"/>
        <n v="2331"/>
        <n v="2437"/>
        <n v="2452"/>
        <n v="2480"/>
        <n v="2484"/>
        <n v="2503"/>
        <n v="2528"/>
        <n v="2547"/>
        <n v="2561"/>
        <n v="2586"/>
        <n v="2598"/>
        <n v="2720"/>
        <n v="2796"/>
        <n v="2879"/>
        <n v="3008"/>
        <n v="3142"/>
        <n v="3930"/>
        <m/>
        <n v="1" u="1"/>
      </sharedItems>
    </cacheField>
    <cacheField name="ACTUAL_CUSTOMER_MINUTES" numFmtId="0">
      <sharedItems containsString="0" containsBlank="1" containsNumber="1" containsInteger="1" minValue="0" maxValue="467584"/>
    </cacheField>
    <cacheField name="TOTAL_DURATION_MINUTES1" numFmtId="0">
      <sharedItems containsString="0" containsBlank="1" containsNumber="1" containsInteger="1" minValue="0" maxValue="1171" count="396">
        <n v="3"/>
        <n v="451"/>
        <n v="46"/>
        <n v="1044"/>
        <n v="39"/>
        <n v="223"/>
        <n v="453"/>
        <n v="73"/>
        <n v="106"/>
        <n v="233"/>
        <n v="101"/>
        <n v="149"/>
        <n v="70"/>
        <n v="32"/>
        <n v="553"/>
        <n v="275"/>
        <n v="90"/>
        <n v="302"/>
        <n v="145"/>
        <n v="29"/>
        <n v="87"/>
        <n v="709"/>
        <n v="226"/>
        <n v="113"/>
        <n v="378"/>
        <n v="277"/>
        <n v="442"/>
        <n v="270"/>
        <n v="183"/>
        <n v="76"/>
        <n v="136"/>
        <n v="100"/>
        <n v="177"/>
        <n v="105"/>
        <n v="335"/>
        <n v="208"/>
        <n v="1"/>
        <n v="123"/>
        <n v="263"/>
        <n v="293"/>
        <n v="74"/>
        <n v="111"/>
        <n v="332"/>
        <n v="140"/>
        <n v="80"/>
        <n v="141"/>
        <n v="37"/>
        <n v="434"/>
        <n v="66"/>
        <n v="45"/>
        <n v="305"/>
        <n v="359"/>
        <n v="132"/>
        <n v="230"/>
        <n v="210"/>
        <n v="357"/>
        <n v="67"/>
        <n v="24"/>
        <n v="142"/>
        <n v="117"/>
        <n v="157"/>
        <n v="220"/>
        <n v="319"/>
        <n v="107"/>
        <n v="85"/>
        <n v="110"/>
        <n v="292"/>
        <n v="227"/>
        <n v="47"/>
        <n v="338"/>
        <n v="430"/>
        <n v="2"/>
        <n v="188"/>
        <n v="118"/>
        <n v="182"/>
        <n v="60"/>
        <n v="296"/>
        <n v="129"/>
        <n v="89"/>
        <n v="43"/>
        <n v="307"/>
        <n v="54"/>
        <n v="6"/>
        <n v="65"/>
        <n v="88"/>
        <n v="343"/>
        <n v="273"/>
        <n v="25"/>
        <n v="264"/>
        <n v="109"/>
        <n v="306"/>
        <n v="104"/>
        <n v="99"/>
        <n v="195"/>
        <n v="852"/>
        <n v="94"/>
        <n v="330"/>
        <n v="173"/>
        <n v="288"/>
        <n v="452"/>
        <n v="41"/>
        <n v="116"/>
        <n v="5"/>
        <n v="163"/>
        <n v="131"/>
        <n v="408"/>
        <n v="44"/>
        <n v="209"/>
        <n v="192"/>
        <n v="403"/>
        <n v="58"/>
        <n v="143"/>
        <n v="382"/>
        <n v="151"/>
        <n v="204"/>
        <n v="133"/>
        <n v="224"/>
        <n v="253"/>
        <n v="197"/>
        <n v="121"/>
        <n v="392"/>
        <n v="207"/>
        <n v="268"/>
        <n v="435"/>
        <n v="161"/>
        <n v="354"/>
        <n v="155"/>
        <n v="166"/>
        <n v="722"/>
        <n v="93"/>
        <n v="97"/>
        <n v="115"/>
        <n v="334"/>
        <n v="154"/>
        <n v="314"/>
        <n v="158"/>
        <n v="61"/>
        <n v="130"/>
        <n v="164"/>
        <n v="114"/>
        <n v="284"/>
        <n v="374"/>
        <n v="217"/>
        <n v="102"/>
        <n v="278"/>
        <n v="64"/>
        <n v="236"/>
        <n v="78"/>
        <n v="171"/>
        <n v="252"/>
        <n v="159"/>
        <n v="353"/>
        <n v="212"/>
        <n v="251"/>
        <n v="36"/>
        <n v="450"/>
        <n v="317"/>
        <n v="1080"/>
        <n v="201"/>
        <n v="138"/>
        <n v="144"/>
        <n v="240"/>
        <n v="245"/>
        <n v="213"/>
        <n v="146"/>
        <n v="17"/>
        <n v="691"/>
        <n v="128"/>
        <n v="267"/>
        <n v="364"/>
        <n v="202"/>
        <n v="34"/>
        <n v="134"/>
        <n v="222"/>
        <n v="50"/>
        <n v="75"/>
        <n v="671"/>
        <n v="575"/>
        <n v="40"/>
        <n v="184"/>
        <n v="232"/>
        <n v="139"/>
        <n v="92"/>
        <n v="160"/>
        <n v="0"/>
        <n v="310"/>
        <n v="27"/>
        <n v="286"/>
        <n v="557"/>
        <n v="122"/>
        <n v="260"/>
        <n v="170"/>
        <n v="13"/>
        <n v="84"/>
        <n v="282"/>
        <n v="172"/>
        <n v="769"/>
        <n v="150"/>
        <n v="20"/>
        <n v="167"/>
        <n v="341"/>
        <n v="51"/>
        <n v="79"/>
        <n v="71"/>
        <n v="247"/>
        <n v="538"/>
        <n v="246"/>
        <n v="55"/>
        <n v="77"/>
        <n v="82"/>
        <n v="259"/>
        <n v="49"/>
        <n v="206"/>
        <n v="187"/>
        <n v="69"/>
        <n v="409"/>
        <n v="470"/>
        <n v="324"/>
        <n v="366"/>
        <n v="174"/>
        <n v="53"/>
        <n v="112"/>
        <n v="165"/>
        <n v="475"/>
        <n v="599"/>
        <n v="216"/>
        <n v="274"/>
        <n v="929"/>
        <n v="218"/>
        <n v="304"/>
        <n v="241"/>
        <n v="57"/>
        <n v="86"/>
        <n v="103"/>
        <n v="229"/>
        <n v="393"/>
        <n v="96"/>
        <n v="390"/>
        <n v="1171"/>
        <n v="176"/>
        <n v="371"/>
        <n v="326"/>
        <n v="124"/>
        <n v="303"/>
        <n v="211"/>
        <n v="965"/>
        <n v="95"/>
        <n v="367"/>
        <n v="19"/>
        <n v="710"/>
        <n v="401"/>
        <n v="467"/>
        <n v="179"/>
        <n v="7"/>
        <n v="28"/>
        <n v="91"/>
        <n v="52"/>
        <n v="363"/>
        <n v="287"/>
        <n v="48"/>
        <n v="345"/>
        <n v="153"/>
        <n v="56"/>
        <n v="63"/>
        <n v="239"/>
        <n v="178"/>
        <n v="389"/>
        <n v="383"/>
        <n v="491"/>
        <n v="361"/>
        <n v="355"/>
        <n v="8"/>
        <n v="299"/>
        <n v="135"/>
        <n v="198"/>
        <n v="33"/>
        <n v="626"/>
        <n v="125"/>
        <n v="126"/>
        <n v="250"/>
        <n v="331"/>
        <n v="494"/>
        <n v="83"/>
        <n v="175"/>
        <n v="231"/>
        <n v="98"/>
        <n v="190"/>
        <n v="148"/>
        <n v="327"/>
        <n v="665"/>
        <n v="337"/>
        <n v="347"/>
        <n v="572"/>
        <n v="456"/>
        <n v="373"/>
        <n v="15"/>
        <n v="152"/>
        <n v="798"/>
        <n v="654"/>
        <n v="558"/>
        <n v="384"/>
        <n v="31"/>
        <n v="782"/>
        <n v="560"/>
        <n v="346"/>
        <n v="169"/>
        <n v="238"/>
        <n v="203"/>
        <n v="416"/>
        <n v="108"/>
        <n v="68"/>
        <n v="162"/>
        <n v="42"/>
        <n v="200"/>
        <n v="72"/>
        <n v="81"/>
        <n v="583"/>
        <n v="205"/>
        <n v="618"/>
        <n v="281"/>
        <n v="607"/>
        <n v="428"/>
        <n v="320"/>
        <n v="242"/>
        <n v="38"/>
        <n v="119"/>
        <n v="35"/>
        <n v="59"/>
        <n v="726"/>
        <n v="311"/>
        <n v="805"/>
        <n v="257"/>
        <n v="418"/>
        <n v="446"/>
        <n v="365"/>
        <n v="186"/>
        <n v="280"/>
        <n v="193"/>
        <n v="120"/>
        <n v="480"/>
        <n v="30"/>
        <n v="372"/>
        <n v="156"/>
        <n v="755"/>
        <n v="386"/>
        <n v="368"/>
        <n v="283"/>
        <n v="191"/>
        <n v="26"/>
        <n v="271"/>
        <n v="234"/>
        <n v="375"/>
        <n v="989"/>
        <n v="498"/>
        <n v="221"/>
        <n v="522"/>
        <n v="506"/>
        <n v="301"/>
        <n v="376"/>
        <n v="16"/>
        <n v="395"/>
        <n v="21"/>
        <n v="399"/>
        <n v="62"/>
        <n v="18"/>
        <n v="295"/>
        <n v="425"/>
        <n v="316"/>
        <n v="410"/>
        <n v="460"/>
        <n v="729"/>
        <n v="248"/>
        <n v="488"/>
        <n v="312"/>
        <n v="266"/>
        <n v="180"/>
        <n v="168"/>
        <n v="380"/>
        <n v="4"/>
        <n v="23"/>
        <n v="9"/>
        <m/>
        <n v="321" u="1"/>
        <n v="387" u="1"/>
        <n v="657" u="1"/>
        <n v="531" u="1"/>
        <n v="458" u="1"/>
        <n v="244" u="1"/>
        <n v="181" u="1"/>
        <n v="199" u="1"/>
        <n v="561" u="1"/>
        <n v="629" u="1"/>
        <n v="137" u="1"/>
        <n v="637" u="1"/>
        <n v="704" u="1"/>
        <n v="255" u="1"/>
      </sharedItems>
    </cacheField>
    <cacheField name="SUMMARY_CAUSE" numFmtId="0">
      <sharedItems containsBlank="1" count="13">
        <s v="OTHER                    "/>
        <s v="CONDUCTOR         "/>
        <s v="EQUIPMENT         "/>
        <s v="ANIMAL                   "/>
        <s v="LIGHTNING                "/>
        <s v="VEGETATION               "/>
        <s v="STORM                    "/>
        <s v="HUMAN FACTORS            "/>
        <s v="CONTRIBUTING             "/>
        <s v="OVERLOAD                 "/>
        <m/>
        <s v="CONDUCTOR FAILURE        " u="1"/>
        <s v="EQUIPMENT FAILURE        " u="1"/>
      </sharedItems>
    </cacheField>
    <cacheField name="CAUSE" numFmtId="0">
      <sharedItems containsBlank="1"/>
    </cacheField>
    <cacheField name="CAUSE_DESC" numFmtId="0">
      <sharedItems containsBlank="1" count="67">
        <s v="Scheduled Interruption                                      "/>
        <s v="Equipment  - Primary Conductor                       "/>
        <s v="Equipment  - Fuse Link                               "/>
        <s v="Equipment  - Transformer                             "/>
        <s v="Animal - Squirrel                                           "/>
        <s v="Lightning                                                   "/>
        <s v="Vine Growing into Line                                      "/>
        <s v="Equipment  - Fuse Switch                             "/>
        <s v="Secondary/Service Conductor                                 "/>
        <s v="Equipment  - Arrestor                                "/>
        <s v="Inspected Unknown                                           "/>
        <s v="Storm                                                       "/>
        <s v="Tree On Line Outside R.O.W.                                 "/>
        <s v="Equipment  - Pole                                    "/>
        <s v="Vehicle                                                     "/>
        <s v="Overhanging Limb                                            "/>
        <s v="Equipment  - Air Break / Disconnect Switch           "/>
        <s v="Equipment  - Crossarm                                "/>
        <s v="Other Error - Company (Describe in Remarks Field)           "/>
        <s v="Tree/Limb Growing Inside R.O.W.                             "/>
        <s v="Foreign Objects - Other                                     "/>
        <s v="Animal - Raccoon                                            "/>
        <s v="Animal - Other (Describe in Remarks Field)                  "/>
        <s v="Equipment  - Neutral Conductor                       "/>
        <s v="Human Error - Non-Entergy Workers (Describe in Remarks)     "/>
        <s v="Fire - Other (Describe in Remarks Field)                    "/>
        <s v="Corrosion                                                   "/>
        <s v="Equipment  - Connector Sleeve                        "/>
        <s v="Slack Conductor / Inadequate Phase Spacing                  "/>
        <s v="Unknown - Under Investigation                               "/>
        <s v="Equipment  - Elbow                                   "/>
        <s v="Mandated Outage per Public Authority (Describe in remarks)  "/>
        <s v="Foreign Trouble - Municipal Equipment                       "/>
        <s v="Equipment  - Other (Describe in Remarks Field)       "/>
        <s v="Other Error - Customer (Describe in Remarks Field)          "/>
        <s v="Equipment  - Shield Conductor                        "/>
        <s v="Transient Fault                                             "/>
        <s v="Equipment  - Insulator                               "/>
        <s v="Contractor - Distribution Line (Describe in remarks)        "/>
        <s v="Foreign Trouble - Neighboring Utility                       "/>
        <s v="Emergency Switching                                         "/>
        <s v="Improper Switching - Distribution Crew                      "/>
        <s v="Mis-Coordination (Describe in remarks)                      "/>
        <s v="Equipment  - Electronic Recloser                     "/>
        <s v="Safety Compliance                                           "/>
        <s v="Vaccuum Fault Interuptor                                    "/>
        <s v="Overload                                                    "/>
        <s v="Equipment  - Electronic Recloser Control             "/>
        <m/>
        <s v="Equipment Failure - Other (Describe in Remarks Field)       " u="1"/>
        <s v="Company - Distribution Line (Describe in remarks)           " u="1"/>
        <s v="Equipment Failure - Air Break / Disconnect Switch           " u="1"/>
        <s v="Equipment Failure - Arrestor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rimary Conductor                       " u="1"/>
        <s v="Equipment Failure - Shield Conductor                        " u="1"/>
        <s v="Equipment Failure - Transformer                             " u="1"/>
        <s v="Meter Exchange                                              " u="1"/>
      </sharedItems>
    </cacheField>
    <cacheField name="MAJOR_EVENT" numFmtId="0">
      <sharedItems containsBlank="1"/>
    </cacheField>
    <cacheField name="LONGITUDE" numFmtId="0">
      <sharedItems containsString="0" containsBlank="1" containsNumber="1" minValue="-97.075812999999997" maxValue="-89.801293000000001" count="1013">
        <n v="-90.045755"/>
        <m/>
        <n v="-90.055283000000003"/>
        <n v="-90.085481999999999"/>
        <n v="-90.033749999999998"/>
        <n v="-90.028544999999994"/>
        <n v="-90.075219000000004"/>
        <n v="-90.055401000000003"/>
        <n v="-90.061060999999995"/>
        <n v="-90.036293000000001"/>
        <n v="-90.101652000000001"/>
        <n v="-90.060641000000004"/>
        <n v="-90.045415000000006"/>
        <n v="-90.047089"/>
        <n v="-90.007873000000004"/>
        <n v="-90.007020999999995"/>
        <n v="-90.124087000000003"/>
        <n v="-90.062256000000005"/>
        <n v="-89.951040000000006"/>
        <n v="-89.928326999999996"/>
        <n v="-90.120204999999999"/>
        <n v="-90.063670999999999"/>
        <n v="-90.077202"/>
        <n v="-90.110986999999994"/>
        <n v="-90.089428999999996"/>
        <n v="-90.049908000000002"/>
        <n v="-90.041240000000002"/>
        <n v="-90.034127999999995"/>
        <n v="-90.007822000000004"/>
        <n v="-90.005108000000007"/>
        <n v="-90.043841999999998"/>
        <n v="-89.980148"/>
        <n v="-90.080085999999994"/>
        <n v="-90.094151999999994"/>
        <n v="-90.021621999999994"/>
        <n v="-89.979598999999993"/>
        <n v="-90.079431"/>
        <n v="-90.006420000000006"/>
        <n v="-90.114283"/>
        <n v="-90.105498999999995"/>
        <n v="-90.066917000000004"/>
        <n v="-90.068048000000005"/>
        <n v="-90.035410999999996"/>
        <n v="-90.108081999999996"/>
        <n v="-90.069800999999998"/>
        <n v="-90.054862"/>
        <n v="-90.051893000000007"/>
        <n v="-90.051655999999994"/>
        <n v="-90.023956999999996"/>
        <n v="-89.961893000000003"/>
        <n v="-90.033584000000005"/>
        <n v="-89.958471000000003"/>
        <n v="-90.027478000000002"/>
        <n v="-89.960457000000005"/>
        <n v="-90.109255000000005"/>
        <n v="-90.109189999999998"/>
        <n v="-90.115594999999999"/>
        <n v="-90.091044999999994"/>
        <n v="-90.007703000000006"/>
        <n v="-90.088077999999996"/>
        <n v="-90.055402999999998"/>
        <n v="-90.039962000000003"/>
        <n v="-90.015404000000004"/>
        <n v="-90.015494000000004"/>
        <n v="-90.102789999999999"/>
        <n v="-89.971579000000006"/>
        <n v="-90.060468"/>
        <n v="-90.009985"/>
        <n v="-90.073440000000005"/>
        <n v="-90.133971000000003"/>
        <n v="-90.042250999999993"/>
        <n v="-90.111611999999994"/>
        <n v="-90.017798999999997"/>
        <n v="-90.086731"/>
        <n v="-89.801293000000001"/>
        <n v="-90.055657999999994"/>
        <n v="-90.019313999999994"/>
        <n v="-90.020337999999995"/>
        <n v="-90.012525999999994"/>
        <n v="-90.128559999999993"/>
        <n v="-90.012003000000007"/>
        <n v="-90.061449999999994"/>
        <n v="-90.052470999999997"/>
        <n v="-90.096636000000004"/>
        <n v="-90.005590999999995"/>
        <n v="-89.98066"/>
        <n v="-90.048282"/>
        <n v="-90.032348999999996"/>
        <n v="-90.017424000000005"/>
        <n v="-89.995104999999995"/>
        <n v="-90.096115999999995"/>
        <n v="-97.075806"/>
        <n v="-90.055888999999993"/>
        <n v="-90.131917000000001"/>
        <n v="-90.028582999999998"/>
        <n v="-90.072540000000004"/>
        <n v="-90.010821000000007"/>
        <n v="-90.065802000000005"/>
        <n v="-90.091650999999999"/>
        <n v="-90.016524000000004"/>
        <n v="-90.100401000000005"/>
        <n v="-90.099739"/>
        <n v="-90.034272000000001"/>
        <n v="-89.978686999999994"/>
        <n v="-90.049064000000001"/>
        <n v="-90.067980000000006"/>
        <n v="-90.095921000000004"/>
        <n v="-90.069658000000004"/>
        <n v="-90.018482000000006"/>
        <n v="-90.086094000000003"/>
        <n v="-90.015799999999999"/>
        <n v="-90.007850000000005"/>
        <n v="-89.995211999999995"/>
        <n v="-90.089703"/>
        <n v="-97.075794999999999"/>
        <n v="-90.108450000000005"/>
        <n v="-89.916274000000001"/>
        <n v="-90.119844999999998"/>
        <n v="-90.103352000000001"/>
        <n v="-90.073099999999997"/>
        <n v="-90.087072000000006"/>
        <n v="-89.977840999999998"/>
        <n v="-89.944624000000005"/>
        <n v="-90.015533000000005"/>
        <n v="-90.121858000000003"/>
        <n v="-90.018804000000003"/>
        <n v="-90.019007999999999"/>
        <n v="-90.035587000000007"/>
        <n v="-90.104574999999997"/>
        <n v="-90.059330000000003"/>
        <n v="-90.105715000000004"/>
        <n v="-90.039869999999993"/>
        <n v="-89.986356000000001"/>
        <n v="-89.972098000000003"/>
        <n v="-90.104192999999995"/>
        <n v="-90.104049000000003"/>
        <n v="-90.064552000000006"/>
        <n v="-89.974348000000006"/>
        <n v="-90.014533"/>
        <n v="-90.062747000000002"/>
        <n v="-90.011985999999993"/>
        <n v="-90.103851000000006"/>
        <n v="-90.105733000000001"/>
        <n v="-89.983279999999993"/>
        <n v="-89.982887000000005"/>
        <n v="-90.103756000000004"/>
        <n v="-90.061773000000002"/>
        <n v="-90.090119999999999"/>
        <n v="-90.072895000000003"/>
        <n v="-90.011536000000007"/>
        <n v="-90.015291000000005"/>
        <n v="-90.006277999999995"/>
        <n v="-90.012327999999997"/>
        <n v="-90.111864999999995"/>
        <n v="-90.105756"/>
        <n v="-90.073268999999996"/>
        <n v="-90.036657000000005"/>
        <n v="-90.003736000000004"/>
        <n v="-90.051304999999999"/>
        <n v="-89.912007000000003"/>
        <n v="-90.107943000000006"/>
        <n v="-90.081384999999997"/>
        <n v="-89.999742999999995"/>
        <n v="-90.130750000000006"/>
        <n v="-90.061736999999994"/>
        <n v="-90.089718000000005"/>
        <n v="-90.010361000000003"/>
        <n v="-89.979322999999994"/>
        <n v="-90.072973000000005"/>
        <n v="-90.007358999999994"/>
        <n v="-89.985776999999999"/>
        <n v="-90.111027000000007"/>
        <n v="-90.082521999999997"/>
        <n v="-90.122587999999993"/>
        <n v="-90.118672000000004"/>
        <n v="-90.083747000000002"/>
        <n v="-90.000410000000002"/>
        <n v="-90.089262000000005"/>
        <n v="-90.088905999999994"/>
        <n v="-89.952642999999995"/>
        <n v="-90.097493999999998"/>
        <n v="-90.078896999999998"/>
        <n v="-90.054193999999995"/>
        <n v="-90.080853000000005"/>
        <n v="-90.069809000000006"/>
        <n v="-90.008679999999998"/>
        <n v="-90.121937000000003"/>
        <n v="-90.044326999999996"/>
        <n v="-90.074895999999995"/>
        <n v="-90.026838999999995"/>
        <n v="-89.957937999999999"/>
        <n v="-90.097139999999996"/>
        <n v="-89.981323000000003"/>
        <n v="-90.043418000000003"/>
        <n v="-90.038995"/>
        <n v="-90.051647000000003"/>
        <n v="-89.992073000000005"/>
        <n v="-89.987712999999999"/>
        <n v="-89.993837999999997"/>
        <n v="-90.127962999999994"/>
        <n v="-90.122810000000001"/>
        <n v="-90.002440000000007"/>
        <n v="-90.091663999999994"/>
        <n v="-90.070701"/>
        <n v="-90.050196"/>
        <n v="-90.064599000000001"/>
        <n v="-90.085842999999997"/>
        <n v="-90.012642999999997"/>
        <n v="-90.113602"/>
        <n v="-90.107911999999999"/>
        <n v="-90.029143000000005"/>
        <n v="-90.046304000000006"/>
        <n v="-90.047184000000001"/>
        <n v="-90.056697"/>
        <n v="-90.054225000000002"/>
        <n v="-89.928291999999999"/>
        <n v="-90.132163000000006"/>
        <n v="-90.025351999999998"/>
        <n v="-90.124996999999993"/>
        <n v="-90.091173999999995"/>
        <n v="-90.123782000000006"/>
        <n v="-90.045706999999993"/>
        <n v="-90.116712000000007"/>
        <n v="-89.963712000000001"/>
        <n v="-89.983221999999998"/>
        <n v="-90.101157999999998"/>
        <n v="-89.997540999999998"/>
        <n v="-90.051469999999995"/>
        <n v="-90.050803000000002"/>
        <n v="-90.065883999999997"/>
        <n v="-90.103691999999995"/>
        <n v="-90.041376999999997"/>
        <n v="-90.036023"/>
        <n v="-90.008899999999997"/>
        <n v="-89.997017999999997"/>
        <n v="-90.006298999999999"/>
        <n v="-90.006358000000006"/>
        <n v="-89.993602999999993"/>
        <n v="-90.103784000000005"/>
        <n v="-89.944117000000006"/>
        <n v="-90.086753999999999"/>
        <n v="-90.047878999999995"/>
        <n v="-90.123232000000002"/>
        <n v="-90.109031999999999"/>
        <n v="-90.018514999999994"/>
        <n v="-90.038708999999997"/>
        <n v="-90.116885999999994"/>
        <n v="-90.034968000000006"/>
        <n v="-89.990553000000006"/>
        <n v="-90.056202999999996"/>
        <n v="-90.081928000000005"/>
        <n v="-90.108005000000006"/>
        <n v="-90.098639000000006"/>
        <n v="-90.049244999999999"/>
        <n v="-90.112038999999996"/>
        <n v="-90.108013999999997"/>
        <n v="-90.121033999999995"/>
        <n v="-90.001017000000004"/>
        <n v="-97.075811999999999"/>
        <n v="-90.103588999999999"/>
        <n v="-90.121459000000002"/>
        <n v="-90.048727999999997"/>
        <n v="-89.979675999999998"/>
        <n v="-89.990054000000001"/>
        <n v="-90.079256000000001"/>
        <n v="-90.010728"/>
        <n v="-89.989816000000005"/>
        <n v="-90.100307999999998"/>
        <n v="-90.063423999999998"/>
        <n v="-90.107380000000006"/>
        <n v="-90.047555000000003"/>
        <n v="-90.049881999999997"/>
        <n v="-90.096756999999997"/>
        <n v="-90.080560000000006"/>
        <n v="-90.010785999999996"/>
        <n v="-90.024641000000003"/>
        <n v="-89.995186000000004"/>
        <n v="-90.119887000000006"/>
        <n v="-90.056130999999993"/>
        <n v="-90.056383999999994"/>
        <n v="-90.112776999999994"/>
        <n v="-90.125838000000002"/>
        <n v="-90.019976999999997"/>
        <n v="-90.001007999999999"/>
        <n v="-90.103817000000006"/>
        <n v="-89.989174000000006"/>
        <n v="-90.100042000000002"/>
        <n v="-90.117930999999999"/>
        <n v="-90.006507999999997"/>
        <n v="-90.060412999999997"/>
        <n v="-90.034316000000004"/>
        <n v="-90.036581999999996"/>
        <n v="-90.120227"/>
        <n v="-90.043216000000001"/>
        <n v="-89.988185999999999"/>
        <n v="-90.113932000000005"/>
        <n v="-90.037154999999998"/>
        <n v="-90.118791000000002"/>
        <n v="-90.052882999999994"/>
        <n v="-89.995806000000002"/>
        <n v="-90.016523000000007"/>
        <n v="-89.913274000000001"/>
        <n v="-90.091470000000001"/>
        <n v="-89.992474000000001"/>
        <n v="-89.992041"/>
        <n v="-90.075699"/>
        <n v="-90.133121000000003"/>
        <n v="-90.070273"/>
        <n v="-89.978835000000004"/>
        <n v="-89.965335999999994"/>
        <n v="-90.130646999999996"/>
        <n v="-89.965919"/>
        <n v="-90.119414000000006"/>
        <n v="-90.119288999999995"/>
        <n v="-89.979849999999999"/>
        <n v="-89.913005999999996"/>
        <n v="-90.014836000000003"/>
        <n v="-90.110687999999996"/>
        <n v="-90.015057999999996"/>
        <n v="-89.974196000000006"/>
        <n v="-90.059811999999994"/>
        <n v="-90.056152999999995"/>
        <n v="-90.041791000000003"/>
        <n v="-89.986997000000002"/>
        <n v="-90.016699000000003"/>
        <n v="-90.090045000000003"/>
        <n v="-89.989177999999995"/>
        <n v="-89.978657999999996"/>
        <n v="-90.122354999999999"/>
        <n v="-90.110406999999995"/>
        <n v="-90.061713999999995"/>
        <n v="-90.009957999999997"/>
        <n v="-90.056329000000005"/>
        <n v="-90.012701000000007"/>
        <n v="-90.098932000000005"/>
        <n v="-90.057004000000006"/>
        <n v="-90.088808999999998"/>
        <n v="-90.057354000000004"/>
        <n v="-90.112668999999997"/>
        <n v="-90.080399999999997"/>
        <n v="-90.123119000000003"/>
        <n v="-90.055344000000005"/>
        <n v="-90.067010999999994"/>
        <n v="-90.076189999999997"/>
        <n v="-90.115655000000004"/>
        <n v="-89.953024999999997"/>
        <n v="-90.086544000000004"/>
        <n v="-90.107158999999996"/>
        <n v="-90.056532000000004"/>
        <n v="-90.020821999999995"/>
        <n v="-89.980238999999997"/>
        <n v="-90.106123999999994"/>
        <n v="-89.987397999999999"/>
        <n v="-97.075799000000004"/>
        <n v="-90.000671999999994"/>
        <n v="-90.075074000000001"/>
        <n v="-90.030714000000003"/>
        <n v="-90.091159000000005"/>
        <n v="-90.118516"/>
        <n v="-89.991354999999999"/>
        <n v="-90.001392999999993"/>
        <n v="-90.080653999999996"/>
        <n v="-90.033382000000003"/>
        <n v="-90.061346"/>
        <n v="-90.104765"/>
        <n v="-90.081018999999998"/>
        <n v="-90.105988999999994"/>
        <n v="-90.100278000000003"/>
        <n v="-90.123394000000005"/>
        <n v="-90.047274000000002"/>
        <n v="-90.026792999999998"/>
        <n v="-90.116975999999994"/>
        <n v="-90.132204999999999"/>
        <n v="-90.103020000000001"/>
        <n v="-90.114334999999997"/>
        <n v="-90.121751000000003"/>
        <n v="-90.112789000000006"/>
        <n v="-89.924273999999997"/>
        <n v="-90.007780999999994"/>
        <n v="-89.991157000000001"/>
        <n v="-97.075800999999998"/>
        <n v="-90.105965999999995"/>
        <n v="-90.069917000000004"/>
        <n v="-90.034966999999995"/>
        <n v="-90.049145999999993"/>
        <n v="-90.069464999999994"/>
        <n v="-90.018708000000004"/>
        <n v="-90.076030000000003"/>
        <n v="-90.106943999999999"/>
        <n v="-90.009856999999997"/>
        <n v="-90.051585000000003"/>
        <n v="-89.985123999999999"/>
        <n v="-90.092669999999998"/>
        <n v="-90.048355999999998"/>
        <n v="-90.064620000000005"/>
        <n v="-90.042404000000005"/>
        <n v="-90.076527999999996"/>
        <n v="-90.074672000000007"/>
        <n v="-90.083674999999999"/>
        <n v="-90.045787000000004"/>
        <n v="-90.025942999999998"/>
        <n v="-90.131135999999998"/>
        <n v="-90.129609000000002"/>
        <n v="-90.047060000000002"/>
        <n v="-90.031882999999993"/>
        <n v="-90.080984999999998"/>
        <n v="-90.000572000000005"/>
        <n v="-89.982268000000005"/>
        <n v="-90.104011"/>
        <n v="-90.110202999999998"/>
        <n v="-90.046678"/>
        <n v="-90.099779999999996"/>
        <n v="-90.002061999999995"/>
        <n v="-90.008268999999999"/>
        <n v="-89.990042000000003"/>
        <n v="-90.002291999999997"/>
        <n v="-90.086026000000004"/>
        <n v="-90.037757999999997"/>
        <n v="-90.092134000000001"/>
        <n v="-89.921621999999999"/>
        <n v="-90.000769000000005"/>
        <n v="-90.115154000000004"/>
        <n v="-90.123911000000007"/>
        <n v="-90.123285999999993"/>
        <n v="-90.036417999999998"/>
        <n v="-90.042420000000007"/>
        <n v="-90.074181999999993"/>
        <n v="-90.064584999999994"/>
        <n v="-89.993298999999993"/>
        <n v="-90.032257000000001"/>
        <n v="-90.040975000000003"/>
        <n v="-90.112888999999996"/>
        <n v="-90.047833999999995"/>
        <n v="-90.060315000000003"/>
        <n v="-90.008132000000003"/>
        <n v="-90.047178000000002"/>
        <n v="-90.031074000000004"/>
        <n v="-90.046656999999996"/>
        <n v="-90.063333999999998"/>
        <n v="-90.001266000000001"/>
        <n v="-89.931788999999995"/>
        <n v="-90.060444000000004"/>
        <n v="-97.075807999999995"/>
        <n v="-90.078473000000002"/>
        <n v="-90.041022999999996"/>
        <n v="-90.125876000000005"/>
        <n v="-90.032066"/>
        <n v="-90.121262999999999"/>
        <n v="-90.048553999999996"/>
        <n v="-90.103814"/>
        <n v="-90.062557999999996"/>
        <n v="-90.127143000000004"/>
        <n v="-89.978855999999993"/>
        <n v="-90.022695999999996"/>
        <n v="-90.116763000000006"/>
        <n v="-90.081575000000001"/>
        <n v="-90.018367999999995"/>
        <n v="-90.016463999999999"/>
        <n v="-90.116145000000003"/>
        <n v="-90.110257000000004"/>
        <n v="-90.122103999999993"/>
        <n v="-90.015275000000003"/>
        <n v="-90.026621000000006"/>
        <n v="-90.057295999999994"/>
        <n v="-90.119355999999996"/>
        <n v="-90.067725999999993"/>
        <n v="-90.042978000000005"/>
        <n v="-90.058621000000002"/>
        <n v="-90.085796000000002"/>
        <n v="-90.082998000000003"/>
        <n v="-90.032315999999994"/>
        <n v="-89.936502000000004"/>
        <n v="-90.102924999999999"/>
        <n v="-90.122218000000004"/>
        <n v="-90.085210000000004"/>
        <n v="-90.085519000000005"/>
        <n v="-89.977569000000003"/>
        <n v="-89.940468999999993"/>
        <n v="-90.108614000000003"/>
        <n v="-90.123538999999994"/>
        <n v="-90.108588999999995"/>
        <n v="-90.106730999999996"/>
        <n v="-90.120007000000001"/>
        <n v="-90.031835000000001"/>
        <n v="-89.977456000000004"/>
        <n v="-90.097395000000006"/>
        <n v="-90.032522999999998"/>
        <n v="-90.083973"/>
        <n v="-89.896977000000007"/>
        <n v="-90.047551999999996"/>
        <n v="-90.021980999999997"/>
        <n v="-90.088708999999994"/>
        <n v="-90.086487000000005"/>
        <n v="-90.034360000000007"/>
        <n v="-90.118555000000001"/>
        <n v="-90.013779999999997"/>
        <n v="-90.034807999999998"/>
        <n v="-90.038330000000002"/>
        <n v="-89.998119000000003"/>
        <n v="-90.074287999999996"/>
        <n v="-90.12621"/>
        <n v="-90.055121"/>
        <n v="-90.052878000000007"/>
        <n v="-90.101348000000002"/>
        <n v="-90.082894999999994"/>
        <n v="-90.004424999999998"/>
        <n v="-90.048518999999999"/>
        <n v="-90.094413000000003"/>
        <n v="-90.121697999999995"/>
        <n v="-89.988315"/>
        <n v="-90.065922999999998"/>
        <n v="-90.086735000000004"/>
        <n v="-90.004425999999995"/>
        <n v="-97.075805000000003"/>
        <n v="-97.075806999999998"/>
        <n v="-97.075801999999996"/>
        <n v="-90.051297000000005"/>
        <n v="-90.040792999999994"/>
        <n v="-90.061603000000005"/>
        <n v="-90.048379999999995"/>
        <n v="-90.100009"/>
        <n v="-90.077760999999995"/>
        <n v="-90.118251000000001"/>
        <n v="-90.092412999999993"/>
        <n v="-89.963728000000003"/>
        <n v="-90.107005999999998"/>
        <n v="-90.050264999999996"/>
        <n v="-90.071230999999997"/>
        <n v="-90.126317"/>
        <n v="-90.105840000000001"/>
        <n v="-90.025882999999993"/>
        <n v="-90.118391000000003"/>
        <n v="-89.991776000000002"/>
        <n v="-89.806383999999994"/>
        <n v="-89.943207999999998"/>
        <n v="-90.131827000000001"/>
        <n v="-90.029959000000005"/>
        <n v="-89.975643000000005"/>
        <n v="-90.105872000000005"/>
        <n v="-90.045282999999998"/>
        <n v="-89.978548000000004"/>
        <n v="-89.956406000000001"/>
        <n v="-89.998170999999999"/>
        <n v="-89.983891999999997"/>
        <n v="-90.099269000000007"/>
        <n v="-90.111093999999994"/>
        <n v="-90.047186999999994"/>
        <n v="-90.107123999999999"/>
        <n v="-90.039963"/>
        <n v="-90.083958999999993"/>
        <n v="-90.044009000000003"/>
        <n v="-90.083759000000001"/>
        <n v="-89.986035999999999"/>
        <n v="-90.016150999999994"/>
        <n v="-90.111224000000007"/>
        <n v="-89.980585000000005"/>
        <n v="-90.100767000000005"/>
        <n v="-90.086462999999995"/>
        <n v="-89.959222999999994"/>
        <n v="-90.045175"/>
        <n v="-90.123006000000004"/>
        <n v="-90.107749999999996"/>
        <n v="-90.062100999999998"/>
        <n v="-90.033595000000005"/>
        <n v="-90.048162000000005"/>
        <n v="-90.115198000000007"/>
        <n v="-90.018122000000005"/>
        <n v="-90.009322999999995"/>
        <n v="-90.058693000000005"/>
        <n v="-90.132682000000003"/>
        <n v="-90.114609000000002"/>
        <n v="-90.025176999999999"/>
        <n v="-90.051979000000003"/>
        <n v="-90.049914999999999"/>
        <n v="-89.929046"/>
        <n v="-90.027185000000003"/>
        <n v="-90.033742000000004"/>
        <n v="-90.082092000000003"/>
        <n v="-90.078174000000004"/>
        <n v="-90.053056999999995"/>
        <n v="-90.086018999999993"/>
        <n v="-89.988121000000007"/>
        <n v="-90.081252000000006"/>
        <n v="-90.114023000000003"/>
        <n v="-90.015141"/>
        <n v="-90.104900000000001"/>
        <n v="-90.099498999999994"/>
        <n v="-90.099446999999998"/>
        <n v="-90.120558000000003"/>
        <n v="-90.036698999999999"/>
        <n v="-90.089584000000002"/>
        <n v="-90.002013000000005"/>
        <n v="-90.100427999999994"/>
        <n v="-90.115122"/>
        <n v="-90.049862000000005"/>
        <n v="-90.002020000000002"/>
        <n v="-90.082432999999995"/>
        <n v="-90.044180999999995"/>
        <n v="-89.958157999999997"/>
        <n v="-90.053329000000005"/>
        <n v="-90.011103000000006"/>
        <n v="-90.097144999999998"/>
        <n v="-90.112303999999995"/>
        <n v="-89.995610999999997"/>
        <n v="-90.060194999999993"/>
        <n v="-89.906936999999999"/>
        <n v="-90.037767000000002"/>
        <n v="-89.897842999999995"/>
        <n v="-89.965180000000004"/>
        <n v="-90.070475999999999"/>
        <n v="-90.105002999999996"/>
        <n v="-90.034709000000007"/>
        <n v="-90.027563000000001"/>
        <n v="-90.037025"/>
        <n v="-90.095911000000001"/>
        <n v="-90.086099000000004"/>
        <n v="-90.115837999999997"/>
        <n v="-90.115185999999994"/>
        <n v="-90.032587000000007"/>
        <n v="-90.048760000000001"/>
        <n v="-89.958965000000006"/>
        <n v="-90.049536000000003"/>
        <n v="-89.972165000000004"/>
        <n v="-90.052199999999999"/>
        <n v="-90.074207000000001"/>
        <n v="-90.124229999999997"/>
        <n v="-90.124815999999996"/>
        <n v="-90.080771999999996"/>
        <n v="-90.060629000000006"/>
        <n v="-89.955134999999999"/>
        <n v="-90.109442999999999"/>
        <n v="-89.999210000000005"/>
        <n v="-89.952909000000005"/>
        <n v="-90.012152"/>
        <n v="-90.084384999999997"/>
        <n v="-90.123392999999993"/>
        <n v="-90.045950000000005"/>
        <n v="-90.110399000000001"/>
        <n v="-89.955727999999993"/>
        <n v="-90.064080000000004"/>
        <n v="-90.029872999999995"/>
        <n v="-90.114901000000003"/>
        <n v="-90.063148999999996"/>
        <n v="-90.015839"/>
        <n v="-89.861761999999999"/>
        <n v="-90.090235000000007"/>
        <n v="-90.123204999999999"/>
        <n v="-89.98827"/>
        <n v="-90.070528999999993"/>
        <n v="-89.962497999999997"/>
        <n v="-90.097299000000007"/>
        <n v="-89.998054999999994"/>
        <n v="-90.040636000000006"/>
        <n v="-90.053195000000002"/>
        <n v="-89.992812000000001"/>
        <n v="-90.133250000000004"/>
        <n v="-90.111543999999995"/>
        <n v="-90.060732999999999"/>
        <n v="-90.102654000000001"/>
        <n v="-89.988726999999997"/>
        <n v="-90.096693000000002"/>
        <n v="-89.998164000000003"/>
        <n v="-90.067143999999999"/>
        <n v="-90.100200999999998"/>
        <n v="-89.939099999999996"/>
        <n v="-90.120632999999998"/>
        <n v="-97.075810000000004"/>
        <n v="-90.109702999999996"/>
        <n v="-97.075812999999997"/>
        <n v="-90.016385"/>
        <n v="-90.082151999999994"/>
        <n v="-90.088615000000004"/>
        <n v="-90.114425999999995"/>
        <n v="-90.132543999999996"/>
        <n v="-90.019400000000005"/>
        <n v="-90.034485000000004"/>
        <n v="-90.034638000000001"/>
        <n v="-90.133421999999996"/>
        <n v="-90.030869999999993"/>
        <n v="-89.956245999999993"/>
        <n v="-89.992289"/>
        <n v="-89.999098000000004"/>
        <n v="-90.079142000000004"/>
        <n v="-90.022108000000003"/>
        <n v="-90.079144999999997"/>
        <n v="-90.076875999999999"/>
        <n v="-90.025769999999994"/>
        <n v="-90.015298000000001"/>
        <n v="-90.099894000000006"/>
        <n v="-90.033677999999995"/>
        <n v="-90.012784999999994"/>
        <n v="-90.076920000000001"/>
        <n v="-90.050207999999998"/>
        <n v="-90.117962000000006"/>
        <n v="-90.002155000000002"/>
        <n v="-90.117851000000002"/>
        <n v="-90.066742000000005"/>
        <n v="-90.092892000000006"/>
        <n v="-90.069491999999997"/>
        <n v="-90.110767999999993"/>
        <n v="-90.072810000000004"/>
        <n v="-90.035522999999998"/>
        <n v="-90.063607000000005"/>
        <n v="-90.055351999999999"/>
        <n v="-90.100239999999999"/>
        <n v="-90.089828999999995"/>
        <n v="-89.906870999999995"/>
        <n v="-90.08981"/>
        <n v="-97.075804000000005"/>
        <n v="-90.121814999999998"/>
        <n v="-90.099496000000002"/>
        <n v="-90.097121000000001"/>
        <n v="-90.100423000000006"/>
        <n v="-90.071198999999993"/>
        <n v="-90.100854999999996"/>
        <n v="-90.061778000000004"/>
        <n v="-90.042513999999997"/>
        <n v="-90.045512000000002"/>
        <n v="-90.002133000000001"/>
        <n v="-97.075794000000002"/>
        <n v="-90.074909000000005"/>
        <n v="-90.137217000000007"/>
        <n v="-90.002063000000007"/>
        <n v="-90.120064999999997"/>
        <n v="-90.127955"/>
        <n v="-90.046366000000006"/>
        <n v="-90.074296000000004"/>
        <n v="-90.042513"/>
        <n v="-90.025152000000006"/>
        <n v="-90.061054999999996"/>
        <n v="-89.994321999999997"/>
        <n v="-90.076537000000002"/>
        <n v="-90.104789999999994"/>
        <n v="-90.072135000000003"/>
        <n v="-90.098905000000002"/>
        <n v="-90.041160000000005"/>
        <n v="-90.089663000000002"/>
        <n v="-90.044216000000006"/>
        <n v="-89.954556999999994"/>
        <n v="-89.986890000000002"/>
        <n v="-90.027416000000002"/>
        <n v="-90.117926999999995"/>
        <n v="-90.035769999999999"/>
        <n v="-90.103533999999996"/>
        <n v="-90.109350000000006"/>
        <n v="-89.971903999999995"/>
        <n v="-90.109195999999997"/>
        <n v="-90.118219999999994"/>
        <n v="-90.019975000000002"/>
        <n v="-90.063793000000004"/>
        <n v="-90.126773999999997"/>
        <n v="-89.965496000000002"/>
        <n v="-90.099610999999996"/>
        <n v="-90.021568000000002"/>
        <n v="-89.958468999999994"/>
        <n v="-89.958389999999994"/>
        <n v="-90.091847999999999"/>
        <n v="-90.009003000000007"/>
        <n v="-90.118305000000007"/>
        <n v="-90.045724000000007"/>
        <n v="-90.075230000000005"/>
        <n v="-90.099295999999995"/>
        <n v="-90.114293000000004"/>
        <n v="-90.117964999999998"/>
        <n v="-90.016067000000007"/>
        <n v="-90.047512999999995"/>
        <n v="-90.107510000000005"/>
        <n v="-90.099468000000002"/>
        <n v="-90.061905999999993"/>
        <n v="-90.115983"/>
        <n v="-90.096225000000004"/>
        <n v="-90.027867999999998"/>
        <n v="-90.002127000000002"/>
        <n v="-90.002184999999997"/>
        <n v="-90.023885000000007"/>
        <n v="-90.040690999999995"/>
        <n v="-90.045777000000001"/>
        <n v="-90.072539000000006"/>
        <n v="-90.045713000000006"/>
        <n v="-90.044212999999999"/>
        <n v="-90.035753"/>
        <n v="-90.047514000000007"/>
        <n v="-90.048332000000002"/>
        <n v="-89.896991"/>
        <n v="-90.000249999999994"/>
        <n v="-90.047291000000001"/>
        <n v="-90.069072000000006"/>
        <n v="-89.958421000000001"/>
        <n v="-90.058277000000004"/>
        <n v="-90.117940000000004"/>
        <n v="-90.137237999999996"/>
        <n v="-90.045903999999993"/>
        <n v="-90.106690999999998"/>
        <n v="-90.102349000000004"/>
        <n v="-90.050432000000001"/>
        <n v="-90.051180000000002"/>
        <n v="-90.077934999999997"/>
        <n v="-90.062006999999994"/>
        <n v="-90.11103"/>
        <n v="-90.045918"/>
        <n v="-90.066496000000001"/>
        <n v="-90.072070999999994"/>
        <n v="-90.117957000000004"/>
        <n v="-90.045073000000002"/>
        <n v="-90.117947999999998"/>
        <n v="-89.958295000000007"/>
        <n v="-90.109294000000006"/>
        <n v="-90.031862000000004"/>
        <n v="-90.11815"/>
        <n v="-90.091582000000002"/>
        <n v="-90.034056000000007"/>
        <n v="-89.963184999999996"/>
        <n v="-90.045935999999998"/>
        <n v="-90.099231000000003"/>
        <n v="-90.028098"/>
        <n v="-89.958207999999999"/>
        <n v="-90.120958000000002"/>
        <n v="-90.045840999999996"/>
        <n v="-89.981078999999994"/>
        <n v="-90.062149000000005"/>
        <n v="-90.118322000000006"/>
        <n v="-90.085984999999994"/>
        <n v="-90.062201999999999"/>
        <n v="-90.090148999999997"/>
        <n v="-90.057401999999996"/>
        <n v="-90.021628000000007"/>
        <n v="-90.044055"/>
        <n v="-90.122028"/>
        <n v="-90.099386999999993"/>
        <n v="-89.963408999999999"/>
        <n v="-90.062195000000003"/>
        <n v="-90.099254999999999"/>
        <n v="-90.049440000000004"/>
        <n v="-90.099487999999994"/>
        <n v="-90.088536000000005"/>
        <n v="-90.044245000000004"/>
        <n v="-90.050944000000001"/>
        <n v="-90.015949000000006"/>
        <n v="-90.102388000000005"/>
        <n v="-90.062054000000003"/>
        <n v="-90.066365000000005"/>
        <n v="-90.043992000000003"/>
        <n v="-89.897811000000004"/>
        <n v="-90.057340999999994"/>
        <n v="-90.118397999999999"/>
        <n v="-90.118414000000001"/>
        <n v="-90.085954999999998"/>
        <n v="-90.066399000000004"/>
        <n v="-90.102588999999995"/>
        <n v="-89.985106000000002"/>
        <n v="-89.981048000000001"/>
        <n v="-90.099315000000004"/>
        <n v="-90.066554999999994"/>
        <n v="-90.099345999999997"/>
        <n v="-90.044117999999997"/>
        <n v="-90.045316999999997"/>
        <n v="-90.062276999999995"/>
        <n v="-90.090888000000007" u="1"/>
        <n v="-90.075923000000003" u="1"/>
        <n v="-89.868436000000003" u="1"/>
        <n v="-90.052490000000006" u="1"/>
        <n v="-89.854090999999997" u="1"/>
        <n v="-89.958278000000007" u="1"/>
        <n v="-90.050101999999995" u="1"/>
        <n v="-90.073141000000007" u="1"/>
        <n v="-90.072851" u="1"/>
        <n v="-90.097442999999998" u="1"/>
        <n v="-89.960172999999998" u="1"/>
        <n v="-90.081648999999999" u="1"/>
        <n v="-90.096185000000006" u="1"/>
        <n v="-90.063953999999995" u="1"/>
        <n v="-90.099592999999999" u="1"/>
        <n v="-90.020908000000006" u="1"/>
        <n v="-90.060852999999994" u="1"/>
        <n v="-90.099070999999995" u="1"/>
        <n v="-90.036098999999993" u="1"/>
        <n v="-90.109318000000002" u="1"/>
        <n v="-90.121217000000001" u="1"/>
        <n v="-90.109701000000001" u="1"/>
        <n v="-90.014897000000005" u="1"/>
        <n v="-90.102936999999997" u="1"/>
        <n v="-90.002975000000006" u="1"/>
        <n v="-90.005554000000004" u="1"/>
        <n v="-90.063496000000001" u="1"/>
        <n v="-89.992722000000001" u="1"/>
        <n v="-90.050900999999996" u="1"/>
        <n v="-90.130380000000002" u="1"/>
        <n v="-90.007704000000004" u="1"/>
        <n v="-90.012776000000002" u="1"/>
        <n v="-90.016148999999999" u="1"/>
        <n v="-90.077139000000003" u="1"/>
        <n v="-90.084732000000002" u="1"/>
        <n v="-89.950157000000004" u="1"/>
        <n v="-90.048119" u="1"/>
        <n v="-90.014769000000001" u="1"/>
        <n v="-90.082673999999997" u="1"/>
        <n v="-90.031276000000005" u="1"/>
        <n v="-90.086782999999997" u="1"/>
        <n v="-89.931082000000004" u="1"/>
        <n v="-90.071841000000006" u="1"/>
        <n v="-90.047110000000004" u="1"/>
        <n v="-90.099922000000007" u="1"/>
        <n v="-89.928306000000006" u="1"/>
        <n v="-90.032261000000005" u="1"/>
        <n v="-90.085866999999993" u="1"/>
        <n v="-90.012630000000001" u="1"/>
        <n v="-90.049995999999993" u="1"/>
        <n v="-90.036636999999999" u="1"/>
        <n v="-90.029195000000001" u="1"/>
        <n v="-90.062144000000004" u="1"/>
        <n v="-90.098107999999996" u="1"/>
        <n v="-90.026308" u="1"/>
        <n v="-89.922330000000002" u="1"/>
        <n v="-90.028244000000001" u="1"/>
        <n v="-90.053375000000003" u="1"/>
        <n v="-90.021167000000005" u="1"/>
        <n v="-90.062578999999999" u="1"/>
        <n v="-89.995351999999997" u="1"/>
        <n v="-90.028180000000006" u="1"/>
        <n v="-90.049340999999998" u="1"/>
        <n v="-89.953215999999998" u="1"/>
        <n v="-90.123047" u="1"/>
        <n v="-90.111031999999994" u="1"/>
        <n v="-89.972596999999993" u="1"/>
        <n v="-90.074320999999998" u="1"/>
        <n v="-90.083061000000001" u="1"/>
        <n v="-90.020616000000004" u="1"/>
        <n v="-90.107130999999995" u="1"/>
        <n v="-90.103386999999998" u="1"/>
        <n v="-90.118189999999998" u="1"/>
        <n v="-90.040884000000005" u="1"/>
        <n v="-89.972219999999993" u="1"/>
        <n v="-90.059934999999996" u="1"/>
        <n v="-90.105479000000003" u="1"/>
        <n v="-90.031656999999996" u="1"/>
        <n v="-90.036171999999993" u="1"/>
        <n v="-90.118729000000002" u="1"/>
        <n v="-90.01464" u="1"/>
        <n v="-89.998260999999999" u="1"/>
        <n v="-90.068803000000003" u="1"/>
        <n v="-90.041810999999996" u="1"/>
        <n v="-90.124523999999994" u="1"/>
        <n v="-90.086224999999999" u="1"/>
        <n v="-90.110022999999998" u="1"/>
        <n v="-90.051241000000005" u="1"/>
        <n v="-90.120385999999996" u="1"/>
        <n v="-90.101572000000004" u="1"/>
        <n v="-90.133020999999999" u="1"/>
        <n v="-90.047478999999996" u="1"/>
        <n v="-90.042204999999996" u="1"/>
        <n v="-90.042940999999999" u="1"/>
        <n v="-90.059997999999993" u="1"/>
        <n v="-90.055459999999997" u="1"/>
        <n v="-90.055847999999997" u="1"/>
        <n v="-90.125305999999995" u="1"/>
        <n v="-90.102418" u="1"/>
        <n v="-90.045769000000007" u="1"/>
        <n v="-90.035632000000007" u="1"/>
        <n v="-90.054682999999997" u="1"/>
        <n v="-90.084990000000005" u="1"/>
        <n v="-90.122298000000001" u="1"/>
        <n v="-90.111952000000002" u="1"/>
        <n v="-90.074853000000004" u="1"/>
        <n v="-90.037723999999997" u="1"/>
        <n v="-90.053054000000003" u="1"/>
        <n v="-89.976536999999993" u="1"/>
        <n v="-90.056050999999997" u="1"/>
        <n v="-90.015410000000003" u="1"/>
        <n v="-89.932267999999993" u="1"/>
        <n v="-89.929016000000004" u="1"/>
        <n v="-90.010581999999999" u="1"/>
        <n v="-90.064048999999997" u="1"/>
        <n v="-90.079553000000004" u="1"/>
        <n v="-90.030171999999993" u="1"/>
        <n v="-90.131397000000007" u="1"/>
        <n v="-90.136763999999999" u="1"/>
        <n v="-90.034396999999998" u="1"/>
        <n v="-89.928308999999999" u="1"/>
        <n v="-90.087209000000001" u="1"/>
        <n v="-90.005504000000002" u="1"/>
        <n v="-89.960695999999999" u="1"/>
        <n v="-90.012047999999993" u="1"/>
        <n v="-90.120424999999997" u="1"/>
        <n v="-90.044550999999998" u="1"/>
        <n v="-90.093757999999994" u="1"/>
        <n v="-90.035265999999993" u="1"/>
        <n v="-89.952123999999998" u="1"/>
        <n v="-90.116895" u="1"/>
        <n v="-89.964062999999996" u="1"/>
        <n v="-90.089585" u="1"/>
        <n v="-90.125867" u="1"/>
        <n v="-90.027140000000003" u="1"/>
        <n v="-89.921578999999994" u="1"/>
        <n v="-90.088339000000005" u="1"/>
        <n v="-90.107332" u="1"/>
        <n v="-90.105841999999996" u="1"/>
        <n v="-90.133551999999995" u="1"/>
        <n v="-90.078607000000005" u="1"/>
        <n v="-90.090158000000002" u="1"/>
        <n v="-90.078201000000007" u="1"/>
        <n v="-90.027151000000003" u="1"/>
        <n v="-90.127500999999995" u="1"/>
        <n v="-90.038059000000004" u="1"/>
        <n v="-90.042516000000006" u="1"/>
        <n v="-90.051278999999994" u="1"/>
        <n v="-90.077186999999995" u="1"/>
        <n v="-90.005561" u="1"/>
        <n v="-90.003133000000005" u="1"/>
        <n v="-90.068638000000007" u="1"/>
        <n v="-90.055481" u="1"/>
        <n v="-90.120307999999994" u="1"/>
        <n v="-90.051175000000001" u="1"/>
        <n v="-90.044318000000004" u="1"/>
      </sharedItems>
    </cacheField>
    <cacheField name="LATITUDE" numFmtId="0">
      <sharedItems containsString="0" containsBlank="1" containsNumber="1" minValue="27.906588500000002" maxValue="30.076651200000001" count="1024">
        <n v="30.014173400000001"/>
        <m/>
        <n v="29.994203200000001"/>
        <n v="29.952815999999999"/>
        <n v="29.916722"/>
        <n v="30.0246256"/>
        <n v="30.019653300000002"/>
        <n v="29.9977132"/>
        <n v="30.005807999999998"/>
        <n v="29.990985200000001"/>
        <n v="30.008311200000001"/>
        <n v="30.004999099999999"/>
        <n v="29.945417200000001"/>
        <n v="29.9902184"/>
        <n v="29.917736000000001"/>
        <n v="29.9326978"/>
        <n v="29.9785538"/>
        <n v="29.998386"/>
        <n v="30.016160800000002"/>
        <n v="30.024359"/>
        <n v="30.001702600000002"/>
        <n v="29.9693991"/>
        <n v="30.006468300000002"/>
        <n v="29.964603199999999"/>
        <n v="29.9347739"/>
        <n v="30.0117273"/>
        <n v="29.965534300000002"/>
        <n v="29.959806700000001"/>
        <n v="30.0138596"/>
        <n v="29.919771000000001"/>
        <n v="30.019486199999999"/>
        <n v="30.030774300000001"/>
        <n v="30.0112439"/>
        <n v="29.984976899999999"/>
        <n v="29.962617099999999"/>
        <n v="29.922859800000001"/>
        <n v="29.944456500000001"/>
        <n v="29.917593499999999"/>
        <n v="29.964983799999999"/>
        <n v="30.0032064"/>
        <n v="29.964104800000001"/>
        <n v="29.968347600000001"/>
        <n v="29.972518000000001"/>
        <n v="29.960502399999999"/>
        <n v="29.9337427"/>
        <n v="29.9733427"/>
        <n v="29.964426499999998"/>
        <n v="29.970847200000001"/>
        <n v="30.033799200000001"/>
        <n v="30.040175999999999"/>
        <n v="29.9277272"/>
        <n v="30.057107500000001"/>
        <n v="29.978776"/>
        <n v="30.024672800000001"/>
        <n v="30.004674300000001"/>
        <n v="29.965501199999999"/>
        <n v="29.936179500000001"/>
        <n v="29.962427900000002"/>
        <n v="29.920469099999998"/>
        <n v="29.941163700000001"/>
        <n v="29.9662018"/>
        <n v="30.0150565"/>
        <n v="30.023624000000002"/>
        <n v="29.931524"/>
        <n v="29.936199899999998"/>
        <n v="30.045062000000001"/>
        <n v="29.998624599999999"/>
        <n v="30.035749899999999"/>
        <n v="29.989236399999999"/>
        <n v="29.933939500000001"/>
        <n v="29.980708799999999"/>
        <n v="29.9337008"/>
        <n v="29.9759429"/>
        <n v="29.992109899999999"/>
        <n v="30.071473099999999"/>
        <n v="30.012904200000001"/>
        <n v="29.962660100000001"/>
        <n v="30.026140900000001"/>
        <n v="29.927649299999999"/>
        <n v="29.948970299999999"/>
        <n v="30.01886"/>
        <n v="29.983590899999999"/>
        <n v="30.0071151"/>
        <n v="29.9328684"/>
        <n v="30.011672300000001"/>
        <n v="30.0437847"/>
        <n v="30.013286799999999"/>
        <n v="29.942976900000001"/>
        <n v="29.9594475"/>
        <n v="29.928603599999999"/>
        <n v="29.942886000000001"/>
        <n v="27.906602299999999"/>
        <n v="29.991021"/>
        <n v="29.919126800000001"/>
        <n v="30.001746399999998"/>
        <n v="29.985460700000001"/>
        <n v="29.931654900000002"/>
        <n v="29.9863684"/>
        <n v="29.962842299999998"/>
        <n v="29.921545900000002"/>
        <n v="29.980636100000002"/>
        <n v="29.919859899999999"/>
        <n v="29.979364799999999"/>
        <n v="30.046127200000001"/>
        <n v="29.9728791"/>
        <n v="30.017837199999999"/>
        <n v="29.945876200000001"/>
        <n v="29.976254099999998"/>
        <n v="30.015841099999999"/>
        <n v="29.991977899999998"/>
        <n v="29.958785299999999"/>
        <n v="29.926252900000001"/>
        <n v="29.930409999999998"/>
        <n v="29.936927900000001"/>
        <n v="27.906595500000002"/>
        <n v="29.953410999999999"/>
        <n v="30.028664800000001"/>
        <n v="29.9979765"/>
        <n v="29.9215628"/>
        <n v="30.016949199999999"/>
        <n v="29.942221"/>
        <n v="30.0467184"/>
        <n v="30.0687602"/>
        <n v="29.9676075"/>
        <n v="29.988112600000001"/>
        <n v="29.955181"/>
        <n v="30.012367900000001"/>
        <n v="29.944062899999999"/>
        <n v="29.951944600000001"/>
        <n v="30.0107675"/>
        <n v="30.001393199999999"/>
        <n v="30.016479100000002"/>
        <n v="29.9254006"/>
        <n v="30.045709500000001"/>
        <n v="29.946112800000002"/>
        <n v="29.9476771"/>
        <n v="30.004451899999999"/>
        <n v="30.024164299999999"/>
        <n v="30.0211659"/>
        <n v="30.005896499999999"/>
        <n v="29.9638481"/>
        <n v="29.999886499999999"/>
        <n v="29.992752500000002"/>
        <n v="30.0223832"/>
        <n v="30.018052600000001"/>
        <n v="29.9764743"/>
        <n v="29.990746300000001"/>
        <n v="29.942815100000001"/>
        <n v="30.007570099999999"/>
        <n v="29.9519457"/>
        <n v="30.023302600000001"/>
        <n v="29.9021604"/>
        <n v="29.9288533"/>
        <n v="30.0058425"/>
        <n v="30.009401"/>
        <n v="30.019070899999999"/>
        <n v="30.005160799999999"/>
        <n v="29.933643799999999"/>
        <n v="29.965395999999998"/>
        <n v="30.041507200000002"/>
        <n v="29.928018699999999"/>
        <n v="30.010370500000001"/>
        <n v="29.928105500000001"/>
        <n v="29.9537899"/>
        <n v="29.974336999999998"/>
        <n v="29.982259599999999"/>
        <n v="29.934052900000001"/>
        <n v="30.0215721"/>
        <n v="30.0152547"/>
        <n v="29.974516300000001"/>
        <n v="29.912666099999999"/>
        <n v="29.935889700000001"/>
        <n v="30.004206199999999"/>
        <n v="29.980540900000001"/>
        <n v="29.991493899999998"/>
        <n v="29.999548000000001"/>
        <n v="29.905742"/>
        <n v="29.9705847"/>
        <n v="29.970971599999999"/>
        <n v="30.062314099999998"/>
        <n v="29.934375500000002"/>
        <n v="29.943171499999998"/>
        <n v="29.979153700000001"/>
        <n v="30.016440899999999"/>
        <n v="29.965391"/>
        <n v="29.9677772"/>
        <n v="29.917654500000001"/>
        <n v="30.0199067"/>
        <n v="29.9741313"/>
        <n v="29.9119153"/>
        <n v="30.033296"/>
        <n v="30.0114573"/>
        <n v="30.018544299999999"/>
        <n v="30.000326399999999"/>
        <n v="29.9660777"/>
        <n v="29.9304132"/>
        <n v="29.916339300000001"/>
        <n v="29.922589500000001"/>
        <n v="29.9057061"/>
        <n v="29.9357951"/>
        <n v="29.926380999999999"/>
        <n v="29.9273685"/>
        <n v="29.9453973"/>
        <n v="29.976617900000001"/>
        <n v="30.000057999999999"/>
        <n v="30.005034800000001"/>
        <n v="29.975563600000001"/>
        <n v="29.9256645"/>
        <n v="29.934007600000001"/>
        <n v="29.9759609"/>
        <n v="29.925007999999998"/>
        <n v="30.005492"/>
        <n v="29.9459351"/>
        <n v="29.979701200000001"/>
        <n v="30.023404899999999"/>
        <n v="30.035673800000001"/>
        <n v="29.938673399999999"/>
        <n v="29.911591699999999"/>
        <n v="29.939466500000002"/>
        <n v="29.966624800000002"/>
        <n v="29.949977199999999"/>
        <n v="30.014487200000001"/>
        <n v="29.9186552"/>
        <n v="30.026083100000001"/>
        <n v="29.922438499999998"/>
        <n v="29.981906599999999"/>
        <n v="29.8976237"/>
        <n v="30.001982399999999"/>
        <n v="29.9790569"/>
        <n v="30.008273899999999"/>
        <n v="29.977374300000001"/>
        <n v="29.973435599999998"/>
        <n v="30.009224700000001"/>
        <n v="29.928078899999999"/>
        <n v="29.905229599999998"/>
        <n v="29.919782099999999"/>
        <n v="29.918631300000001"/>
        <n v="30.008135100000001"/>
        <n v="29.920560200000001"/>
        <n v="30.043305700000001"/>
        <n v="29.990194500000001"/>
        <n v="30.024054899999999"/>
        <n v="29.952570600000001"/>
        <n v="30.0116935"/>
        <n v="30.016216199999999"/>
        <n v="29.946496400000001"/>
        <n v="29.9409019"/>
        <n v="29.9740143"/>
        <n v="30.0443511"/>
        <n v="29.990604099999999"/>
        <n v="30.016440200000002"/>
        <n v="29.998777199999999"/>
        <n v="29.983146600000001"/>
        <n v="29.965487499999998"/>
        <n v="30.004298299999999"/>
        <n v="30.0112405"/>
        <n v="30.012552700000001"/>
        <n v="29.924129199999999"/>
        <n v="27.906595599999999"/>
        <n v="30.010392299999999"/>
        <n v="29.9695812"/>
        <n v="29.9455524"/>
        <n v="29.9218543"/>
        <n v="29.920846399999999"/>
        <n v="29.9669165"/>
        <n v="30.011200299999999"/>
        <n v="30.023027299999999"/>
        <n v="29.9837715"/>
        <n v="30.020034800000001"/>
        <n v="29.979863999999999"/>
        <n v="30.0164692"/>
        <n v="30.0113126"/>
        <n v="29.975135600000002"/>
        <n v="30.013859400000001"/>
        <n v="29.9280553"/>
        <n v="29.9372331"/>
        <n v="29.930783600000002"/>
        <n v="29.943856400000001"/>
        <n v="29.989618199999999"/>
        <n v="29.9717819"/>
        <n v="30.008028199999998"/>
        <n v="29.933193599999999"/>
        <n v="29.9481194"/>
        <n v="29.959718500000001"/>
        <n v="29.930403399999999"/>
        <n v="30.000164999999999"/>
        <n v="29.918976900000001"/>
        <n v="29.982592499999999"/>
        <n v="29.972566199999999"/>
        <n v="29.916068599999999"/>
        <n v="29.997912899999999"/>
        <n v="30.009047599999999"/>
        <n v="30.022222500000002"/>
        <n v="29.951911599999999"/>
        <n v="29.977461399999999"/>
        <n v="29.9144203"/>
        <n v="29.9973797"/>
        <n v="29.926787900000001"/>
        <n v="29.929218599999999"/>
        <n v="29.946438700000002"/>
        <n v="29.9294218"/>
        <n v="29.936715400000001"/>
        <n v="30.040522500000002"/>
        <n v="29.931067299999999"/>
        <n v="29.9120688"/>
        <n v="29.912055200000001"/>
        <n v="29.9349454"/>
        <n v="29.955321600000001"/>
        <n v="29.9868077"/>
        <n v="29.921880699999999"/>
        <n v="29.910792199999999"/>
        <n v="29.938716299999999"/>
        <n v="30.055053000000001"/>
        <n v="29.945138100000001"/>
        <n v="29.9202969"/>
        <n v="29.9207067"/>
        <n v="30.0418971"/>
        <n v="30.014497500000001"/>
        <n v="29.9520117"/>
        <n v="30.016848199999998"/>
        <n v="30.022737500000002"/>
        <n v="29.999947299999999"/>
        <n v="30.0212316"/>
        <n v="29.973529599999999"/>
        <n v="29.915724699999998"/>
        <n v="30.037958"/>
        <n v="29.933738300000002"/>
        <n v="30.017144699999999"/>
        <n v="30.051893100000001"/>
        <n v="29.922404100000001"/>
        <n v="29.9997881"/>
        <n v="29.983217700000001"/>
        <n v="29.959779099999999"/>
        <n v="29.9695252"/>
        <n v="29.934774099999998"/>
        <n v="29.919577400000001"/>
        <n v="30.015578300000001"/>
        <n v="29.956045599999999"/>
        <n v="30.008672900000001"/>
        <n v="29.947374799999999"/>
        <n v="30.009619399999998"/>
        <n v="29.923303199999999"/>
        <n v="29.9791721"/>
        <n v="30.015821200000001"/>
        <n v="29.9710416"/>
        <n v="29.935116900000001"/>
        <n v="30.0626374"/>
        <n v="29.9244123"/>
        <n v="29.976151099999999"/>
        <n v="29.9766683"/>
        <n v="30.031997"/>
        <n v="29.917808600000001"/>
        <n v="30.0218056"/>
        <n v="29.918892700000001"/>
        <n v="27.906588500000002"/>
        <n v="29.926725900000001"/>
        <n v="29.977786399999999"/>
        <n v="29.9680976"/>
        <n v="29.929467500000001"/>
        <n v="29.963911"/>
        <n v="29.919104000000001"/>
        <n v="29.928338199999999"/>
        <n v="29.971526900000001"/>
        <n v="29.962713000000001"/>
        <n v="29.964379300000001"/>
        <n v="29.977153999999999"/>
        <n v="29.945203500000002"/>
        <n v="30.022969"/>
        <n v="29.9771456"/>
        <n v="29.973379699999999"/>
        <n v="29.921955499999999"/>
        <n v="29.936655699999999"/>
        <n v="29.953666500000001"/>
        <n v="29.941309499999999"/>
        <n v="30.006743499999999"/>
        <n v="29.936433699999998"/>
        <n v="29.957973200000001"/>
        <n v="29.920222899999999"/>
        <n v="30.021973800000001"/>
        <n v="29.927692400000002"/>
        <n v="29.912823899999999"/>
        <n v="27.906600699999998"/>
        <n v="30.02319"/>
        <n v="29.986124100000001"/>
        <n v="29.9131009"/>
        <n v="29.972337499999998"/>
        <n v="29.974847"/>
        <n v="29.929087800000001"/>
        <n v="30.001375899999999"/>
        <n v="29.9171342"/>
        <n v="29.959263100000001"/>
        <n v="30.007487099999999"/>
        <n v="29.913546199999999"/>
        <n v="30.025617400000002"/>
        <n v="29.978732699999998"/>
        <n v="30.0084509"/>
        <n v="29.971435799999998"/>
        <n v="29.924856399999999"/>
        <n v="29.9323035"/>
        <n v="29.9658254"/>
        <n v="30.014173"/>
        <n v="29.937144"/>
        <n v="29.951033200000001"/>
        <n v="29.950578100000001"/>
        <n v="29.984308599999999"/>
        <n v="29.917830899999998"/>
        <n v="29.940346399999999"/>
        <n v="29.911038399999999"/>
        <n v="29.916294000000001"/>
        <n v="29.9176517"/>
        <n v="29.9390818"/>
        <n v="30.001874099999998"/>
        <n v="29.9457597"/>
        <n v="29.917410400000001"/>
        <n v="29.902301099999999"/>
        <n v="29.916270699999998"/>
        <n v="29.9278525"/>
        <n v="29.926738700000001"/>
        <n v="29.9453262"/>
        <n v="29.948597299999999"/>
        <n v="30.032863299999999"/>
        <n v="29.925336600000001"/>
        <n v="29.938302799999999"/>
        <n v="29.947820700000001"/>
        <n v="29.963629699999998"/>
        <n v="30.019589799999999"/>
        <n v="29.994287"/>
        <n v="29.926588599999999"/>
        <n v="30.004873100000001"/>
        <n v="29.904997000000002"/>
        <n v="29.962945900000001"/>
        <n v="29.998570000000001"/>
        <n v="29.919582800000001"/>
        <n v="30.008524999999999"/>
        <n v="29.998567399999999"/>
        <n v="29.905094999999999"/>
        <n v="29.929547100000001"/>
        <n v="29.917033100000001"/>
        <n v="29.923957900000001"/>
        <n v="30.004899999999999"/>
        <n v="29.906377599999999"/>
        <n v="30.027992900000001"/>
        <n v="29.998902099999999"/>
        <n v="27.906593399999998"/>
        <n v="30.021609900000001"/>
        <n v="27.9066014"/>
        <n v="30.005955400000001"/>
        <n v="29.922768099999999"/>
        <n v="29.967151300000001"/>
        <n v="29.947059599999999"/>
        <n v="29.9262099"/>
        <n v="29.9309373"/>
        <n v="29.966355199999999"/>
        <n v="29.922713900000002"/>
        <n v="29.916115300000001"/>
        <n v="29.9309805"/>
        <n v="30.021773400000001"/>
        <n v="29.941437700000002"/>
        <n v="29.923713800000002"/>
        <n v="29.9222915"/>
        <n v="29.922113100000001"/>
        <n v="29.928084500000001"/>
        <n v="29.917012700000001"/>
        <n v="29.9185786"/>
        <n v="29.9389535"/>
        <n v="29.977312900000001"/>
        <n v="29.945919400000001"/>
        <n v="29.9672892"/>
        <n v="29.971952600000002"/>
        <n v="30.008322799999998"/>
        <n v="29.942672699999999"/>
        <n v="29.974633900000001"/>
        <n v="29.918240900000001"/>
        <n v="30.0276654"/>
        <n v="29.916951900000001"/>
        <n v="29.9627309"/>
        <n v="30.025759300000001"/>
        <n v="29.952841200000002"/>
        <n v="29.919571399999999"/>
        <n v="29.9182332"/>
        <n v="29.930358399999999"/>
        <n v="29.9563314"/>
        <n v="29.952834200000002"/>
        <n v="30.025540199999998"/>
        <n v="29.959678400000001"/>
        <n v="29.936488000000001"/>
        <n v="30.046875499999999"/>
        <n v="29.982900600000001"/>
        <n v="29.928495600000002"/>
        <n v="29.932875599999999"/>
        <n v="30.0388655"/>
        <n v="30.005091799999999"/>
        <n v="29.9191778"/>
        <n v="29.919839400000001"/>
        <n v="29.991060399999999"/>
        <n v="29.9147994"/>
        <n v="30.010468700000001"/>
        <n v="29.936645500000001"/>
        <n v="30.0082193"/>
        <n v="30.016694099999999"/>
        <n v="29.917632000000001"/>
        <n v="30.007648"/>
        <n v="29.935199799999999"/>
        <n v="30.020990600000001"/>
        <n v="30.021127"/>
        <n v="29.907185699999999"/>
        <n v="29.9213433"/>
        <n v="29.932964399999999"/>
        <n v="29.918256800000002"/>
        <n v="29.9262066"/>
        <n v="29.922719499999999"/>
        <n v="30.001782899999998"/>
        <n v="29.920805399999999"/>
        <n v="30.016607100000002"/>
        <n v="29.9212341"/>
        <n v="29.9182354"/>
        <n v="27.906597900000001"/>
        <n v="27.906595299999999"/>
        <n v="27.906594699999999"/>
        <n v="30.016248399999998"/>
        <n v="29.943653699999999"/>
        <n v="29.9818946"/>
        <n v="30.021675999999999"/>
        <n v="30.0079192"/>
        <n v="29.979533400000001"/>
        <n v="29.9644865"/>
        <n v="29.924457100000001"/>
        <n v="30.060851299999999"/>
        <n v="30.0072017"/>
        <n v="29.946432900000001"/>
        <n v="29.9346651"/>
        <n v="29.921911999999999"/>
        <n v="30.017264900000001"/>
        <n v="29.919661699999999"/>
        <n v="29.964630799999998"/>
        <n v="29.913637900000001"/>
        <n v="30.066510900000001"/>
        <n v="30.07377"/>
        <n v="29.943706299999999"/>
        <n v="29.988679600000001"/>
        <n v="30.016795200000001"/>
        <n v="30.008416199999999"/>
        <n v="30.0198201"/>
        <n v="30.0484805"/>
        <n v="30.023634999999999"/>
        <n v="30.0391604"/>
        <n v="29.923184200000001"/>
        <n v="29.922879200000001"/>
        <n v="30.024239600000001"/>
        <n v="30.017723100000001"/>
        <n v="29.987986899999999"/>
        <n v="30.006035900000001"/>
        <n v="29.975293700000002"/>
        <n v="30.002816800000002"/>
        <n v="30.020537300000001"/>
        <n v="30.032132900000001"/>
        <n v="29.921158999999999"/>
        <n v="29.9617808"/>
        <n v="29.913247500000001"/>
        <n v="30.002107299999999"/>
        <n v="29.981658100000001"/>
        <n v="30.0553302"/>
        <n v="29.992711"/>
        <n v="29.9183868"/>
        <n v="29.952319599999999"/>
        <n v="30.000656899999999"/>
        <n v="30.0121325"/>
        <n v="29.949606299999999"/>
        <n v="30.015697899999999"/>
        <n v="29.9616127"/>
        <n v="27.906592400000001"/>
        <n v="29.966403100000001"/>
        <n v="29.9743666"/>
        <n v="29.949123400000001"/>
        <n v="29.9999672"/>
        <n v="30.029851099999998"/>
        <n v="30.023877800000001"/>
        <n v="29.949636099999999"/>
        <n v="30.0290073"/>
        <n v="29.909146199999999"/>
        <n v="29.964942499999999"/>
        <n v="29.999308500000001"/>
        <n v="29.923355699999998"/>
        <n v="29.9650377"/>
        <n v="29.924136300000001"/>
        <n v="29.924432299999999"/>
        <n v="29.929200300000002"/>
        <n v="27.906596400000002"/>
        <n v="29.9324999"/>
        <n v="29.956935000000001"/>
        <n v="30.010221399999999"/>
        <n v="29.937099400000001"/>
        <n v="29.9454384"/>
        <n v="29.919050500000001"/>
        <n v="29.987981600000001"/>
        <n v="29.962828099999999"/>
        <n v="29.918169500000001"/>
        <n v="29.923384299999999"/>
        <n v="29.924574799999998"/>
        <n v="30.011041200000001"/>
        <n v="29.9181308"/>
        <n v="30.0156107"/>
        <n v="29.992168499999998"/>
        <n v="30.028031599999998"/>
        <n v="30.006530399999999"/>
        <n v="29.925223899999999"/>
        <n v="29.950712800000002"/>
        <n v="29.9522172"/>
        <n v="29.9087301"/>
        <n v="30.009447600000001"/>
        <n v="30.036134300000001"/>
        <n v="30.0225154"/>
        <n v="30.038560799999999"/>
        <n v="29.913975099999998"/>
        <n v="30.007758299999999"/>
        <n v="30.007210600000001"/>
        <n v="30.015446799999999"/>
        <n v="29.931124199999999"/>
        <n v="29.941698800000001"/>
        <n v="29.928395900000002"/>
        <n v="29.971070900000001"/>
        <n v="29.936469500000001"/>
        <n v="29.975495200000001"/>
        <n v="29.978894700000001"/>
        <n v="29.976150100000002"/>
        <n v="30.023442500000002"/>
        <n v="30.021619099999999"/>
        <n v="30.017533"/>
        <n v="29.970745000000001"/>
        <n v="30.006459400000001"/>
        <n v="29.940459499999999"/>
        <n v="29.941254399999998"/>
        <n v="29.989031799999999"/>
        <n v="29.999894699999999"/>
        <n v="30.058173700000001"/>
        <n v="29.941728900000001"/>
        <n v="29.930116600000002"/>
        <n v="30.0637106"/>
        <n v="29.954557000000001"/>
        <n v="29.920179999999998"/>
        <n v="29.9226873"/>
        <n v="30.0141645"/>
        <n v="29.9290524"/>
        <n v="30.0260231"/>
        <n v="30.017115"/>
        <n v="29.988566899999999"/>
        <n v="29.921582099999998"/>
        <n v="29.9661744"/>
        <n v="29.920969500000002"/>
        <n v="30.0755321"/>
        <n v="29.922925200000002"/>
        <n v="29.960921500000001"/>
        <n v="30.030505699999999"/>
        <n v="29.9512979"/>
        <n v="30.027955200000001"/>
        <n v="29.936745200000001"/>
        <n v="29.927213999999999"/>
        <n v="29.966602300000002"/>
        <n v="29.9667803"/>
        <n v="29.9187163"/>
        <n v="29.952774399999999"/>
        <n v="29.9581026"/>
        <n v="29.964122400000001"/>
        <n v="29.993361"/>
        <n v="29.9047044"/>
        <n v="29.928253900000001"/>
        <n v="29.9176343"/>
        <n v="29.933163"/>
        <n v="29.9729092"/>
        <n v="29.9030904"/>
        <n v="29.947861700000001"/>
        <n v="27.906607300000001"/>
        <n v="29.997477400000001"/>
        <n v="29.926200600000001"/>
        <n v="30.000099200000001"/>
        <n v="29.959295699999998"/>
        <n v="29.9361426"/>
        <n v="29.946897"/>
        <n v="30.0349106"/>
        <n v="29.9898588"/>
        <n v="29.944534399999998"/>
        <n v="29.940924599999999"/>
        <n v="29.923569400000002"/>
        <n v="30.0596116"/>
        <n v="29.9027092"/>
        <n v="30.016801600000001"/>
        <n v="29.928047400000001"/>
        <n v="30.019998000000001"/>
        <n v="29.970462999999999"/>
        <n v="30.007104600000002"/>
        <n v="29.9124874"/>
        <n v="29.9609329"/>
        <n v="30.0097661"/>
        <n v="29.9717704"/>
        <n v="29.9603438"/>
        <n v="30.007348700000001"/>
        <n v="29.965605100000001"/>
        <n v="30.0115877"/>
        <n v="30.041004600000001"/>
        <n v="29.957945800000001"/>
        <n v="29.932816500000001"/>
        <n v="29.940174200000001"/>
        <n v="29.9765564"/>
        <n v="29.924582300000001"/>
        <n v="29.9879733"/>
        <n v="29.9721422"/>
        <n v="29.9772447"/>
        <n v="29.970669600000001"/>
        <n v="29.972865599999999"/>
        <n v="29.930323000000001"/>
        <n v="30.037977399999999"/>
        <n v="29.930297500000002"/>
        <n v="27.906594999999999"/>
        <n v="29.954068500000002"/>
        <n v="29.982163"/>
        <n v="29.941312"/>
        <n v="29.9231373"/>
        <n v="29.9503208"/>
        <n v="30.021671099999999"/>
        <n v="29.927570100000001"/>
        <n v="29.992748299999999"/>
        <n v="30.017350100000002"/>
        <n v="30.013542699999999"/>
        <n v="29.974736199999999"/>
        <n v="27.906604999999999"/>
        <n v="30.020380299999999"/>
        <n v="29.955879700000001"/>
        <n v="29.974709699999998"/>
        <n v="29.948701400000001"/>
        <n v="29.941910499999999"/>
        <n v="29.945474600000001"/>
        <n v="27.906597300000001"/>
        <n v="29.970991999999999"/>
        <n v="29.973513199999999"/>
        <n v="30.016727899999999"/>
        <n v="30.000858699999998"/>
        <n v="29.8991148"/>
        <n v="30.0159524"/>
        <n v="30.009009899999999"/>
        <n v="29.9356279"/>
        <n v="29.946770900000001"/>
        <n v="30.000990999999999"/>
        <n v="29.942684400000001"/>
        <n v="29.992085100000001"/>
        <n v="30.062549700000002"/>
        <n v="30.047739400000001"/>
        <n v="29.9084842"/>
        <n v="30.012219200000001"/>
        <n v="29.9325318"/>
        <n v="29.947413900000001"/>
        <n v="29.964841400000001"/>
        <n v="29.908480600000001"/>
        <n v="29.963600599999999"/>
        <n v="29.9644786"/>
        <n v="29.924786300000001"/>
        <n v="29.981133799999999"/>
        <n v="29.943058499999999"/>
        <n v="30.015104600000001"/>
        <n v="30.0109739"/>
        <n v="30.016584600000002"/>
        <n v="30.028025899999999"/>
        <n v="30.028029100000001"/>
        <n v="29.9414333"/>
        <n v="27.906658799999999"/>
        <n v="29.9190103"/>
        <n v="29.964361799999999"/>
        <n v="30.014173899999999"/>
        <n v="29.988743500000002"/>
        <n v="29.916944699999998"/>
        <n v="29.945182500000001"/>
        <n v="30.011546599999999"/>
        <n v="29.921106600000002"/>
        <n v="30.023441099999999"/>
        <n v="29.962967500000001"/>
        <n v="27.9065938"/>
        <n v="29.9169315"/>
        <n v="29.985475900000001"/>
        <n v="29.965712100000001"/>
        <n v="29.927975400000001"/>
        <n v="29.9427287"/>
        <n v="29.931392800000001"/>
        <n v="29.974762399999999"/>
        <n v="29.918430900000001"/>
        <n v="29.945416300000002"/>
        <n v="30.014105600000001"/>
        <n v="30.007563399999999"/>
        <n v="30.0141065"/>
        <n v="29.992169000000001"/>
        <n v="27.9065926"/>
        <n v="29.920517700000001"/>
        <n v="30.017703399999998"/>
        <n v="29.926587900000001"/>
        <n v="30.038953800000002"/>
        <n v="29.9110379"/>
        <n v="29.975149300000002"/>
        <n v="30.016207399999999"/>
        <n v="30.028025199999998"/>
        <n v="30.027929700000001"/>
        <n v="29.9687722"/>
        <n v="30.011972100000001"/>
        <n v="29.9559459"/>
        <n v="30.014098199999999"/>
        <n v="29.9387522"/>
        <n v="29.9646869"/>
        <n v="30.006596600000002"/>
        <n v="29.921731699999999"/>
        <n v="29.936466100000001"/>
        <n v="30.000666800000001"/>
        <n v="29.970746500000001"/>
        <n v="30.014164999999998"/>
        <n v="29.929221399999999"/>
        <n v="30.007589599999999"/>
        <n v="30.0116701"/>
        <n v="29.991378900000001"/>
        <n v="30.011834799999999"/>
        <n v="30.028027600000001"/>
        <n v="29.921272299999998"/>
        <n v="29.964928199999999"/>
        <n v="29.917082199999999"/>
        <n v="29.964405200000002"/>
        <n v="29.929316"/>
        <n v="29.926396700000002"/>
        <n v="30.055809199999999"/>
        <n v="30.014097700000001"/>
        <n v="29.917100399999999"/>
        <n v="29.9203382"/>
        <n v="30.027936199999999"/>
        <n v="29.948079799999999"/>
        <n v="30.0140992"/>
        <n v="29.9227989"/>
        <n v="30.000658099999999"/>
        <n v="29.964570699999999"/>
        <n v="29.953165200000001"/>
        <n v="30.0006548"/>
        <n v="29.947673300000002"/>
        <n v="30.0031274"/>
        <n v="29.925445400000001"/>
        <n v="29.992166699999999"/>
        <n v="29.961987700000002"/>
        <n v="29.9169372"/>
        <n v="30.056070299999998"/>
        <n v="30.0005782"/>
        <n v="29.916948000000001"/>
        <n v="29.989581999999999"/>
        <n v="29.917078799999999"/>
        <n v="29.9391006"/>
        <n v="29.992169700000002"/>
        <n v="29.921289099999999"/>
        <n v="29.921033999999999"/>
        <n v="29.964713199999998"/>
        <n v="30.000663899999999"/>
        <n v="29.929514600000001"/>
        <n v="29.992165799999999"/>
        <n v="30.038504199999998"/>
        <n v="29.971840199999999"/>
        <n v="29.964436599999999"/>
        <n v="29.964571100000001"/>
        <n v="29.953144600000002"/>
        <n v="29.929395100000001"/>
        <n v="29.9648477"/>
        <n v="29.904951400000002"/>
        <n v="29.922843799999999"/>
        <n v="29.9170929"/>
        <n v="29.9290141"/>
        <n v="29.9169406"/>
        <n v="29.9921677"/>
        <n v="29.985841499999999"/>
        <n v="30.000573200000002"/>
        <n v="29.919749700000001" u="1"/>
        <n v="29.921363599999999" u="1"/>
        <n v="29.908615600000001" u="1"/>
        <n v="30.0246894" u="1"/>
        <n v="29.8963082" u="1"/>
        <n v="29.930935600000002" u="1"/>
        <n v="29.982777200000001" u="1"/>
        <n v="29.919864199999999" u="1"/>
        <n v="29.922721800000001" u="1"/>
        <n v="29.916206599999999" u="1"/>
        <n v="30.0127141" u="1"/>
        <n v="29.930418800000002" u="1"/>
        <n v="29.983131499999999" u="1"/>
        <n v="30.0221816" u="1"/>
        <n v="29.9559903" u="1"/>
        <n v="29.925064800000001" u="1"/>
        <n v="29.927242199999998" u="1"/>
        <n v="29.938091400000001" u="1"/>
        <n v="30.0061821" u="1"/>
        <n v="29.937493700000001" u="1"/>
        <n v="30.0129111" u="1"/>
        <n v="29.968550499999999" u="1"/>
        <n v="29.965117299999999" u="1"/>
        <n v="29.916379899999999" u="1"/>
        <n v="29.966632000000001" u="1"/>
        <n v="29.918710000000001" u="1"/>
        <n v="29.970213300000001" u="1"/>
        <n v="29.9446838" u="1"/>
        <n v="29.965800699999999" u="1"/>
        <n v="29.908643999999999" u="1"/>
        <n v="29.9277576" u="1"/>
        <n v="30.016955899999999" u="1"/>
        <n v="30.008441999999999" u="1"/>
        <n v="29.943160800000001" u="1"/>
        <n v="30.038755999999999" u="1"/>
        <n v="29.944760200000001" u="1"/>
        <n v="29.980553499999999" u="1"/>
        <n v="29.970524900000001" u="1"/>
        <n v="29.979276200000001" u="1"/>
        <n v="29.968219300000001" u="1"/>
        <n v="29.925377999999998" u="1"/>
        <n v="30.0301139" u="1"/>
        <n v="29.917173999999999" u="1"/>
        <n v="29.988226099999999" u="1"/>
        <n v="29.936984599999999" u="1"/>
        <n v="29.966864999999999" u="1"/>
        <n v="29.9939389" u="1"/>
        <n v="30.004606500000001" u="1"/>
        <n v="29.9922456" u="1"/>
        <n v="29.940275799999998" u="1"/>
        <n v="30.058601800000002" u="1"/>
        <n v="29.927314899999999" u="1"/>
        <n v="29.9761034" u="1"/>
        <n v="29.941904300000001" u="1"/>
        <n v="29.962871499999999" u="1"/>
        <n v="30.044658999999999" u="1"/>
        <n v="29.993049599999999" u="1"/>
        <n v="30.014401500000002" u="1"/>
        <n v="29.981547599999999" u="1"/>
        <n v="30.030561299999999" u="1"/>
        <n v="29.956354000000001" u="1"/>
        <n v="30.0191318" u="1"/>
        <n v="30.004682899999999" u="1"/>
        <n v="29.965756500000001" u="1"/>
        <n v="29.9229442" u="1"/>
        <n v="29.952841400000001" u="1"/>
        <n v="29.9626287" u="1"/>
        <n v="29.953316300000001" u="1"/>
        <n v="29.988843800000001" u="1"/>
        <n v="29.960906399999999" u="1"/>
        <n v="30.0056251" u="1"/>
        <n v="29.925916300000001" u="1"/>
        <n v="29.969101200000001" u="1"/>
        <n v="29.967901099999999" u="1"/>
        <n v="29.9335111" u="1"/>
        <n v="29.953234599999998" u="1"/>
        <n v="30.076651200000001" u="1"/>
        <n v="30.0076581" u="1"/>
        <n v="29.9498526" u="1"/>
        <n v="30.0139611" u="1"/>
        <n v="29.963111300000001" u="1"/>
        <n v="30.013876400000001" u="1"/>
        <n v="30.004044" u="1"/>
        <n v="29.9646504" u="1"/>
        <n v="29.9671232" u="1"/>
        <n v="29.945820099999999" u="1"/>
        <n v="30.030179700000001" u="1"/>
        <n v="29.945455200000001" u="1"/>
        <n v="29.965606999999999" u="1"/>
        <n v="29.9298207" u="1"/>
        <n v="29.938315500000002" u="1"/>
        <n v="29.932417099999999" u="1"/>
        <n v="29.937609299999998" u="1"/>
        <n v="29.942240399999999" u="1"/>
        <n v="29.978358100000001" u="1"/>
        <n v="29.961206600000001" u="1"/>
        <n v="29.9742645" u="1"/>
        <n v="29.928728199999998" u="1"/>
        <n v="29.9182691" u="1"/>
        <n v="29.982566200000001" u="1"/>
        <n v="30.033413700000001" u="1"/>
        <n v="29.977945099999999" u="1"/>
        <n v="30.058043900000001" u="1"/>
        <n v="29.943233599999999" u="1"/>
        <n v="29.9495969" u="1"/>
        <n v="30.0132963" u="1"/>
        <n v="29.994811800000001" u="1"/>
        <n v="29.931668999999999" u="1"/>
        <n v="29.924231599999999" u="1"/>
        <n v="29.961319599999999" u="1"/>
        <n v="29.9807454" u="1"/>
        <n v="30.0563316" u="1"/>
        <n v="29.946897400000001" u="1"/>
        <n v="30.033951999999999" u="1"/>
        <n v="29.923893400000001" u="1"/>
        <n v="30.014575099999998" u="1"/>
        <n v="29.978438300000001" u="1"/>
        <n v="30.024066999999999" u="1"/>
        <n v="30.026138199999998" u="1"/>
        <n v="29.929768899999999" u="1"/>
        <n v="29.969046500000001" u="1"/>
        <n v="29.920582400000001" u="1"/>
        <n v="29.9462677" u="1"/>
        <n v="30.010632699999999" u="1"/>
        <n v="30.035291900000001" u="1"/>
        <n v="30.011032" u="1"/>
        <n v="29.964515500000001" u="1"/>
        <n v="29.919871700000002" u="1"/>
        <n v="29.9491184" u="1"/>
        <n v="29.940645700000001" u="1"/>
        <n v="29.9556924" u="1"/>
        <n v="29.980082899999999" u="1"/>
        <n v="30.036021099999999" u="1"/>
        <n v="29.942608499999999" u="1"/>
        <n v="29.986049900000001" u="1"/>
        <n v="30.010588500000001" u="1"/>
        <n v="29.954544200000001" u="1"/>
        <n v="30.0173557" u="1"/>
        <n v="30.008883000000001" u="1"/>
        <n v="29.9251288" u="1"/>
        <n v="30.0056002" u="1"/>
        <n v="29.9671746" u="1"/>
        <n v="29.927483299999999" u="1"/>
        <n v="30.0116902" u="1"/>
        <n v="29.995480000000001" u="1"/>
        <n v="29.969974199999999" u="1"/>
        <n v="30.007466099999998" u="1"/>
        <n v="30.008097500000002" u="1"/>
        <n v="29.966621199999999" u="1"/>
        <n v="29.971411799999998" u="1"/>
        <n v="29.925222000000002" u="1"/>
        <n v="29.924160000000001" u="1"/>
        <n v="29.929727100000001" u="1"/>
        <n v="29.923973799999999" u="1"/>
        <n v="29.952879200000002" u="1"/>
        <n v="29.9243998"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urgeois, Charles" refreshedDate="43033.654430902781" createdVersion="4" refreshedVersion="4" minRefreshableVersion="3" recordCount="1036">
  <cacheSource type="worksheet">
    <worksheetSource ref="A1:Z1048576" sheet="Data"/>
  </cacheSource>
  <cacheFields count="27">
    <cacheField name="CASE_ID" numFmtId="0">
      <sharedItems containsString="0" containsBlank="1" containsNumber="1" containsInteger="1" minValue="1274062696" maxValue="1280689414"/>
    </cacheField>
    <cacheField name="In_DLIN_View" numFmtId="0">
      <sharedItems containsBlank="1"/>
    </cacheField>
    <cacheField name="NETWORK_NAME" numFmtId="0">
      <sharedItems containsBlank="1"/>
    </cacheField>
    <cacheField name="WEATHER_CONDITION" numFmtId="0">
      <sharedItems containsBlank="1" count="8">
        <s v="RAIN"/>
        <s v="THDR"/>
        <s v="FAIR"/>
        <s v="WIND"/>
        <s v="HEAT"/>
        <s v="FOGG"/>
        <s v="HURR"/>
        <m/>
      </sharedItems>
    </cacheField>
    <cacheField name="FIRST_CALL_DATE_TIME" numFmtId="0">
      <sharedItems containsNonDate="0" containsDate="1" containsString="0" containsBlank="1" minDate="2017-06-01T07:32:00" maxDate="2017-09-30T14:12:00" count="937">
        <d v="2017-06-01T08:53:00"/>
        <d v="2017-06-01T17:37:00"/>
        <d v="2017-06-02T21:09:00"/>
        <d v="2017-06-03T08:35:00"/>
        <d v="2017-06-20T14:05:00"/>
        <d v="2017-06-20T20:03:00"/>
        <d v="2017-06-21T02:23:00"/>
        <d v="2017-06-22T17:02:00"/>
        <d v="2017-06-24T11:05:00"/>
        <d v="2017-06-25T22:07:00"/>
        <d v="2017-06-26T08:06:00"/>
        <d v="2017-06-27T06:16:00"/>
        <d v="2017-07-03T18:03:00"/>
        <d v="2017-07-07T08:52:00"/>
        <d v="2017-07-09T06:47:00"/>
        <d v="2017-07-12T14:25:00"/>
        <d v="2017-07-12T18:43:00"/>
        <d v="2017-07-13T06:59:00"/>
        <d v="2017-07-17T07:35:00"/>
        <d v="2017-07-18T08:02:00"/>
        <d v="2017-07-19T13:25:00"/>
        <d v="2017-07-20T17:11:00"/>
        <d v="2017-07-22T14:53:00"/>
        <d v="2017-07-22T17:03:00"/>
        <d v="2017-07-22T19:13:00"/>
        <d v="2017-07-23T02:00:00"/>
        <d v="2017-07-23T06:29:00"/>
        <d v="2017-07-23T08:36:00"/>
        <d v="2017-07-24T11:27:00"/>
        <d v="2017-07-24T14:21:00"/>
        <d v="2017-07-24T14:55:00"/>
        <d v="2017-07-27T18:20:00"/>
        <d v="2017-07-27T22:32:00"/>
        <d v="2017-07-28T15:55:00"/>
        <d v="2017-07-31T20:16:00"/>
        <d v="2017-08-08T20:56:00"/>
        <d v="2017-08-09T09:47:00"/>
        <d v="2017-08-11T20:05:00"/>
        <d v="2017-08-13T18:00:00"/>
        <d v="2017-08-14T15:22:00"/>
        <d v="2017-08-18T10:33:00"/>
        <d v="2017-08-19T13:22:00"/>
        <d v="2017-08-20T09:49:00"/>
        <d v="2017-08-21T10:18:00"/>
        <d v="2017-08-21T12:29:00"/>
        <d v="2017-08-21T15:02:00"/>
        <d v="2017-08-26T09:00:00"/>
        <d v="2017-08-27T19:50:00"/>
        <d v="2017-08-31T15:39:00"/>
        <d v="2017-09-01T06:54:00"/>
        <d v="2017-09-02T07:42:00"/>
        <d v="2017-09-02T08:53:00"/>
        <d v="2017-09-08T13:28:00"/>
        <d v="2017-09-16T07:28:00"/>
        <d v="2017-09-16T13:21:00"/>
        <d v="2017-09-20T16:42:00"/>
        <d v="2017-09-21T06:06:00"/>
        <d v="2017-06-04T22:11:00"/>
        <d v="2017-06-07T14:31:00"/>
        <d v="2017-06-13T16:44:00"/>
        <d v="2017-06-13T22:30:00"/>
        <d v="2017-06-15T22:13:00"/>
        <d v="2017-06-22T22:59:00"/>
        <d v="2017-06-27T07:13:00"/>
        <d v="2017-06-27T13:50:00"/>
        <d v="2017-06-28T08:02:00"/>
        <d v="2017-06-28T09:54:00"/>
        <d v="2017-07-05T07:54:00"/>
        <d v="2017-07-06T09:18:00"/>
        <d v="2017-07-07T15:09:00"/>
        <d v="2017-07-09T11:50:00"/>
        <d v="2017-07-10T17:02:00"/>
        <d v="2017-07-12T15:38:00"/>
        <d v="2017-07-13T08:40:00"/>
        <d v="2017-07-13T14:22:00"/>
        <d v="2017-07-14T17:34:00"/>
        <d v="2017-07-23T13:43:00"/>
        <d v="2017-07-27T06:42:00"/>
        <d v="2017-07-28T16:35:00"/>
        <d v="2017-07-31T13:09:00"/>
        <d v="2017-08-03T14:38:00"/>
        <d v="2017-08-04T12:13:00"/>
        <d v="2017-08-08T20:06:00"/>
        <d v="2017-08-11T20:04:00"/>
        <d v="2017-08-13T17:46:00"/>
        <d v="2017-08-13T18:02:00"/>
        <d v="2017-08-14T13:00:00"/>
        <d v="2017-08-24T05:20:00"/>
        <d v="2017-08-24T06:41:00"/>
        <d v="2017-08-28T15:09:00"/>
        <d v="2017-08-30T16:36:00"/>
        <d v="2017-09-05T08:28:00"/>
        <d v="2017-09-11T09:30:00"/>
        <d v="2017-09-13T08:28:00"/>
        <d v="2017-09-19T14:01:00"/>
        <d v="2017-09-23T09:14:00"/>
        <d v="2017-09-28T01:23:00"/>
        <d v="2017-09-28T07:59:00"/>
        <d v="2017-06-02T21:01:00"/>
        <d v="2017-06-06T21:02:00"/>
        <d v="2017-06-09T19:00:00"/>
        <d v="2017-06-11T04:56:00"/>
        <d v="2017-06-14T00:39:00"/>
        <d v="2017-06-15T15:23:00"/>
        <d v="2017-06-21T06:04:00"/>
        <d v="2017-06-22T03:25:00"/>
        <d v="2017-06-23T12:01:00"/>
        <d v="2017-06-29T08:28:00"/>
        <d v="2017-07-07T14:07:00"/>
        <d v="2017-07-08T10:45:00"/>
        <d v="2017-07-10T15:53:00"/>
        <d v="2017-07-20T19:48:00"/>
        <d v="2017-07-21T00:57:00"/>
        <d v="2017-07-22T10:33:00"/>
        <d v="2017-07-22T14:21:00"/>
        <d v="2017-07-23T08:45:00"/>
        <d v="2017-08-03T13:50:00"/>
        <d v="2017-08-08T01:17:00"/>
        <d v="2017-08-14T07:00:00"/>
        <d v="2017-08-16T13:50:00"/>
        <d v="2017-08-19T20:09:00"/>
        <d v="2017-08-24T03:32:00"/>
        <d v="2017-08-27T23:46:00"/>
        <d v="2017-08-28T09:50:00"/>
        <d v="2017-08-29T04:00:00"/>
        <d v="2017-08-29T13:46:00"/>
        <d v="2017-08-30T09:39:00"/>
        <d v="2017-08-30T17:11:00"/>
        <d v="2017-09-10T05:03:00"/>
        <d v="2017-09-11T16:20:00"/>
        <d v="2017-09-21T01:25:00"/>
        <d v="2017-09-22T10:22:00"/>
        <d v="2017-09-23T15:10:00"/>
        <d v="2017-09-23T20:43:00"/>
        <d v="2017-06-02T09:13:00"/>
        <d v="2017-06-11T15:32:00"/>
        <d v="2017-06-16T05:16:00"/>
        <d v="2017-06-19T19:32:00"/>
        <d v="2017-06-20T21:19:00"/>
        <d v="2017-06-23T12:39:00"/>
        <d v="2017-07-04T15:27:00"/>
        <d v="2017-07-09T13:58:00"/>
        <d v="2017-07-11T12:04:00"/>
        <d v="2017-07-13T15:33:00"/>
        <d v="2017-07-15T07:42:00"/>
        <d v="2017-07-15T15:50:00"/>
        <d v="2017-07-15T15:51:00"/>
        <d v="2017-07-17T19:28:00"/>
        <d v="2017-07-19T14:00:00"/>
        <d v="2017-07-22T14:03:00"/>
        <d v="2017-07-22T18:34:00"/>
        <d v="2017-07-24T13:40:00"/>
        <d v="2017-07-24T15:20:00"/>
        <d v="2017-07-24T17:05:00"/>
        <d v="2017-07-31T00:05:00"/>
        <d v="2017-08-05T16:58:00"/>
        <d v="2017-08-05T21:09:00"/>
        <d v="2017-08-09T03:00:00"/>
        <d v="2017-08-09T11:45:00"/>
        <d v="2017-08-11T02:56:00"/>
        <d v="2017-08-13T19:06:00"/>
        <d v="2017-08-16T09:46:00"/>
        <d v="2017-08-24T09:37:00"/>
        <d v="2017-08-24T18:18:00"/>
        <d v="2017-08-26T15:24:00"/>
        <d v="2017-08-28T18:19:00"/>
        <d v="2017-08-30T16:11:00"/>
        <d v="2017-08-30T16:24:00"/>
        <d v="2017-09-06T04:47:00"/>
        <d v="2017-09-21T18:01:00"/>
        <d v="2017-09-27T00:17:00"/>
        <d v="2017-09-27T16:52:00"/>
        <d v="2017-06-01T21:35:00"/>
        <d v="2017-06-11T07:58:00"/>
        <d v="2017-06-21T05:32:00"/>
        <d v="2017-06-21T10:52:00"/>
        <d v="2017-06-22T06:31:00"/>
        <d v="2017-06-26T16:14:00"/>
        <d v="2017-07-03T17:56:00"/>
        <d v="2017-07-04T08:29:00"/>
        <d v="2017-07-06T14:32:00"/>
        <d v="2017-07-07T14:39:00"/>
        <d v="2017-07-09T07:58:00"/>
        <d v="2017-07-12T03:40:00"/>
        <d v="2017-07-12T15:41:00"/>
        <d v="2017-07-12T17:26:00"/>
        <d v="2017-07-13T13:22:00"/>
        <d v="2017-07-17T12:31:00"/>
        <d v="2017-07-17T14:09:00"/>
        <d v="2017-07-22T14:47:00"/>
        <d v="2017-07-22T18:11:00"/>
        <d v="2017-07-28T17:46:00"/>
        <d v="2017-08-03T20:43:00"/>
        <d v="2017-08-05T16:50:00"/>
        <d v="2017-08-06T08:26:00"/>
        <d v="2017-08-20T07:09:00"/>
        <d v="2017-08-28T14:36:00"/>
        <d v="2017-08-29T06:51:00"/>
        <d v="2017-08-29T21:30:00"/>
        <d v="2017-08-30T10:53:00"/>
        <d v="2017-09-10T07:34:00"/>
        <d v="2017-09-11T04:57:00"/>
        <d v="2017-09-23T22:16:00"/>
        <d v="2017-09-29T13:35:00"/>
        <d v="2017-06-11T23:37:00"/>
        <d v="2017-06-12T21:09:00"/>
        <d v="2017-06-15T11:23:00"/>
        <d v="2017-06-18T08:56:00"/>
        <d v="2017-06-20T16:16:00"/>
        <d v="2017-06-20T21:51:00"/>
        <d v="2017-06-22T10:18:00"/>
        <d v="2017-06-22T12:56:00"/>
        <d v="2017-07-08T14:29:00"/>
        <d v="2017-07-10T16:12:00"/>
        <d v="2017-07-13T14:10:00"/>
        <d v="2017-07-14T15:07:00"/>
        <d v="2017-07-15T17:46:00"/>
        <d v="2017-07-18T19:35:00"/>
        <d v="2017-07-21T10:49:00"/>
        <d v="2017-07-22T18:48:00"/>
        <d v="2017-07-23T00:02:00"/>
        <d v="2017-08-03T08:45:00"/>
        <d v="2017-08-04T09:24:00"/>
        <d v="2017-08-05T19:58:00"/>
        <d v="2017-08-06T10:08:00"/>
        <d v="2017-08-10T14:54:00"/>
        <d v="2017-08-12T17:58:00"/>
        <d v="2017-08-30T12:57:00"/>
        <d v="2017-08-30T16:55:00"/>
        <d v="2017-08-31T02:09:00"/>
        <d v="2017-09-03T10:43:00"/>
        <d v="2017-09-10T14:07:00"/>
        <d v="2017-09-15T06:36:00"/>
        <d v="2017-06-03T21:15:00"/>
        <d v="2017-06-05T15:52:00"/>
        <d v="2017-06-10T18:48:00"/>
        <d v="2017-06-13T06:10:00"/>
        <d v="2017-06-14T18:20:00"/>
        <d v="2017-06-21T05:14:00"/>
        <d v="2017-06-21T20:01:00"/>
        <d v="2017-06-22T12:54:00"/>
        <d v="2017-06-23T14:42:00"/>
        <d v="2017-06-27T06:55:00"/>
        <d v="2017-06-27T07:10:00"/>
        <d v="2017-07-06T00:01:00"/>
        <d v="2017-07-09T13:45:00"/>
        <d v="2017-07-18T06:10:00"/>
        <d v="2017-07-26T09:10:00"/>
        <d v="2017-07-27T09:08:00"/>
        <d v="2017-08-05T18:11:00"/>
        <d v="2017-08-06T06:40:00"/>
        <d v="2017-08-08T00:19:00"/>
        <d v="2017-08-10T21:47:00"/>
        <d v="2017-08-19T19:55:00"/>
        <d v="2017-08-23T22:26:00"/>
        <d v="2017-08-30T12:43:00"/>
        <d v="2017-08-31T15:14:00"/>
        <d v="2017-09-09T07:32:00"/>
        <d v="2017-09-13T21:49:00"/>
        <d v="2017-09-16T13:13:00"/>
        <d v="2017-06-03T16:39:00"/>
        <d v="2017-06-11T00:26:00"/>
        <d v="2017-06-22T14:11:00"/>
        <d v="2017-06-22T16:57:00"/>
        <d v="2017-07-08T10:47:00"/>
        <d v="2017-07-14T08:43:00"/>
        <d v="2017-07-17T09:34:00"/>
        <d v="2017-07-22T13:30:00"/>
        <d v="2017-07-24T05:03:00"/>
        <d v="2017-07-24T14:49:00"/>
        <d v="2017-07-28T20:30:00"/>
        <d v="2017-08-02T11:12:00"/>
        <d v="2017-08-02T20:15:00"/>
        <d v="2017-08-14T21:29:00"/>
        <d v="2017-08-17T01:30:00"/>
        <d v="2017-08-30T14:27:00"/>
        <d v="2017-08-30T15:07:00"/>
        <d v="2017-09-06T00:23:00"/>
        <d v="2017-09-07T10:29:00"/>
        <d v="2017-09-08T10:06:00"/>
        <d v="2017-09-12T08:13:00"/>
        <d v="2017-09-13T14:30:00"/>
        <d v="2017-09-14T16:51:00"/>
        <d v="2017-09-18T13:24:00"/>
        <d v="2017-09-26T10:59:00"/>
        <d v="2017-09-28T22:59:00"/>
        <d v="2017-09-29T15:07:00"/>
        <d v="2017-06-07T10:32:00"/>
        <d v="2017-06-11T04:57:00"/>
        <d v="2017-06-11T16:39:00"/>
        <d v="2017-06-18T07:07:00"/>
        <d v="2017-06-20T19:04:00"/>
        <d v="2017-06-20T21:07:00"/>
        <d v="2017-06-21T03:15:00"/>
        <d v="2017-06-22T16:26:00"/>
        <d v="2017-06-26T01:50:00"/>
        <d v="2017-07-05T17:09:00"/>
        <d v="2017-07-07T14:53:00"/>
        <d v="2017-07-08T11:52:00"/>
        <d v="2017-07-10T16:08:00"/>
        <d v="2017-07-12T15:46:00"/>
        <d v="2017-07-16T10:13:00"/>
        <d v="2017-07-19T18:11:00"/>
        <d v="2017-07-22T14:27:00"/>
        <d v="2017-07-22T14:33:00"/>
        <d v="2017-07-22T15:26:00"/>
        <d v="2017-07-23T12:29:00"/>
        <d v="2017-07-28T17:51:00"/>
        <d v="2017-08-02T21:35:00"/>
        <d v="2017-08-03T09:07:00"/>
        <d v="2017-08-08T21:23:00"/>
        <d v="2017-08-15T14:03:00"/>
        <d v="2017-08-26T14:46:00"/>
        <d v="2017-08-29T10:34:00"/>
        <d v="2017-08-31T05:58:00"/>
        <d v="2017-08-31T10:41:00"/>
        <d v="2017-08-31T11:15:00"/>
        <d v="2017-09-01T19:48:00"/>
        <d v="2017-09-04T07:09:00"/>
        <d v="2017-09-05T10:32:00"/>
        <d v="2017-09-07T05:03:00"/>
        <d v="2017-09-17T17:15:00"/>
        <d v="2017-06-01T09:22:00"/>
        <d v="2017-06-12T17:23:00"/>
        <d v="2017-06-13T17:37:00"/>
        <d v="2017-06-20T19:31:00"/>
        <d v="2017-06-21T10:31:00"/>
        <d v="2017-07-04T12:57:00"/>
        <d v="2017-07-05T13:25:00"/>
        <d v="2017-07-13T14:33:00"/>
        <d v="2017-07-14T09:01:00"/>
        <d v="2017-07-19T20:00:00"/>
        <d v="2017-07-24T10:33:00"/>
        <d v="2017-07-26T21:08:00"/>
        <d v="2017-07-28T07:25:00"/>
        <d v="2017-08-06T07:09:00"/>
        <d v="2017-08-29T18:55:00"/>
        <d v="2017-09-03T10:54:00"/>
        <d v="2017-06-24T08:49:00"/>
        <d v="2017-06-24T13:22:00"/>
        <d v="2017-06-27T20:16:00"/>
        <d v="2017-06-29T10:47:00"/>
        <d v="2017-07-02T18:46:00"/>
        <d v="2017-07-04T14:16:00"/>
        <d v="2017-07-07T17:30:00"/>
        <d v="2017-07-10T17:22:00"/>
        <d v="2017-07-13T14:14:00"/>
        <d v="2017-07-13T20:08:00"/>
        <d v="2017-07-14T21:05:00"/>
        <d v="2017-07-16T04:26:00"/>
        <d v="2017-07-19T18:22:00"/>
        <d v="2017-07-22T14:24:00"/>
        <d v="2017-07-22T14:34:00"/>
        <d v="2017-07-22T20:55:00"/>
        <d v="2017-07-24T17:42:00"/>
        <d v="2017-07-31T11:34:00"/>
        <d v="2017-08-03T08:15:00"/>
        <d v="2017-08-04T13:43:00"/>
        <d v="2017-08-04T22:21:00"/>
        <d v="2017-08-16T21:08:00"/>
        <d v="2017-08-30T12:05:00"/>
        <d v="2017-08-30T12:26:00"/>
        <d v="2017-08-30T14:32:00"/>
        <d v="2017-08-31T17:00:00"/>
        <d v="2017-09-26T03:06:00"/>
        <d v="2017-06-20T17:40:00"/>
        <d v="2017-06-22T14:05:00"/>
        <d v="2017-06-24T17:27:00"/>
        <d v="2017-06-25T13:59:00"/>
        <d v="2017-06-25T16:47:00"/>
        <d v="2017-07-07T14:03:00"/>
        <d v="2017-07-10T16:01:00"/>
        <d v="2017-07-23T18:12:00"/>
        <d v="2017-07-24T08:17:00"/>
        <d v="2017-08-05T22:05:00"/>
        <d v="2017-08-06T02:05:00"/>
        <d v="2017-08-22T11:28:00"/>
        <d v="2017-08-30T12:03:00"/>
        <d v="2017-08-30T14:45:00"/>
        <d v="2017-09-23T22:55:00"/>
        <d v="2017-06-05T15:15:00"/>
        <d v="2017-06-21T01:52:00"/>
        <d v="2017-07-04T18:48:00"/>
        <d v="2017-07-14T19:43:00"/>
        <d v="2017-07-17T16:36:00"/>
        <d v="2017-07-22T15:58:00"/>
        <d v="2017-08-01T05:27:00"/>
        <d v="2017-08-03T05:45:00"/>
        <d v="2017-08-14T09:34:00"/>
        <d v="2017-08-15T14:07:00"/>
        <d v="2017-08-24T21:58:00"/>
        <d v="2017-08-28T12:14:00"/>
        <d v="2017-08-30T10:11:00"/>
        <d v="2017-08-30T10:55:00"/>
        <d v="2017-08-31T16:12:00"/>
        <d v="2017-09-01T20:44:00"/>
        <d v="2017-06-20T07:27:00"/>
        <d v="2017-06-21T04:21:00"/>
        <d v="2017-06-21T10:30:00"/>
        <d v="2017-06-24T08:33:00"/>
        <d v="2017-06-24T11:41:00"/>
        <d v="2017-06-29T10:57:00"/>
        <d v="2017-07-06T08:06:00"/>
        <d v="2017-07-08T10:05:00"/>
        <d v="2017-07-21T18:35:00"/>
        <d v="2017-07-22T15:04:00"/>
        <d v="2017-07-22T15:19:00"/>
        <d v="2017-07-26T20:36:00"/>
        <d v="2017-07-27T17:04:00"/>
        <d v="2017-08-05T21:29:00"/>
        <d v="2017-08-09T09:12:00"/>
        <d v="2017-08-16T02:47:00"/>
        <d v="2017-08-16T07:47:00"/>
        <d v="2017-08-22T00:05:00"/>
        <d v="2017-08-31T12:14:00"/>
        <d v="2017-09-27T17:53:00"/>
        <d v="2017-06-16T11:17:00"/>
        <d v="2017-06-20T16:05:00"/>
        <d v="2017-06-23T13:41:00"/>
        <d v="2017-06-28T08:00:00"/>
        <d v="2017-07-06T10:20:00"/>
        <d v="2017-07-12T09:55:00"/>
        <d v="2017-07-19T15:44:00"/>
        <d v="2017-07-22T14:02:00"/>
        <d v="2017-08-03T04:25:00"/>
        <d v="2017-08-16T05:28:00"/>
        <d v="2017-08-27T02:30:00"/>
        <d v="2017-08-30T18:04:00"/>
        <d v="2017-09-02T11:26:00"/>
        <d v="2017-06-16T11:25:00"/>
        <d v="2017-06-17T16:15:00"/>
        <d v="2017-06-17T16:17:00"/>
        <d v="2017-06-20T17:43:00"/>
        <d v="2017-06-22T14:01:00"/>
        <d v="2017-06-25T03:13:00"/>
        <d v="2017-06-28T10:29:00"/>
        <d v="2017-07-01T04:26:00"/>
        <d v="2017-07-08T10:51:00"/>
        <d v="2017-07-14T16:42:00"/>
        <d v="2017-07-21T15:15:00"/>
        <d v="2017-07-24T15:14:00"/>
        <d v="2017-07-28T22:33:00"/>
        <d v="2017-08-03T05:52:00"/>
        <d v="2017-08-10T16:02:00"/>
        <d v="2017-08-16T05:36:00"/>
        <d v="2017-06-03T11:45:00"/>
        <d v="2017-06-15T03:04:00"/>
        <d v="2017-07-01T12:55:00"/>
        <d v="2017-07-08T12:07:00"/>
        <d v="2017-07-17T13:36:00"/>
        <d v="2017-07-19T08:20:00"/>
        <d v="2017-07-19T18:09:00"/>
        <d v="2017-07-23T06:15:00"/>
        <d v="2017-07-31T19:15:00"/>
        <d v="2017-08-04T16:28:00"/>
        <d v="2017-08-08T12:24:00"/>
        <d v="2017-08-22T12:13:00"/>
        <d v="2017-08-30T13:38:00"/>
        <d v="2017-09-11T11:58:00"/>
        <d v="2017-09-18T11:45:00"/>
        <d v="2017-07-01T09:15:00"/>
        <d v="2017-07-10T15:39:00"/>
        <d v="2017-07-19T19:34:00"/>
        <d v="2017-08-05T15:00:00"/>
        <d v="2017-08-13T21:24:00"/>
        <d v="2017-08-26T15:07:00"/>
        <d v="2017-06-01T07:32:00"/>
        <d v="2017-06-20T19:10:00"/>
        <d v="2017-06-20T19:28:00"/>
        <d v="2017-06-21T01:11:00"/>
        <d v="2017-06-21T01:44:00"/>
        <d v="2017-07-08T13:26:00"/>
        <d v="2017-07-24T14:27:00"/>
        <d v="2017-08-03T06:50:00"/>
        <d v="2017-09-25T11:43:00"/>
        <d v="2017-06-13T06:24:00"/>
        <d v="2017-06-17T13:10:00"/>
        <d v="2017-06-22T12:47:00"/>
        <d v="2017-07-22T14:08:00"/>
        <d v="2017-07-26T18:45:00"/>
        <d v="2017-08-31T10:46:00"/>
        <d v="2017-06-12T13:54:00"/>
        <d v="2017-06-13T16:42:00"/>
        <d v="2017-06-16T11:14:00"/>
        <d v="2017-06-17T16:39:00"/>
        <d v="2017-08-03T09:56:00"/>
        <d v="2017-08-24T22:26:00"/>
        <d v="2017-08-30T09:50:00"/>
        <d v="2017-08-30T10:42:00"/>
        <d v="2017-09-11T08:59:00"/>
        <d v="2017-06-20T19:30:00"/>
        <d v="2017-06-22T18:14:00"/>
        <d v="2017-06-26T23:40:00"/>
        <d v="2017-08-29T13:11:00"/>
        <d v="2017-08-30T10:12:00"/>
        <d v="2017-06-19T17:38:00"/>
        <d v="2017-07-11T13:59:00"/>
        <d v="2017-07-21T04:39:00"/>
        <d v="2017-07-22T15:00:00"/>
        <d v="2017-07-25T16:11:00"/>
        <d v="2017-08-30T14:24:00"/>
        <d v="2017-09-06T02:44:00"/>
        <d v="2017-06-12T12:04:00"/>
        <d v="2017-06-21T10:32:00"/>
        <d v="2017-07-20T14:51:00"/>
        <d v="2017-07-23T09:04:00"/>
        <d v="2017-07-28T08:55:00"/>
        <d v="2017-08-14T15:00:00"/>
        <d v="2017-08-15T14:13:00"/>
        <d v="2017-08-20T02:54:00"/>
        <d v="2017-06-14T06:50:00"/>
        <d v="2017-06-13T09:11:00"/>
        <d v="2017-06-22T12:04:00"/>
        <d v="2017-06-29T02:57:00"/>
        <d v="2017-07-22T14:57:00"/>
        <d v="2017-07-22T15:33:00"/>
        <d v="2017-09-27T19:39:00"/>
        <d v="2017-06-12T17:06:00"/>
        <d v="2017-06-21T15:30:00"/>
        <d v="2017-06-22T09:32:00"/>
        <d v="2017-07-01T10:20:00"/>
        <d v="2017-07-10T15:34:00"/>
        <d v="2017-07-15T15:58:00"/>
        <d v="2017-07-17T13:06:00"/>
        <d v="2017-07-22T19:07:00"/>
        <d v="2017-08-29T19:55:00"/>
        <d v="2017-09-25T08:50:00"/>
        <d v="2017-06-09T12:57:00"/>
        <d v="2017-06-20T20:13:00"/>
        <d v="2017-07-01T16:52:00"/>
        <d v="2017-09-24T19:02:00"/>
        <d v="2017-06-10T15:48:00"/>
        <d v="2017-08-02T09:50:00"/>
        <d v="2017-09-21T06:28:00"/>
        <d v="2017-07-22T14:26:00"/>
        <d v="2017-07-22T15:20:00"/>
        <d v="2017-08-05T15:33:00"/>
        <d v="2017-08-30T10:51:00"/>
        <d v="2017-08-30T13:04:00"/>
        <d v="2017-09-20T16:28:00"/>
        <d v="2017-09-20T18:28:00"/>
        <d v="2017-08-03T23:57:00"/>
        <d v="2017-08-05T17:36:00"/>
        <d v="2017-08-18T22:55:00"/>
        <d v="2017-08-27T11:07:00"/>
        <d v="2017-09-06T01:08:00"/>
        <d v="2017-09-11T13:13:00"/>
        <d v="2017-06-13T16:48:00"/>
        <d v="2017-06-17T02:28:00"/>
        <d v="2017-06-21T00:49:00"/>
        <d v="2017-06-24T19:49:00"/>
        <d v="2017-07-22T21:51:00"/>
        <d v="2017-07-24T03:13:00"/>
        <d v="2017-07-26T17:14:00"/>
        <d v="2017-08-03T23:56:00"/>
        <d v="2017-09-16T08:16:00"/>
        <d v="2017-07-13T10:40:00"/>
        <d v="2017-08-14T15:21:00"/>
        <d v="2017-08-28T14:06:00"/>
        <d v="2017-09-23T12:45:00"/>
        <d v="2017-07-10T15:45:00"/>
        <d v="2017-07-20T13:06:00"/>
        <d v="2017-07-22T15:05:00"/>
        <d v="2017-07-24T17:04:00"/>
        <d v="2017-08-05T18:56:00"/>
        <d v="2017-09-10T19:59:00"/>
        <d v="2017-09-16T12:46:00"/>
        <d v="2017-07-23T06:41:00"/>
        <d v="2017-06-05T19:20:00"/>
        <d v="2017-07-05T00:35:00"/>
        <d v="2017-08-13T17:49:00"/>
        <d v="2017-09-08T18:42:00"/>
        <d v="2017-09-19T16:45:00"/>
        <d v="2017-09-21T10:17:00"/>
        <d v="2017-06-30T16:36:00"/>
        <d v="2017-08-22T09:11:00"/>
        <d v="2017-09-02T17:46:00"/>
        <d v="2017-06-17T19:07:00"/>
        <d v="2017-07-12T15:30:00"/>
        <d v="2017-07-21T16:01:00"/>
        <d v="2017-07-22T14:09:00"/>
        <d v="2017-08-11T20:18:00"/>
        <d v="2017-08-28T12:17:00"/>
        <d v="2017-06-26T09:54:00"/>
        <d v="2017-06-29T06:48:00"/>
        <d v="2017-07-20T19:04:00"/>
        <d v="2017-08-03T14:13:00"/>
        <d v="2017-08-08T12:25:00"/>
        <d v="2017-07-16T07:23:00"/>
        <d v="2017-07-22T13:51:00"/>
        <d v="2017-07-26T08:55:00"/>
        <d v="2017-08-20T19:24:00"/>
        <d v="2017-07-20T21:38:00"/>
        <d v="2017-06-20T20:34:00"/>
        <d v="2017-07-21T15:44:00"/>
        <d v="2017-07-22T22:45:00"/>
        <d v="2017-08-08T19:19:00"/>
        <d v="2017-08-30T11:00:00"/>
        <d v="2017-08-30T13:15:00"/>
        <d v="2017-06-04T14:12:00"/>
        <d v="2017-06-20T23:00:00"/>
        <d v="2017-06-21T01:42:00"/>
        <d v="2017-06-28T03:52:00"/>
        <d v="2017-06-20T13:46:00"/>
        <d v="2017-06-20T21:12:00"/>
        <d v="2017-06-21T16:20:00"/>
        <d v="2017-08-02T11:33:00"/>
        <d v="2017-08-03T19:44:00"/>
        <d v="2017-08-06T21:43:00"/>
        <d v="2017-08-16T07:53:00"/>
        <d v="2017-09-19T17:09:00"/>
        <d v="2017-06-22T12:51:00"/>
        <d v="2017-08-15T14:02:00"/>
        <d v="2017-08-19T16:53:00"/>
        <d v="2017-06-12T11:49:00"/>
        <d v="2017-07-23T12:27:00"/>
        <d v="2017-09-23T15:28:00"/>
        <d v="2017-06-21T01:40:00"/>
        <d v="2017-06-22T09:06:00"/>
        <d v="2017-07-11T14:11:00"/>
        <d v="2017-07-24T13:58:00"/>
        <d v="2017-08-06T02:18:00"/>
        <d v="2017-09-14T08:13:00"/>
        <d v="2017-09-30T14:12:00"/>
        <d v="2017-07-02T06:48:00"/>
        <d v="2017-08-01T12:08:00"/>
        <d v="2017-08-03T09:13:00"/>
        <d v="2017-06-12T08:45:00"/>
        <d v="2017-06-25T15:21:00"/>
        <d v="2017-07-05T16:08:00"/>
        <d v="2017-08-29T13:47:00"/>
        <d v="2017-06-05T21:26:00"/>
        <d v="2017-06-07T06:15:00"/>
        <d v="2017-06-20T17:18:00"/>
        <d v="2017-07-05T16:07:00"/>
        <d v="2017-07-07T21:32:00"/>
        <d v="2017-08-03T07:28:00"/>
        <d v="2017-08-29T12:42:00"/>
        <d v="2017-09-07T07:04:00"/>
        <d v="2017-06-22T20:18:00"/>
        <d v="2017-06-25T18:55:00"/>
        <d v="2017-08-11T16:42:00"/>
        <d v="2017-08-28T13:25:00"/>
        <d v="2017-08-28T17:31:00"/>
        <d v="2017-08-27T11:08:00"/>
        <d v="2017-09-22T00:30:00"/>
        <d v="2017-08-07T22:26:00"/>
        <d v="2017-08-30T15:09:00"/>
        <d v="2017-06-23T06:53:00"/>
        <d v="2017-07-07T11:05:00"/>
        <d v="2017-07-12T15:04:00"/>
        <d v="2017-07-22T14:25:00"/>
        <d v="2017-07-28T10:21:00"/>
        <d v="2017-08-05T19:38:00"/>
        <d v="2017-06-09T07:26:00"/>
        <d v="2017-06-21T11:10:00"/>
        <d v="2017-06-20T07:07:00"/>
        <d v="2017-09-01T07:26:00"/>
        <d v="2017-06-22T15:57:00"/>
        <d v="2017-07-10T15:49:00"/>
        <d v="2017-07-15T03:16:00"/>
        <d v="2017-07-19T17:22:00"/>
        <d v="2017-09-20T16:11:00"/>
        <d v="2017-06-06T22:40:00"/>
        <d v="2017-06-29T15:41:00"/>
        <d v="2017-06-21T00:06:00"/>
        <d v="2017-07-08T11:38:00"/>
        <d v="2017-06-01T17:15:00"/>
        <d v="2017-06-20T19:59:00"/>
        <d v="2017-07-23T14:59:00"/>
        <d v="2017-08-30T13:09:00"/>
        <d v="2017-09-09T04:27:00"/>
        <d v="2017-06-20T19:40:00"/>
        <d v="2017-07-22T14:45:00"/>
        <d v="2017-08-24T22:59:00"/>
        <d v="2017-09-06T00:01:00"/>
        <d v="2017-09-20T15:04:00"/>
        <d v="2017-08-01T06:34:00"/>
        <d v="2017-08-07T05:44:00"/>
        <d v="2017-06-16T02:03:00"/>
        <d v="2017-06-25T14:22:00"/>
        <d v="2017-07-14T06:38:00"/>
        <d v="2017-08-05T17:28:00"/>
        <d v="2017-07-23T02:13:00"/>
        <d v="2017-06-17T00:29:00"/>
        <d v="2017-06-22T07:13:00"/>
        <d v="2017-07-29T13:06:00"/>
        <d v="2017-08-30T10:49:00"/>
        <d v="2017-07-07T14:52:00"/>
        <d v="2017-08-19T19:47:00"/>
        <d v="2017-08-29T12:48:00"/>
        <d v="2017-07-14T06:15:00"/>
        <d v="2017-08-03T06:44:00"/>
        <d v="2017-08-05T15:43:00"/>
        <d v="2017-06-13T16:56:00"/>
        <d v="2017-07-07T19:31:00"/>
        <d v="2017-08-03T08:00:00"/>
        <d v="2017-08-14T15:50:00"/>
        <d v="2017-06-22T12:29:00"/>
        <d v="2017-07-20T06:19:00"/>
        <d v="2017-08-30T14:00:00"/>
        <d v="2017-06-20T22:13:00"/>
        <d v="2017-07-10T02:25:00"/>
        <d v="2017-07-12T07:50:00"/>
        <d v="2017-09-07T10:14:00"/>
        <d v="2017-09-21T15:46:00"/>
        <d v="2017-08-29T19:03:00"/>
        <d v="2017-09-06T16:23:00"/>
        <d v="2017-06-28T12:22:00"/>
        <d v="2017-07-11T11:32:00"/>
        <d v="2017-06-12T11:57:00"/>
        <d v="2017-06-06T11:39:00"/>
        <d v="2017-06-22T15:07:00"/>
        <d v="2017-07-24T05:20:00"/>
        <d v="2017-08-01T17:14:00"/>
        <d v="2017-08-16T05:33:00"/>
        <d v="2017-08-27T10:55:00"/>
        <d v="2017-08-31T14:47:00"/>
        <d v="2017-09-13T12:30:00"/>
        <d v="2017-08-18T12:38:00"/>
        <d v="2017-08-27T11:29:00"/>
        <d v="2017-06-25T23:41:00"/>
        <d v="2017-09-17T23:32:00"/>
        <d v="2017-08-30T13:58:00"/>
        <d v="2017-06-20T04:05:00"/>
        <d v="2017-06-10T11:38:00"/>
        <d v="2017-06-13T06:32:00"/>
        <d v="2017-06-13T16:49:00"/>
        <d v="2017-06-21T11:02:00"/>
        <d v="2017-06-21T11:40:00"/>
        <d v="2017-08-11T13:17:00"/>
        <d v="2017-06-10T15:01:00"/>
        <d v="2017-07-06T18:07:00"/>
        <d v="2017-06-22T11:37:00"/>
        <d v="2017-07-12T15:42:00"/>
        <d v="2017-07-07T14:25:00"/>
        <d v="2017-09-04T12:22:00"/>
        <d v="2017-07-17T11:22:00"/>
        <d v="2017-06-25T15:01:00"/>
        <d v="2017-07-14T17:30:00"/>
        <d v="2017-08-03T16:20:00"/>
        <d v="2017-06-11T17:41:00"/>
        <d v="2017-08-02T12:34:00"/>
        <d v="2017-08-30T08:21:00"/>
        <d v="2017-06-20T22:02:00"/>
        <d v="2017-07-07T18:55:00"/>
        <d v="2017-08-05T17:09:00"/>
        <d v="2017-08-30T15:58:00"/>
        <d v="2017-07-01T09:50:00"/>
        <d v="2017-07-11T16:22:00"/>
        <d v="2017-08-31T00:09:00"/>
        <d v="2017-08-18T02:14:00"/>
        <d v="2017-08-22T06:42:00"/>
        <d v="2017-08-29T07:55:00"/>
        <d v="2017-09-13T12:27:00"/>
        <d v="2017-06-15T07:37:00"/>
        <d v="2017-07-22T13:55:00"/>
        <d v="2017-08-29T07:01:00"/>
        <d v="2017-06-22T12:01:00"/>
        <d v="2017-08-03T20:33:00"/>
        <d v="2017-06-21T13:42:00"/>
        <d v="2017-07-22T19:24:00"/>
        <d v="2017-08-19T05:55:00"/>
        <d v="2017-06-21T01:54:00"/>
        <d v="2017-07-01T01:12:00"/>
        <d v="2017-08-30T13:29:00"/>
        <d v="2017-06-25T03:04:00"/>
        <d v="2017-07-24T14:24:00"/>
        <d v="2017-08-17T23:09:00"/>
        <d v="2017-08-11T12:07:00"/>
        <d v="2017-07-14T15:54:00"/>
        <d v="2017-08-05T15:22:00"/>
        <d v="2017-06-20T11:38:00"/>
        <d v="2017-08-18T00:18:00"/>
        <d v="2017-07-23T07:35:00"/>
        <d v="2017-06-24T16:38:00"/>
        <d v="2017-07-26T21:40:00"/>
        <d v="2017-08-08T19:33:00"/>
        <d v="2017-08-26T13:35:00"/>
        <d v="2017-06-18T08:53:00"/>
        <d v="2017-07-24T14:29:00"/>
        <d v="2017-08-19T18:59:00"/>
        <d v="2017-07-07T20:39:00"/>
        <d v="2017-06-05T15:34:00"/>
        <d v="2017-09-13T12:31:00"/>
        <d v="2017-08-30T23:11:00"/>
        <d v="2017-09-17T08:48:00"/>
        <d v="2017-07-24T12:55:00"/>
        <d v="2017-08-04T16:13:00"/>
        <d v="2017-07-28T15:54:00"/>
        <d v="2017-07-12T15:22:00"/>
        <d v="2017-07-09T12:05:00"/>
        <d v="2017-09-13T17:12:00"/>
        <d v="2017-09-10T08:26:00"/>
        <d v="2017-07-09T13:59:00"/>
        <d v="2017-07-09T14:02:00"/>
        <d v="2017-07-01T09:05:00"/>
        <d v="2017-07-15T15:29:00"/>
        <d v="2017-07-17T11:10:00"/>
        <d v="2017-09-25T15:07:00"/>
        <d v="2017-06-15T17:28:00"/>
        <d v="2017-06-15T10:29:00"/>
        <d v="2017-07-28T16:45:00"/>
        <d v="2017-06-13T19:31:00"/>
        <d v="2017-07-12T15:21:00"/>
        <d v="2017-08-14T12:52:00"/>
        <d v="2017-08-04T18:50:00"/>
        <d v="2017-06-13T16:53:00"/>
        <d v="2017-09-03T18:10:00"/>
        <d v="2017-07-14T16:09:00"/>
        <d v="2017-08-07T18:49:00"/>
        <d v="2017-06-10T03:15:00"/>
        <d v="2017-08-16T15:57:00"/>
        <d v="2017-06-17T00:26:00"/>
        <d v="2017-06-10T17:11:00"/>
        <d v="2017-09-05T16:11:00"/>
        <d v="2017-08-08T14:01:00"/>
        <d v="2017-08-27T10:59:00"/>
        <d v="2017-06-19T17:34:00"/>
        <d v="2017-07-01T08:11:00"/>
        <d v="2017-09-05T14:57:00"/>
        <d v="2017-09-26T07:12:00"/>
        <d v="2017-08-21T10:11:00"/>
        <d v="2017-09-13T22:59:00"/>
        <d v="2017-06-01T17:26:00"/>
        <d v="2017-07-22T13:43:00"/>
        <d v="2017-09-28T07:31:00"/>
        <d v="2017-08-18T00:44:00"/>
        <d v="2017-08-28T19:30:00"/>
        <d v="2017-07-22T14:12:00"/>
        <d v="2017-08-25T06:58:00"/>
        <d v="2017-08-03T05:42:00"/>
        <d v="2017-08-29T20:00:00"/>
        <d v="2017-09-01T12:33:00"/>
        <d v="2017-06-22T10:23:00"/>
        <d v="2017-06-22T13:21:00"/>
        <d v="2017-07-22T14:07:00"/>
        <d v="2017-08-30T13:24:00"/>
        <d v="2017-06-15T16:45:00"/>
        <d v="2017-07-22T13:41:00"/>
        <d v="2017-08-05T18:35:00"/>
        <d v="2017-06-15T16:41:00"/>
        <d v="2017-06-22T12:16:00"/>
        <d v="2017-09-26T23:28:00"/>
        <d v="2017-06-16T02:12:00"/>
        <d v="2017-06-21T03:25:00"/>
        <d v="2017-07-22T14:11:00"/>
        <d v="2017-07-01T09:11:00"/>
        <d v="2017-06-25T15:29:00"/>
        <d v="2017-08-08T19:42:00"/>
        <d v="2017-08-24T15:44:00"/>
        <d v="2017-07-19T09:14:00"/>
        <d v="2017-07-24T03:03:00"/>
        <d v="2017-09-22T16:23:00"/>
        <d v="2017-07-26T16:47:00"/>
        <d v="2017-07-26T16:54:00"/>
        <d v="2017-06-22T14:56:00"/>
        <d v="2017-07-16T09:45:00"/>
        <d v="2017-06-20T21:17:00"/>
        <d v="2017-07-20T01:17:00"/>
        <d v="2017-07-15T17:32:00"/>
        <d v="2017-06-27T06:34:00"/>
        <d v="2017-08-15T15:18:00"/>
        <d v="2017-08-17T21:02:00"/>
        <d v="2017-08-04T07:32:00"/>
        <d v="2017-07-12T15:15:00"/>
        <d v="2017-08-04T06:39:00"/>
        <d v="2017-08-08T19:06:00"/>
        <d v="2017-07-12T15:13:00"/>
        <d v="2017-07-12T15:28:00"/>
        <d v="2017-06-22T13:18:00"/>
        <d v="2017-08-07T21:39:00"/>
        <d v="2017-07-15T15:05:00"/>
        <d v="2017-07-12T14:44:00"/>
        <d v="2017-07-17T10:40:00"/>
        <d v="2017-06-20T21:31:00"/>
        <d v="2017-08-30T13:18:00"/>
        <d v="2017-08-13T17:53:00"/>
        <d v="2017-06-03T21:08:00"/>
        <d v="2017-07-07T14:19:00"/>
        <d v="2017-09-04T05:01:00"/>
        <d v="2017-08-03T02:10:00"/>
        <d v="2017-07-11T12:25:00"/>
        <d v="2017-06-13T17:12:00"/>
        <d v="2017-07-11T11:20:00"/>
        <d v="2017-07-11T11:26:00"/>
        <d v="2017-09-17T05:48:00"/>
        <d v="2017-07-06T08:20:00"/>
        <d v="2017-06-10T15:42:00"/>
        <d v="2017-07-22T14:10:00"/>
        <d v="2017-08-30T12:52:00"/>
        <d v="2017-08-30T14:19:00"/>
        <d v="2017-06-13T16:52:00"/>
        <d v="2017-08-06T13:31:00"/>
        <d v="2017-06-12T12:01:00"/>
        <d v="2017-07-22T13:48:00"/>
        <d v="2017-08-03T05:55:00"/>
        <d v="2017-06-27T03:52:00"/>
        <d v="2017-06-28T16:32:00"/>
        <d v="2017-08-03T05:39:00"/>
        <d v="2017-07-09T12:01:00"/>
        <d v="2017-07-22T14:06:00"/>
        <d v="2017-07-15T15:20:00"/>
        <d v="2017-06-13T01:54:00"/>
        <d v="2017-09-19T15:48:00"/>
        <d v="2017-08-06T00:13:00"/>
        <d v="2017-07-09T08:13:00"/>
        <d v="2017-08-05T16:00:00"/>
        <d v="2017-06-20T23:42:00"/>
        <d v="2017-08-14T15:44:00"/>
        <d v="2017-08-04T12:07:00"/>
        <d v="2017-06-20T23:43:00"/>
        <d v="2017-06-20T23:54:00"/>
        <d v="2017-06-06T18:49:00"/>
        <d v="2017-07-25T17:41:00"/>
        <d v="2017-07-10T04:21:00"/>
        <d v="2017-06-06T18:45:00"/>
        <d v="2017-07-11T11:23:00"/>
        <d v="2017-08-09T00:17:00"/>
        <d v="2017-06-13T16:59:00"/>
        <d v="2017-06-22T11:09:00"/>
        <d v="2017-07-14T15:49:00"/>
        <d v="2017-07-06T07:25:00"/>
        <d v="2017-06-20T20:29:00"/>
        <d v="2017-06-26T14:58:00"/>
        <d v="2017-06-29T02:03:00"/>
        <d v="2017-08-11T09:15:00"/>
        <d v="2017-06-12T14:40:00"/>
        <d v="2017-06-13T13:10:00"/>
        <d v="2017-06-21T23:28:00"/>
        <d v="2017-09-04T04:58:00"/>
        <d v="2017-06-21T00:02:00"/>
        <d v="2017-06-21T02:43:00"/>
        <d v="2017-06-21T01:31:00"/>
        <d v="2017-08-11T09:20:00"/>
        <d v="2017-08-04T07:21:00"/>
        <m/>
      </sharedItems>
    </cacheField>
    <cacheField name="LAST_CALL_DATE_TIME" numFmtId="0">
      <sharedItems containsNonDate="0" containsDate="1" containsString="0" containsBlank="1" minDate="2017-06-01T08:56:00" maxDate="2017-09-30T14:44:00"/>
    </cacheField>
    <cacheField name="TROUBLE_CLEAR_TIME" numFmtId="0">
      <sharedItems containsNonDate="0" containsDate="1" containsString="0" containsBlank="1" minDate="2017-06-01T08:55:00" maxDate="2017-09-30T14:50:00"/>
    </cacheField>
    <cacheField name="FEEDER_ID" numFmtId="0">
      <sharedItems containsBlank="1" containsMixedTypes="1" containsNumber="1" containsInteger="1" minValue="400" maxValue="2347" count="141">
        <n v="509"/>
        <s v="CLAIB"/>
        <n v="1710"/>
        <n v="1500"/>
        <s v="W0713"/>
        <n v="1002"/>
        <n v="510"/>
        <n v="1704"/>
        <n v="626"/>
        <n v="403"/>
        <s v="W0115"/>
        <n v="1708"/>
        <s v="W0722"/>
        <s v="W0726"/>
        <n v="400"/>
        <n v="1612"/>
        <n v="1601"/>
        <n v="410"/>
        <n v="614"/>
        <n v="2017"/>
        <n v="1924"/>
        <n v="507"/>
        <n v="2347"/>
        <n v="1607"/>
        <s v="W1726"/>
        <n v="505"/>
        <n v="1613"/>
        <n v="512"/>
        <n v="2011"/>
        <n v="2346"/>
        <s v="W1715"/>
        <n v="1915"/>
        <s v="W0712"/>
        <n v="405"/>
        <n v="907"/>
        <n v="621"/>
        <n v="2027"/>
        <n v="2142"/>
        <n v="623"/>
        <n v="2212"/>
        <n v="1605"/>
        <n v="2217"/>
        <n v="408"/>
        <n v="2022"/>
        <n v="1926"/>
        <s v="912_2"/>
        <n v="508"/>
        <n v="1009"/>
        <s v="W0723"/>
        <n v="1916"/>
        <n v="2214"/>
        <n v="1711"/>
        <s v="B0526"/>
        <n v="2325"/>
        <n v="1204"/>
        <n v="513"/>
        <n v="2014"/>
        <n v="627"/>
        <n v="1702"/>
        <n v="1553"/>
        <n v="2215"/>
        <n v="506"/>
        <s v="W1725"/>
        <n v="2216"/>
        <n v="613"/>
        <n v="625"/>
        <n v="1709"/>
        <n v="906"/>
        <s v="W0725"/>
        <n v="2012"/>
        <n v="1923"/>
        <n v="622"/>
        <n v="503"/>
        <n v="1001"/>
        <n v="2132"/>
        <n v="1205"/>
        <n v="1914"/>
        <n v="412"/>
        <n v="502"/>
        <n v="1604"/>
        <n v="413"/>
        <n v="911"/>
        <n v="2026"/>
        <s v="W0714"/>
        <n v="1927"/>
        <s v="B0527"/>
        <s v="W1712"/>
        <n v="1703"/>
        <n v="407"/>
        <s v="W1714"/>
        <n v="1513"/>
        <n v="1925"/>
        <n v="2135"/>
        <n v="2345"/>
        <n v="1912"/>
        <n v="615"/>
        <s v="W0118"/>
        <s v="W1713"/>
        <n v="2021"/>
        <n v="1705"/>
        <s v="W0715"/>
        <n v="2015"/>
        <n v="1913"/>
        <n v="617"/>
        <n v="1608"/>
        <n v="1921"/>
        <n v="411"/>
        <n v="2024"/>
        <n v="611"/>
        <n v="2013"/>
        <n v="1917"/>
        <s v="B0525"/>
        <n v="1922"/>
        <n v="1512"/>
        <n v="2147"/>
        <n v="401"/>
        <n v="1603"/>
        <n v="2016"/>
        <n v="1203"/>
        <n v="1712"/>
        <n v="1554"/>
        <n v="616"/>
        <n v="409"/>
        <n v="1506"/>
        <n v="2146"/>
        <n v="1202"/>
        <n v="1911"/>
        <n v="1602"/>
        <n v="2223"/>
        <n v="406"/>
        <n v="1611"/>
        <n v="501"/>
        <n v="1010"/>
        <n v="1701"/>
        <n v="1610"/>
        <s v="W0112"/>
        <n v="2025"/>
        <n v="2211"/>
        <s v="BIENV"/>
        <s v="COMMO"/>
        <m/>
      </sharedItems>
    </cacheField>
    <cacheField name="DEVICE_TYPE" numFmtId="0">
      <sharedItems containsBlank="1"/>
    </cacheField>
    <cacheField name="DEVICE_ID" numFmtId="0">
      <sharedItems containsBlank="1" containsMixedTypes="1" containsNumber="1" containsInteger="1" minValue="0" maxValue="43171504607"/>
    </cacheField>
    <cacheField name="DISTRIBUTION_LOCATION_NBR" numFmtId="0">
      <sharedItems containsBlank="1" containsMixedTypes="1" containsNumber="1" containsInteger="1" minValue="0" maxValue="48457514023"/>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2" maxValue="3930" count="340">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8"/>
        <n v="69"/>
        <n v="70"/>
        <n v="71"/>
        <n v="72"/>
        <n v="73"/>
        <n v="74"/>
        <n v="75"/>
        <n v="78"/>
        <n v="79"/>
        <n v="82"/>
        <n v="83"/>
        <n v="84"/>
        <n v="85"/>
        <n v="86"/>
        <n v="87"/>
        <n v="88"/>
        <n v="89"/>
        <n v="92"/>
        <n v="93"/>
        <n v="94"/>
        <n v="95"/>
        <n v="96"/>
        <n v="98"/>
        <n v="99"/>
        <n v="100"/>
        <n v="101"/>
        <n v="102"/>
        <n v="105"/>
        <n v="106"/>
        <n v="107"/>
        <n v="109"/>
        <n v="111"/>
        <n v="112"/>
        <n v="113"/>
        <n v="115"/>
        <n v="118"/>
        <n v="119"/>
        <n v="120"/>
        <n v="121"/>
        <n v="123"/>
        <n v="126"/>
        <n v="127"/>
        <n v="128"/>
        <n v="130"/>
        <n v="133"/>
        <n v="134"/>
        <n v="135"/>
        <n v="137"/>
        <n v="138"/>
        <n v="139"/>
        <n v="140"/>
        <n v="152"/>
        <n v="153"/>
        <n v="158"/>
        <n v="163"/>
        <n v="165"/>
        <n v="168"/>
        <n v="170"/>
        <n v="171"/>
        <n v="173"/>
        <n v="178"/>
        <n v="180"/>
        <n v="184"/>
        <n v="189"/>
        <n v="191"/>
        <n v="199"/>
        <n v="200"/>
        <n v="202"/>
        <n v="212"/>
        <n v="214"/>
        <n v="216"/>
        <n v="217"/>
        <n v="219"/>
        <n v="221"/>
        <n v="222"/>
        <n v="223"/>
        <n v="224"/>
        <n v="225"/>
        <n v="232"/>
        <n v="245"/>
        <n v="249"/>
        <n v="252"/>
        <n v="253"/>
        <n v="266"/>
        <n v="272"/>
        <n v="273"/>
        <n v="274"/>
        <n v="276"/>
        <n v="277"/>
        <n v="279"/>
        <n v="285"/>
        <n v="290"/>
        <n v="304"/>
        <n v="305"/>
        <n v="306"/>
        <n v="321"/>
        <n v="323"/>
        <n v="325"/>
        <n v="326"/>
        <n v="327"/>
        <n v="353"/>
        <n v="356"/>
        <n v="369"/>
        <n v="371"/>
        <n v="389"/>
        <n v="401"/>
        <n v="403"/>
        <n v="408"/>
        <n v="417"/>
        <n v="425"/>
        <n v="436"/>
        <n v="467"/>
        <n v="469"/>
        <n v="479"/>
        <n v="480"/>
        <n v="486"/>
        <n v="488"/>
        <n v="500"/>
        <n v="501"/>
        <n v="509"/>
        <n v="517"/>
        <n v="523"/>
        <n v="526"/>
        <n v="532"/>
        <n v="534"/>
        <n v="542"/>
        <n v="544"/>
        <n v="547"/>
        <n v="552"/>
        <n v="553"/>
        <n v="555"/>
        <n v="556"/>
        <n v="560"/>
        <n v="568"/>
        <n v="572"/>
        <n v="578"/>
        <n v="586"/>
        <n v="588"/>
        <n v="589"/>
        <n v="598"/>
        <n v="603"/>
        <n v="611"/>
        <n v="613"/>
        <n v="639"/>
        <n v="644"/>
        <n v="648"/>
        <n v="650"/>
        <n v="651"/>
        <n v="659"/>
        <n v="662"/>
        <n v="688"/>
        <n v="698"/>
        <n v="699"/>
        <n v="701"/>
        <n v="704"/>
        <n v="717"/>
        <n v="726"/>
        <n v="728"/>
        <n v="732"/>
        <n v="733"/>
        <n v="734"/>
        <n v="736"/>
        <n v="739"/>
        <n v="747"/>
        <n v="754"/>
        <n v="771"/>
        <n v="773"/>
        <n v="827"/>
        <n v="850"/>
        <n v="857"/>
        <n v="860"/>
        <n v="880"/>
        <n v="884"/>
        <n v="885"/>
        <n v="886"/>
        <n v="934"/>
        <n v="938"/>
        <n v="939"/>
        <n v="972"/>
        <n v="983"/>
        <n v="992"/>
        <n v="1000"/>
        <n v="1046"/>
        <n v="1049"/>
        <n v="1050"/>
        <n v="1056"/>
        <n v="1059"/>
        <n v="1062"/>
        <n v="1063"/>
        <n v="1065"/>
        <n v="1066"/>
        <n v="1068"/>
        <n v="1078"/>
        <n v="1093"/>
        <n v="1098"/>
        <n v="1100"/>
        <n v="1102"/>
        <n v="1105"/>
        <n v="1110"/>
        <n v="1190"/>
        <n v="1197"/>
        <n v="1246"/>
        <n v="1248"/>
        <n v="1251"/>
        <n v="1264"/>
        <n v="1268"/>
        <n v="1318"/>
        <n v="1319"/>
        <n v="1332"/>
        <n v="1340"/>
        <n v="1361"/>
        <n v="1362"/>
        <n v="1397"/>
        <n v="1406"/>
        <n v="1413"/>
        <n v="1414"/>
        <n v="1415"/>
        <n v="1427"/>
        <n v="1499"/>
        <n v="1557"/>
        <n v="1593"/>
        <n v="1597"/>
        <n v="1598"/>
        <n v="1606"/>
        <n v="1614"/>
        <n v="1616"/>
        <n v="1656"/>
        <n v="1666"/>
        <n v="1718"/>
        <n v="1731"/>
        <n v="1770"/>
        <n v="1772"/>
        <n v="1778"/>
        <n v="1810"/>
        <n v="1877"/>
        <n v="1939"/>
        <n v="1946"/>
        <n v="1949"/>
        <n v="1950"/>
        <n v="1986"/>
        <n v="1987"/>
        <n v="2049"/>
        <n v="2064"/>
        <n v="2070"/>
        <n v="2074"/>
        <n v="2088"/>
        <n v="2094"/>
        <n v="2145"/>
        <n v="2200"/>
        <n v="2202"/>
        <n v="2203"/>
        <n v="2214"/>
        <n v="2232"/>
        <n v="2248"/>
        <n v="2277"/>
        <n v="2278"/>
        <n v="2331"/>
        <n v="2437"/>
        <n v="2452"/>
        <n v="2480"/>
        <n v="2484"/>
        <n v="2503"/>
        <n v="2528"/>
        <n v="2547"/>
        <n v="2561"/>
        <n v="2586"/>
        <n v="2598"/>
        <n v="2720"/>
        <n v="2796"/>
        <n v="2879"/>
        <n v="3008"/>
        <n v="3142"/>
        <n v="3930"/>
        <m/>
      </sharedItems>
    </cacheField>
    <cacheField name="ACTUAL_CUSTOMER_MINUTES" numFmtId="0">
      <sharedItems containsString="0" containsBlank="1" containsNumber="1" containsInteger="1" minValue="0" maxValue="467584"/>
    </cacheField>
    <cacheField name="TOTAL_DURATION_MINUTES1" numFmtId="0">
      <sharedItems containsString="0" containsBlank="1" containsNumber="1" containsInteger="1" minValue="0" maxValue="1171" count="382">
        <n v="3"/>
        <n v="451"/>
        <n v="46"/>
        <n v="1044"/>
        <n v="39"/>
        <n v="223"/>
        <n v="453"/>
        <n v="73"/>
        <n v="106"/>
        <n v="233"/>
        <n v="101"/>
        <n v="149"/>
        <n v="70"/>
        <n v="32"/>
        <n v="553"/>
        <n v="275"/>
        <n v="90"/>
        <n v="302"/>
        <n v="145"/>
        <n v="29"/>
        <n v="87"/>
        <n v="709"/>
        <n v="226"/>
        <n v="113"/>
        <n v="378"/>
        <n v="277"/>
        <n v="442"/>
        <n v="270"/>
        <n v="183"/>
        <n v="76"/>
        <n v="136"/>
        <n v="100"/>
        <n v="177"/>
        <n v="105"/>
        <n v="335"/>
        <n v="208"/>
        <n v="1"/>
        <n v="123"/>
        <n v="263"/>
        <n v="293"/>
        <n v="74"/>
        <n v="111"/>
        <n v="332"/>
        <n v="140"/>
        <n v="80"/>
        <n v="141"/>
        <n v="37"/>
        <n v="434"/>
        <n v="66"/>
        <n v="45"/>
        <n v="305"/>
        <n v="359"/>
        <n v="132"/>
        <n v="230"/>
        <n v="210"/>
        <n v="357"/>
        <n v="67"/>
        <n v="24"/>
        <n v="142"/>
        <n v="117"/>
        <n v="157"/>
        <n v="220"/>
        <n v="319"/>
        <n v="107"/>
        <n v="85"/>
        <n v="110"/>
        <n v="292"/>
        <n v="227"/>
        <n v="47"/>
        <n v="338"/>
        <n v="430"/>
        <n v="2"/>
        <n v="188"/>
        <n v="118"/>
        <n v="182"/>
        <n v="60"/>
        <n v="296"/>
        <n v="129"/>
        <n v="89"/>
        <n v="43"/>
        <n v="307"/>
        <n v="54"/>
        <n v="6"/>
        <n v="65"/>
        <n v="88"/>
        <n v="343"/>
        <n v="273"/>
        <n v="25"/>
        <n v="264"/>
        <n v="109"/>
        <n v="306"/>
        <n v="104"/>
        <n v="99"/>
        <n v="195"/>
        <n v="852"/>
        <n v="94"/>
        <n v="330"/>
        <n v="173"/>
        <n v="288"/>
        <n v="452"/>
        <n v="41"/>
        <n v="116"/>
        <n v="5"/>
        <n v="163"/>
        <n v="131"/>
        <n v="408"/>
        <n v="44"/>
        <n v="209"/>
        <n v="192"/>
        <n v="403"/>
        <n v="58"/>
        <n v="143"/>
        <n v="382"/>
        <n v="151"/>
        <n v="204"/>
        <n v="133"/>
        <n v="224"/>
        <n v="253"/>
        <n v="197"/>
        <n v="121"/>
        <n v="392"/>
        <n v="207"/>
        <n v="268"/>
        <n v="435"/>
        <n v="161"/>
        <n v="354"/>
        <n v="155"/>
        <n v="166"/>
        <n v="722"/>
        <n v="93"/>
        <n v="97"/>
        <n v="115"/>
        <n v="334"/>
        <n v="154"/>
        <n v="314"/>
        <n v="158"/>
        <n v="61"/>
        <n v="130"/>
        <n v="164"/>
        <n v="114"/>
        <n v="284"/>
        <n v="374"/>
        <n v="217"/>
        <n v="102"/>
        <n v="278"/>
        <n v="64"/>
        <n v="236"/>
        <n v="78"/>
        <n v="171"/>
        <n v="252"/>
        <n v="159"/>
        <n v="353"/>
        <n v="212"/>
        <n v="251"/>
        <n v="36"/>
        <n v="450"/>
        <n v="317"/>
        <n v="1080"/>
        <n v="201"/>
        <n v="138"/>
        <n v="144"/>
        <n v="240"/>
        <n v="245"/>
        <n v="213"/>
        <n v="146"/>
        <n v="17"/>
        <n v="691"/>
        <n v="128"/>
        <n v="267"/>
        <n v="364"/>
        <n v="202"/>
        <n v="34"/>
        <n v="134"/>
        <n v="222"/>
        <n v="50"/>
        <n v="75"/>
        <n v="671"/>
        <n v="575"/>
        <n v="40"/>
        <n v="184"/>
        <n v="232"/>
        <n v="139"/>
        <n v="92"/>
        <n v="160"/>
        <n v="0"/>
        <n v="310"/>
        <n v="27"/>
        <n v="286"/>
        <n v="557"/>
        <n v="122"/>
        <n v="260"/>
        <n v="170"/>
        <n v="13"/>
        <n v="84"/>
        <n v="282"/>
        <n v="172"/>
        <n v="769"/>
        <n v="150"/>
        <n v="20"/>
        <n v="167"/>
        <n v="341"/>
        <n v="51"/>
        <n v="79"/>
        <n v="71"/>
        <n v="247"/>
        <n v="538"/>
        <n v="246"/>
        <n v="55"/>
        <n v="77"/>
        <n v="82"/>
        <n v="259"/>
        <n v="49"/>
        <n v="206"/>
        <n v="187"/>
        <n v="69"/>
        <n v="409"/>
        <n v="470"/>
        <n v="324"/>
        <n v="366"/>
        <n v="174"/>
        <n v="53"/>
        <n v="112"/>
        <n v="165"/>
        <n v="475"/>
        <n v="599"/>
        <n v="216"/>
        <n v="274"/>
        <n v="929"/>
        <n v="218"/>
        <n v="304"/>
        <n v="241"/>
        <n v="57"/>
        <n v="86"/>
        <n v="103"/>
        <n v="229"/>
        <n v="393"/>
        <n v="96"/>
        <n v="390"/>
        <n v="1171"/>
        <n v="176"/>
        <n v="371"/>
        <n v="326"/>
        <n v="124"/>
        <n v="303"/>
        <n v="211"/>
        <n v="965"/>
        <n v="95"/>
        <n v="367"/>
        <n v="19"/>
        <n v="710"/>
        <n v="401"/>
        <n v="467"/>
        <n v="179"/>
        <n v="7"/>
        <n v="28"/>
        <n v="91"/>
        <n v="52"/>
        <n v="363"/>
        <n v="287"/>
        <n v="48"/>
        <n v="345"/>
        <n v="153"/>
        <n v="56"/>
        <n v="63"/>
        <n v="239"/>
        <n v="178"/>
        <n v="389"/>
        <n v="383"/>
        <n v="491"/>
        <n v="361"/>
        <n v="355"/>
        <n v="8"/>
        <n v="299"/>
        <n v="135"/>
        <n v="198"/>
        <n v="33"/>
        <n v="626"/>
        <n v="125"/>
        <n v="126"/>
        <n v="250"/>
        <n v="331"/>
        <n v="494"/>
        <n v="83"/>
        <n v="175"/>
        <n v="231"/>
        <n v="98"/>
        <n v="190"/>
        <n v="148"/>
        <n v="327"/>
        <n v="665"/>
        <n v="337"/>
        <n v="347"/>
        <n v="572"/>
        <n v="456"/>
        <n v="373"/>
        <n v="15"/>
        <n v="152"/>
        <n v="798"/>
        <n v="654"/>
        <n v="558"/>
        <n v="384"/>
        <n v="31"/>
        <n v="782"/>
        <n v="560"/>
        <n v="346"/>
        <n v="169"/>
        <n v="238"/>
        <n v="203"/>
        <n v="416"/>
        <n v="108"/>
        <n v="68"/>
        <n v="162"/>
        <n v="42"/>
        <n v="200"/>
        <n v="72"/>
        <n v="81"/>
        <n v="583"/>
        <n v="205"/>
        <n v="618"/>
        <n v="281"/>
        <n v="607"/>
        <n v="428"/>
        <n v="320"/>
        <n v="242"/>
        <n v="38"/>
        <n v="119"/>
        <n v="35"/>
        <n v="59"/>
        <n v="726"/>
        <n v="311"/>
        <n v="805"/>
        <n v="257"/>
        <n v="418"/>
        <n v="446"/>
        <n v="365"/>
        <n v="186"/>
        <n v="280"/>
        <n v="193"/>
        <n v="120"/>
        <n v="480"/>
        <n v="30"/>
        <n v="372"/>
        <n v="156"/>
        <n v="755"/>
        <n v="386"/>
        <n v="368"/>
        <n v="283"/>
        <n v="191"/>
        <n v="26"/>
        <n v="271"/>
        <n v="234"/>
        <n v="375"/>
        <n v="989"/>
        <n v="498"/>
        <n v="221"/>
        <n v="522"/>
        <n v="506"/>
        <n v="301"/>
        <n v="376"/>
        <n v="16"/>
        <n v="395"/>
        <n v="21"/>
        <n v="399"/>
        <n v="62"/>
        <n v="18"/>
        <n v="295"/>
        <n v="425"/>
        <n v="316"/>
        <n v="410"/>
        <n v="460"/>
        <n v="729"/>
        <n v="248"/>
        <n v="488"/>
        <n v="312"/>
        <n v="266"/>
        <n v="180"/>
        <n v="168"/>
        <n v="380"/>
        <n v="4"/>
        <n v="23"/>
        <n v="9"/>
        <m/>
      </sharedItems>
    </cacheField>
    <cacheField name="SUMMARY_CAUSE" numFmtId="0">
      <sharedItems containsBlank="1" count="11">
        <s v="OTHER                    "/>
        <s v="CONDUCTOR         "/>
        <s v="EQUIPMENT         "/>
        <s v="ANIMAL                   "/>
        <s v="LIGHTNING                "/>
        <s v="VEGETATION               "/>
        <s v="STORM                    "/>
        <s v="HUMAN FACTORS            "/>
        <s v="CONTRIBUTING             "/>
        <s v="OVERLOAD                 "/>
        <m/>
      </sharedItems>
    </cacheField>
    <cacheField name="CAUSE" numFmtId="0">
      <sharedItems containsBlank="1"/>
    </cacheField>
    <cacheField name="CAUSE_DESC" numFmtId="0">
      <sharedItems containsBlank="1" count="49">
        <s v="Scheduled Interruption                                      "/>
        <s v="Equipment  - Primary Conductor                       "/>
        <s v="Equipment  - Fuse Link                               "/>
        <s v="Equipment  - Transformer                             "/>
        <s v="Animal - Squirrel                                           "/>
        <s v="Lightning                                                   "/>
        <s v="Vine Growing into Line                                      "/>
        <s v="Equipment  - Fuse Switch                             "/>
        <s v="Secondary/Service Conductor                                 "/>
        <s v="Equipment  - Arrestor                                "/>
        <s v="Inspected Unknown                                           "/>
        <s v="Storm                                                       "/>
        <s v="Tree On Line Outside R.O.W.                                 "/>
        <s v="Equipment  - Pole                                    "/>
        <s v="Vehicle                                                     "/>
        <s v="Overhanging Limb                                            "/>
        <s v="Equipment  - Air Break / Disconnect Switch           "/>
        <s v="Equipment  - Crossarm                                "/>
        <s v="Other Error - Company (Describe in Remarks Field)           "/>
        <s v="Tree/Limb Growing Inside R.O.W.                             "/>
        <s v="Foreign Objects - Other                                     "/>
        <s v="Animal - Raccoon                                            "/>
        <s v="Animal - Other (Describe in Remarks Field)                  "/>
        <s v="Equipment  - Neutral Conductor                       "/>
        <s v="Human Error - Non-Entergy Workers (Describe in Remarks)     "/>
        <s v="Fire - Other (Describe in Remarks Field)                    "/>
        <s v="Corrosion                                                   "/>
        <s v="Equipment  - Connector Sleeve                        "/>
        <s v="Slack Conductor / Inadequate Phase Spacing                  "/>
        <s v="Unknown - Under Investigation                               "/>
        <s v="Equipment  - Elbow                                   "/>
        <s v="Mandated Outage per Public Authority (Describe in remarks)  "/>
        <s v="Foreign Trouble - Municipal Equipment                       "/>
        <s v="Equipment  - Other (Describe in Remarks Field)       "/>
        <s v="Other Error - Customer (Describe in Remarks Field)          "/>
        <s v="Equipment  - Shield Conductor                        "/>
        <s v="Transient Fault                                             "/>
        <s v="Equipment  - Insulator                               "/>
        <s v="Contractor - Distribution Line (Describe in remarks)        "/>
        <s v="Foreign Trouble - Neighboring Utility                       "/>
        <s v="Emergency Switching                                         "/>
        <s v="Improper Switching - Distribution Crew                      "/>
        <s v="Mis-Coordination (Describe in remarks)                      "/>
        <s v="Equipment  - Electronic Recloser                     "/>
        <s v="Safety Compliance                                           "/>
        <s v="Vaccuum Fault Interuptor                                    "/>
        <s v="Overload                                                    "/>
        <s v="Equipment  - Electronic Recloser Control             "/>
        <m/>
      </sharedItems>
    </cacheField>
    <cacheField name="MAJOR_EVENT" numFmtId="0">
      <sharedItems containsBlank="1"/>
    </cacheField>
    <cacheField name="LONGITUDE" numFmtId="0">
      <sharedItems containsString="0" containsBlank="1" containsNumber="1" minValue="-97.075812999999997" maxValue="-89.801293000000001" count="857">
        <n v="-90.045755"/>
        <m/>
        <n v="-90.055283000000003"/>
        <n v="-90.085481999999999"/>
        <n v="-90.033749999999998"/>
        <n v="-90.028544999999994"/>
        <n v="-90.075219000000004"/>
        <n v="-90.055401000000003"/>
        <n v="-90.061060999999995"/>
        <n v="-90.036293000000001"/>
        <n v="-90.101652000000001"/>
        <n v="-90.060641000000004"/>
        <n v="-90.045415000000006"/>
        <n v="-90.047089"/>
        <n v="-90.007873000000004"/>
        <n v="-90.007020999999995"/>
        <n v="-90.124087000000003"/>
        <n v="-90.062256000000005"/>
        <n v="-89.951040000000006"/>
        <n v="-89.928326999999996"/>
        <n v="-90.120204999999999"/>
        <n v="-90.063670999999999"/>
        <n v="-90.077202"/>
        <n v="-90.110986999999994"/>
        <n v="-90.089428999999996"/>
        <n v="-90.049908000000002"/>
        <n v="-90.041240000000002"/>
        <n v="-90.034127999999995"/>
        <n v="-90.007822000000004"/>
        <n v="-90.005108000000007"/>
        <n v="-90.043841999999998"/>
        <n v="-89.980148"/>
        <n v="-90.080085999999994"/>
        <n v="-90.094151999999994"/>
        <n v="-90.021621999999994"/>
        <n v="-89.979598999999993"/>
        <n v="-90.079431"/>
        <n v="-90.006420000000006"/>
        <n v="-90.114283"/>
        <n v="-90.105498999999995"/>
        <n v="-90.066917000000004"/>
        <n v="-90.068048000000005"/>
        <n v="-90.035410999999996"/>
        <n v="-90.108081999999996"/>
        <n v="-90.069800999999998"/>
        <n v="-90.054862"/>
        <n v="-90.051893000000007"/>
        <n v="-90.051655999999994"/>
        <n v="-90.023956999999996"/>
        <n v="-89.961893000000003"/>
        <n v="-90.033584000000005"/>
        <n v="-89.958471000000003"/>
        <n v="-90.027478000000002"/>
        <n v="-89.960457000000005"/>
        <n v="-90.109255000000005"/>
        <n v="-90.109189999999998"/>
        <n v="-90.115594999999999"/>
        <n v="-90.091044999999994"/>
        <n v="-90.007703000000006"/>
        <n v="-90.088077999999996"/>
        <n v="-90.055402999999998"/>
        <n v="-90.039962000000003"/>
        <n v="-90.015404000000004"/>
        <n v="-90.015494000000004"/>
        <n v="-90.102789999999999"/>
        <n v="-89.971579000000006"/>
        <n v="-90.060468"/>
        <n v="-90.009985"/>
        <n v="-90.073440000000005"/>
        <n v="-90.133971000000003"/>
        <n v="-90.042250999999993"/>
        <n v="-90.111611999999994"/>
        <n v="-90.017798999999997"/>
        <n v="-90.086731"/>
        <n v="-89.801293000000001"/>
        <n v="-90.055657999999994"/>
        <n v="-90.019313999999994"/>
        <n v="-90.020337999999995"/>
        <n v="-90.012525999999994"/>
        <n v="-90.128559999999993"/>
        <n v="-90.012003000000007"/>
        <n v="-90.061449999999994"/>
        <n v="-90.052470999999997"/>
        <n v="-90.096636000000004"/>
        <n v="-90.005590999999995"/>
        <n v="-89.98066"/>
        <n v="-90.048282"/>
        <n v="-90.032348999999996"/>
        <n v="-90.017424000000005"/>
        <n v="-89.995104999999995"/>
        <n v="-90.096115999999995"/>
        <n v="-97.075806"/>
        <n v="-90.055888999999993"/>
        <n v="-90.131917000000001"/>
        <n v="-90.028582999999998"/>
        <n v="-90.072540000000004"/>
        <n v="-90.010821000000007"/>
        <n v="-90.065802000000005"/>
        <n v="-90.091650999999999"/>
        <n v="-90.016524000000004"/>
        <n v="-90.100401000000005"/>
        <n v="-90.099739"/>
        <n v="-90.034272000000001"/>
        <n v="-89.978686999999994"/>
        <n v="-90.049064000000001"/>
        <n v="-90.067980000000006"/>
        <n v="-90.095921000000004"/>
        <n v="-90.069658000000004"/>
        <n v="-90.018482000000006"/>
        <n v="-90.086094000000003"/>
        <n v="-90.015799999999999"/>
        <n v="-90.007850000000005"/>
        <n v="-89.995211999999995"/>
        <n v="-90.089703"/>
        <n v="-97.075794999999999"/>
        <n v="-90.108450000000005"/>
        <n v="-89.916274000000001"/>
        <n v="-90.119844999999998"/>
        <n v="-90.103352000000001"/>
        <n v="-90.073099999999997"/>
        <n v="-90.087072000000006"/>
        <n v="-89.977840999999998"/>
        <n v="-89.944624000000005"/>
        <n v="-90.015533000000005"/>
        <n v="-90.121858000000003"/>
        <n v="-90.018804000000003"/>
        <n v="-90.019007999999999"/>
        <n v="-90.035587000000007"/>
        <n v="-90.104574999999997"/>
        <n v="-90.059330000000003"/>
        <n v="-90.105715000000004"/>
        <n v="-90.039869999999993"/>
        <n v="-89.986356000000001"/>
        <n v="-89.972098000000003"/>
        <n v="-90.104192999999995"/>
        <n v="-90.104049000000003"/>
        <n v="-90.064552000000006"/>
        <n v="-89.974348000000006"/>
        <n v="-90.014533"/>
        <n v="-90.062747000000002"/>
        <n v="-90.011985999999993"/>
        <n v="-90.103851000000006"/>
        <n v="-90.105733000000001"/>
        <n v="-89.983279999999993"/>
        <n v="-89.982887000000005"/>
        <n v="-90.103756000000004"/>
        <n v="-90.061773000000002"/>
        <n v="-90.090119999999999"/>
        <n v="-90.072895000000003"/>
        <n v="-90.011536000000007"/>
        <n v="-90.015291000000005"/>
        <n v="-90.006277999999995"/>
        <n v="-90.012327999999997"/>
        <n v="-90.111864999999995"/>
        <n v="-90.105756"/>
        <n v="-90.073268999999996"/>
        <n v="-90.036657000000005"/>
        <n v="-90.003736000000004"/>
        <n v="-90.051304999999999"/>
        <n v="-89.912007000000003"/>
        <n v="-90.107943000000006"/>
        <n v="-90.081384999999997"/>
        <n v="-89.999742999999995"/>
        <n v="-90.130750000000006"/>
        <n v="-90.061736999999994"/>
        <n v="-90.089718000000005"/>
        <n v="-90.010361000000003"/>
        <n v="-89.979322999999994"/>
        <n v="-90.072973000000005"/>
        <n v="-90.007358999999994"/>
        <n v="-89.985776999999999"/>
        <n v="-90.111027000000007"/>
        <n v="-90.082521999999997"/>
        <n v="-90.122587999999993"/>
        <n v="-90.118672000000004"/>
        <n v="-90.083747000000002"/>
        <n v="-90.000410000000002"/>
        <n v="-90.089262000000005"/>
        <n v="-90.088905999999994"/>
        <n v="-89.952642999999995"/>
        <n v="-90.097493999999998"/>
        <n v="-90.078896999999998"/>
        <n v="-90.054193999999995"/>
        <n v="-90.080853000000005"/>
        <n v="-90.069809000000006"/>
        <n v="-90.008679999999998"/>
        <n v="-90.121937000000003"/>
        <n v="-90.044326999999996"/>
        <n v="-90.074895999999995"/>
        <n v="-90.026838999999995"/>
        <n v="-89.957937999999999"/>
        <n v="-90.097139999999996"/>
        <n v="-89.981323000000003"/>
        <n v="-90.043418000000003"/>
        <n v="-90.038995"/>
        <n v="-90.051647000000003"/>
        <n v="-89.992073000000005"/>
        <n v="-89.987712999999999"/>
        <n v="-89.993837999999997"/>
        <n v="-90.127962999999994"/>
        <n v="-90.122810000000001"/>
        <n v="-90.002440000000007"/>
        <n v="-90.091663999999994"/>
        <n v="-90.070701"/>
        <n v="-90.050196"/>
        <n v="-90.064599000000001"/>
        <n v="-90.085842999999997"/>
        <n v="-90.012642999999997"/>
        <n v="-90.113602"/>
        <n v="-90.107911999999999"/>
        <n v="-90.029143000000005"/>
        <n v="-90.046304000000006"/>
        <n v="-90.047184000000001"/>
        <n v="-90.056697"/>
        <n v="-90.054225000000002"/>
        <n v="-89.928291999999999"/>
        <n v="-90.132163000000006"/>
        <n v="-90.025351999999998"/>
        <n v="-90.124996999999993"/>
        <n v="-90.091173999999995"/>
        <n v="-90.123782000000006"/>
        <n v="-90.045706999999993"/>
        <n v="-90.116712000000007"/>
        <n v="-89.963712000000001"/>
        <n v="-89.983221999999998"/>
        <n v="-90.101157999999998"/>
        <n v="-89.997540999999998"/>
        <n v="-90.051469999999995"/>
        <n v="-90.050803000000002"/>
        <n v="-90.065883999999997"/>
        <n v="-90.103691999999995"/>
        <n v="-90.041376999999997"/>
        <n v="-90.036023"/>
        <n v="-90.008899999999997"/>
        <n v="-89.997017999999997"/>
        <n v="-90.006298999999999"/>
        <n v="-90.006358000000006"/>
        <n v="-89.993602999999993"/>
        <n v="-90.103784000000005"/>
        <n v="-89.944117000000006"/>
        <n v="-90.086753999999999"/>
        <n v="-90.047878999999995"/>
        <n v="-90.123232000000002"/>
        <n v="-90.109031999999999"/>
        <n v="-90.018514999999994"/>
        <n v="-90.038708999999997"/>
        <n v="-90.116885999999994"/>
        <n v="-90.034968000000006"/>
        <n v="-89.990553000000006"/>
        <n v="-90.056202999999996"/>
        <n v="-90.081928000000005"/>
        <n v="-90.108005000000006"/>
        <n v="-90.098639000000006"/>
        <n v="-90.049244999999999"/>
        <n v="-90.112038999999996"/>
        <n v="-90.108013999999997"/>
        <n v="-90.121033999999995"/>
        <n v="-90.001017000000004"/>
        <n v="-97.075811999999999"/>
        <n v="-90.103588999999999"/>
        <n v="-90.121459000000002"/>
        <n v="-90.048727999999997"/>
        <n v="-89.979675999999998"/>
        <n v="-89.990054000000001"/>
        <n v="-90.079256000000001"/>
        <n v="-90.010728"/>
        <n v="-89.989816000000005"/>
        <n v="-90.100307999999998"/>
        <n v="-90.063423999999998"/>
        <n v="-90.107380000000006"/>
        <n v="-90.047555000000003"/>
        <n v="-90.049881999999997"/>
        <n v="-90.096756999999997"/>
        <n v="-90.080560000000006"/>
        <n v="-90.010785999999996"/>
        <n v="-90.024641000000003"/>
        <n v="-89.995186000000004"/>
        <n v="-90.119887000000006"/>
        <n v="-90.056130999999993"/>
        <n v="-90.056383999999994"/>
        <n v="-90.112776999999994"/>
        <n v="-90.125838000000002"/>
        <n v="-90.019976999999997"/>
        <n v="-90.001007999999999"/>
        <n v="-90.103817000000006"/>
        <n v="-89.989174000000006"/>
        <n v="-90.100042000000002"/>
        <n v="-90.117930999999999"/>
        <n v="-90.006507999999997"/>
        <n v="-90.060412999999997"/>
        <n v="-90.034316000000004"/>
        <n v="-90.036581999999996"/>
        <n v="-90.120227"/>
        <n v="-90.043216000000001"/>
        <n v="-89.988185999999999"/>
        <n v="-90.113932000000005"/>
        <n v="-90.037154999999998"/>
        <n v="-90.118791000000002"/>
        <n v="-90.052882999999994"/>
        <n v="-89.995806000000002"/>
        <n v="-90.016523000000007"/>
        <n v="-89.913274000000001"/>
        <n v="-90.091470000000001"/>
        <n v="-89.992474000000001"/>
        <n v="-89.992041"/>
        <n v="-90.075699"/>
        <n v="-90.133121000000003"/>
        <n v="-90.070273"/>
        <n v="-89.978835000000004"/>
        <n v="-89.965335999999994"/>
        <n v="-90.130646999999996"/>
        <n v="-89.965919"/>
        <n v="-90.119414000000006"/>
        <n v="-90.119288999999995"/>
        <n v="-89.979849999999999"/>
        <n v="-89.913005999999996"/>
        <n v="-90.014836000000003"/>
        <n v="-90.110687999999996"/>
        <n v="-90.015057999999996"/>
        <n v="-89.974196000000006"/>
        <n v="-90.059811999999994"/>
        <n v="-90.056152999999995"/>
        <n v="-90.041791000000003"/>
        <n v="-89.986997000000002"/>
        <n v="-90.016699000000003"/>
        <n v="-90.090045000000003"/>
        <n v="-89.989177999999995"/>
        <n v="-89.978657999999996"/>
        <n v="-90.122354999999999"/>
        <n v="-90.110406999999995"/>
        <n v="-90.061713999999995"/>
        <n v="-90.009957999999997"/>
        <n v="-90.056329000000005"/>
        <n v="-90.012701000000007"/>
        <n v="-90.098932000000005"/>
        <n v="-90.057004000000006"/>
        <n v="-90.088808999999998"/>
        <n v="-90.057354000000004"/>
        <n v="-90.112668999999997"/>
        <n v="-90.080399999999997"/>
        <n v="-90.123119000000003"/>
        <n v="-90.055344000000005"/>
        <n v="-90.067010999999994"/>
        <n v="-90.076189999999997"/>
        <n v="-90.115655000000004"/>
        <n v="-89.953024999999997"/>
        <n v="-90.086544000000004"/>
        <n v="-90.107158999999996"/>
        <n v="-90.056532000000004"/>
        <n v="-90.020821999999995"/>
        <n v="-89.980238999999997"/>
        <n v="-90.106123999999994"/>
        <n v="-89.987397999999999"/>
        <n v="-97.075799000000004"/>
        <n v="-90.000671999999994"/>
        <n v="-90.075074000000001"/>
        <n v="-90.030714000000003"/>
        <n v="-90.091159000000005"/>
        <n v="-90.118516"/>
        <n v="-89.991354999999999"/>
        <n v="-90.001392999999993"/>
        <n v="-90.080653999999996"/>
        <n v="-90.033382000000003"/>
        <n v="-90.061346"/>
        <n v="-90.104765"/>
        <n v="-90.081018999999998"/>
        <n v="-90.105988999999994"/>
        <n v="-90.100278000000003"/>
        <n v="-90.123394000000005"/>
        <n v="-90.047274000000002"/>
        <n v="-90.026792999999998"/>
        <n v="-90.116975999999994"/>
        <n v="-90.132204999999999"/>
        <n v="-90.103020000000001"/>
        <n v="-90.114334999999997"/>
        <n v="-90.121751000000003"/>
        <n v="-90.112789000000006"/>
        <n v="-89.924273999999997"/>
        <n v="-90.007780999999994"/>
        <n v="-89.991157000000001"/>
        <n v="-97.075800999999998"/>
        <n v="-90.105965999999995"/>
        <n v="-90.069917000000004"/>
        <n v="-90.034966999999995"/>
        <n v="-90.049145999999993"/>
        <n v="-90.069464999999994"/>
        <n v="-90.018708000000004"/>
        <n v="-90.076030000000003"/>
        <n v="-90.106943999999999"/>
        <n v="-90.009856999999997"/>
        <n v="-90.051585000000003"/>
        <n v="-89.985123999999999"/>
        <n v="-90.092669999999998"/>
        <n v="-90.048355999999998"/>
        <n v="-90.064620000000005"/>
        <n v="-90.042404000000005"/>
        <n v="-90.076527999999996"/>
        <n v="-90.074672000000007"/>
        <n v="-90.083674999999999"/>
        <n v="-90.045787000000004"/>
        <n v="-90.025942999999998"/>
        <n v="-90.131135999999998"/>
        <n v="-90.129609000000002"/>
        <n v="-90.047060000000002"/>
        <n v="-90.031882999999993"/>
        <n v="-90.080984999999998"/>
        <n v="-90.000572000000005"/>
        <n v="-89.982268000000005"/>
        <n v="-90.104011"/>
        <n v="-90.110202999999998"/>
        <n v="-90.046678"/>
        <n v="-90.099779999999996"/>
        <n v="-90.002061999999995"/>
        <n v="-90.008268999999999"/>
        <n v="-89.990042000000003"/>
        <n v="-90.002291999999997"/>
        <n v="-90.086026000000004"/>
        <n v="-90.037757999999997"/>
        <n v="-90.092134000000001"/>
        <n v="-89.921621999999999"/>
        <n v="-90.000769000000005"/>
        <n v="-90.115154000000004"/>
        <n v="-90.123911000000007"/>
        <n v="-90.123285999999993"/>
        <n v="-90.036417999999998"/>
        <n v="-90.042420000000007"/>
        <n v="-90.074181999999993"/>
        <n v="-90.064584999999994"/>
        <n v="-89.993298999999993"/>
        <n v="-90.032257000000001"/>
        <n v="-90.040975000000003"/>
        <n v="-90.112888999999996"/>
        <n v="-90.047833999999995"/>
        <n v="-90.060315000000003"/>
        <n v="-90.008132000000003"/>
        <n v="-90.047178000000002"/>
        <n v="-90.031074000000004"/>
        <n v="-90.046656999999996"/>
        <n v="-90.063333999999998"/>
        <n v="-90.001266000000001"/>
        <n v="-89.931788999999995"/>
        <n v="-90.060444000000004"/>
        <n v="-97.075807999999995"/>
        <n v="-90.078473000000002"/>
        <n v="-90.041022999999996"/>
        <n v="-90.125876000000005"/>
        <n v="-90.032066"/>
        <n v="-90.121262999999999"/>
        <n v="-90.048553999999996"/>
        <n v="-90.103814"/>
        <n v="-90.062557999999996"/>
        <n v="-90.127143000000004"/>
        <n v="-89.978855999999993"/>
        <n v="-90.022695999999996"/>
        <n v="-90.116763000000006"/>
        <n v="-90.081575000000001"/>
        <n v="-90.018367999999995"/>
        <n v="-90.016463999999999"/>
        <n v="-90.116145000000003"/>
        <n v="-90.110257000000004"/>
        <n v="-90.122103999999993"/>
        <n v="-90.015275000000003"/>
        <n v="-90.026621000000006"/>
        <n v="-90.057295999999994"/>
        <n v="-90.119355999999996"/>
        <n v="-90.067725999999993"/>
        <n v="-90.042978000000005"/>
        <n v="-90.058621000000002"/>
        <n v="-90.085796000000002"/>
        <n v="-90.082998000000003"/>
        <n v="-90.032315999999994"/>
        <n v="-89.936502000000004"/>
        <n v="-90.102924999999999"/>
        <n v="-90.122218000000004"/>
        <n v="-90.085210000000004"/>
        <n v="-90.085519000000005"/>
        <n v="-89.977569000000003"/>
        <n v="-89.940468999999993"/>
        <n v="-90.108614000000003"/>
        <n v="-90.123538999999994"/>
        <n v="-90.108588999999995"/>
        <n v="-90.106730999999996"/>
        <n v="-90.120007000000001"/>
        <n v="-90.031835000000001"/>
        <n v="-89.977456000000004"/>
        <n v="-90.097395000000006"/>
        <n v="-90.032522999999998"/>
        <n v="-90.083973"/>
        <n v="-89.896977000000007"/>
        <n v="-90.047551999999996"/>
        <n v="-90.021980999999997"/>
        <n v="-90.088708999999994"/>
        <n v="-90.086487000000005"/>
        <n v="-90.034360000000007"/>
        <n v="-90.118555000000001"/>
        <n v="-90.013779999999997"/>
        <n v="-90.034807999999998"/>
        <n v="-90.038330000000002"/>
        <n v="-89.998119000000003"/>
        <n v="-90.074287999999996"/>
        <n v="-90.12621"/>
        <n v="-90.055121"/>
        <n v="-90.052878000000007"/>
        <n v="-90.101348000000002"/>
        <n v="-90.082894999999994"/>
        <n v="-90.004424999999998"/>
        <n v="-90.048518999999999"/>
        <n v="-90.094413000000003"/>
        <n v="-90.121697999999995"/>
        <n v="-89.988315"/>
        <n v="-90.065922999999998"/>
        <n v="-90.086735000000004"/>
        <n v="-90.004425999999995"/>
        <n v="-97.075805000000003"/>
        <n v="-97.075806999999998"/>
        <n v="-97.075801999999996"/>
        <n v="-90.051297000000005"/>
        <n v="-90.040792999999994"/>
        <n v="-90.061603000000005"/>
        <n v="-90.048379999999995"/>
        <n v="-90.100009"/>
        <n v="-90.077760999999995"/>
        <n v="-90.118251000000001"/>
        <n v="-90.092412999999993"/>
        <n v="-89.963728000000003"/>
        <n v="-90.107005999999998"/>
        <n v="-90.050264999999996"/>
        <n v="-90.071230999999997"/>
        <n v="-90.126317"/>
        <n v="-90.105840000000001"/>
        <n v="-90.025882999999993"/>
        <n v="-90.118391000000003"/>
        <n v="-89.991776000000002"/>
        <n v="-89.806383999999994"/>
        <n v="-89.943207999999998"/>
        <n v="-90.131827000000001"/>
        <n v="-90.029959000000005"/>
        <n v="-89.975643000000005"/>
        <n v="-90.105872000000005"/>
        <n v="-90.045282999999998"/>
        <n v="-89.978548000000004"/>
        <n v="-89.956406000000001"/>
        <n v="-89.998170999999999"/>
        <n v="-89.983891999999997"/>
        <n v="-90.099269000000007"/>
        <n v="-90.111093999999994"/>
        <n v="-90.047186999999994"/>
        <n v="-90.107123999999999"/>
        <n v="-90.039963"/>
        <n v="-90.083958999999993"/>
        <n v="-90.044009000000003"/>
        <n v="-90.083759000000001"/>
        <n v="-89.986035999999999"/>
        <n v="-90.016150999999994"/>
        <n v="-90.111224000000007"/>
        <n v="-89.980585000000005"/>
        <n v="-90.100767000000005"/>
        <n v="-90.086462999999995"/>
        <n v="-89.959222999999994"/>
        <n v="-90.045175"/>
        <n v="-90.123006000000004"/>
        <n v="-90.107749999999996"/>
        <n v="-90.062100999999998"/>
        <n v="-90.033595000000005"/>
        <n v="-90.048162000000005"/>
        <n v="-90.115198000000007"/>
        <n v="-90.018122000000005"/>
        <n v="-90.009322999999995"/>
        <n v="-90.058693000000005"/>
        <n v="-90.132682000000003"/>
        <n v="-90.114609000000002"/>
        <n v="-90.025176999999999"/>
        <n v="-90.051979000000003"/>
        <n v="-90.049914999999999"/>
        <n v="-89.929046"/>
        <n v="-90.027185000000003"/>
        <n v="-90.033742000000004"/>
        <n v="-90.082092000000003"/>
        <n v="-90.078174000000004"/>
        <n v="-90.053056999999995"/>
        <n v="-90.086018999999993"/>
        <n v="-89.988121000000007"/>
        <n v="-90.081252000000006"/>
        <n v="-90.114023000000003"/>
        <n v="-90.015141"/>
        <n v="-90.104900000000001"/>
        <n v="-90.099498999999994"/>
        <n v="-90.099446999999998"/>
        <n v="-90.120558000000003"/>
        <n v="-90.036698999999999"/>
        <n v="-90.089584000000002"/>
        <n v="-90.002013000000005"/>
        <n v="-90.100427999999994"/>
        <n v="-90.115122"/>
        <n v="-90.049862000000005"/>
        <n v="-90.002020000000002"/>
        <n v="-90.082432999999995"/>
        <n v="-90.044180999999995"/>
        <n v="-89.958157999999997"/>
        <n v="-90.053329000000005"/>
        <n v="-90.011103000000006"/>
        <n v="-90.097144999999998"/>
        <n v="-90.112303999999995"/>
        <n v="-89.995610999999997"/>
        <n v="-90.060194999999993"/>
        <n v="-89.906936999999999"/>
        <n v="-90.037767000000002"/>
        <n v="-89.897842999999995"/>
        <n v="-89.965180000000004"/>
        <n v="-90.070475999999999"/>
        <n v="-90.105002999999996"/>
        <n v="-90.034709000000007"/>
        <n v="-90.027563000000001"/>
        <n v="-90.037025"/>
        <n v="-90.095911000000001"/>
        <n v="-90.086099000000004"/>
        <n v="-90.115837999999997"/>
        <n v="-90.115185999999994"/>
        <n v="-90.032587000000007"/>
        <n v="-90.048760000000001"/>
        <n v="-89.958965000000006"/>
        <n v="-90.049536000000003"/>
        <n v="-89.972165000000004"/>
        <n v="-90.052199999999999"/>
        <n v="-90.074207000000001"/>
        <n v="-90.124229999999997"/>
        <n v="-90.124815999999996"/>
        <n v="-90.080771999999996"/>
        <n v="-90.060629000000006"/>
        <n v="-89.955134999999999"/>
        <n v="-90.109442999999999"/>
        <n v="-89.999210000000005"/>
        <n v="-89.952909000000005"/>
        <n v="-90.012152"/>
        <n v="-90.084384999999997"/>
        <n v="-90.123392999999993"/>
        <n v="-90.045950000000005"/>
        <n v="-90.110399000000001"/>
        <n v="-89.955727999999993"/>
        <n v="-90.064080000000004"/>
        <n v="-90.029872999999995"/>
        <n v="-90.114901000000003"/>
        <n v="-90.063148999999996"/>
        <n v="-90.015839"/>
        <n v="-89.861761999999999"/>
        <n v="-90.090235000000007"/>
        <n v="-90.123204999999999"/>
        <n v="-89.98827"/>
        <n v="-90.070528999999993"/>
        <n v="-89.962497999999997"/>
        <n v="-90.097299000000007"/>
        <n v="-89.998054999999994"/>
        <n v="-90.040636000000006"/>
        <n v="-90.053195000000002"/>
        <n v="-89.992812000000001"/>
        <n v="-90.133250000000004"/>
        <n v="-90.111543999999995"/>
        <n v="-90.060732999999999"/>
        <n v="-90.102654000000001"/>
        <n v="-89.988726999999997"/>
        <n v="-90.096693000000002"/>
        <n v="-89.998164000000003"/>
        <n v="-90.067143999999999"/>
        <n v="-90.100200999999998"/>
        <n v="-89.939099999999996"/>
        <n v="-90.120632999999998"/>
        <n v="-97.075810000000004"/>
        <n v="-90.109702999999996"/>
        <n v="-97.075812999999997"/>
        <n v="-90.016385"/>
        <n v="-90.082151999999994"/>
        <n v="-90.088615000000004"/>
        <n v="-90.114425999999995"/>
        <n v="-90.132543999999996"/>
        <n v="-90.019400000000005"/>
        <n v="-90.034485000000004"/>
        <n v="-90.034638000000001"/>
        <n v="-90.133421999999996"/>
        <n v="-90.030869999999993"/>
        <n v="-89.956245999999993"/>
        <n v="-89.992289"/>
        <n v="-89.999098000000004"/>
        <n v="-90.079142000000004"/>
        <n v="-90.022108000000003"/>
        <n v="-90.079144999999997"/>
        <n v="-90.076875999999999"/>
        <n v="-90.025769999999994"/>
        <n v="-90.015298000000001"/>
        <n v="-90.099894000000006"/>
        <n v="-90.033677999999995"/>
        <n v="-90.012784999999994"/>
        <n v="-90.076920000000001"/>
        <n v="-90.050207999999998"/>
        <n v="-90.117962000000006"/>
        <n v="-90.002155000000002"/>
        <n v="-90.117851000000002"/>
        <n v="-90.066742000000005"/>
        <n v="-90.092892000000006"/>
        <n v="-90.069491999999997"/>
        <n v="-90.110767999999993"/>
        <n v="-90.072810000000004"/>
        <n v="-90.035522999999998"/>
        <n v="-90.063607000000005"/>
        <n v="-90.055351999999999"/>
        <n v="-90.100239999999999"/>
        <n v="-90.089828999999995"/>
        <n v="-89.906870999999995"/>
        <n v="-90.08981"/>
        <n v="-97.075804000000005"/>
        <n v="-90.121814999999998"/>
        <n v="-90.099496000000002"/>
        <n v="-90.097121000000001"/>
        <n v="-90.100423000000006"/>
        <n v="-90.071198999999993"/>
        <n v="-90.100854999999996"/>
        <n v="-90.061778000000004"/>
        <n v="-90.042513999999997"/>
        <n v="-90.045512000000002"/>
        <n v="-90.002133000000001"/>
        <n v="-97.075794000000002"/>
        <n v="-90.074909000000005"/>
        <n v="-90.137217000000007"/>
        <n v="-90.002063000000007"/>
        <n v="-90.120064999999997"/>
        <n v="-90.127955"/>
        <n v="-90.046366000000006"/>
        <n v="-90.074296000000004"/>
        <n v="-90.042513"/>
        <n v="-90.025152000000006"/>
        <n v="-90.061054999999996"/>
        <n v="-89.994321999999997"/>
        <n v="-90.076537000000002"/>
        <n v="-90.104789999999994"/>
        <n v="-90.072135000000003"/>
        <n v="-90.098905000000002"/>
        <n v="-90.041160000000005"/>
        <n v="-90.089663000000002"/>
        <n v="-90.044216000000006"/>
        <n v="-89.954556999999994"/>
        <n v="-89.986890000000002"/>
        <n v="-90.027416000000002"/>
        <n v="-90.117926999999995"/>
        <n v="-90.035769999999999"/>
        <n v="-90.103533999999996"/>
        <n v="-90.109350000000006"/>
        <n v="-89.971903999999995"/>
        <n v="-90.109195999999997"/>
        <n v="-90.118219999999994"/>
        <n v="-90.019975000000002"/>
        <n v="-90.063793000000004"/>
        <n v="-90.126773999999997"/>
        <n v="-89.965496000000002"/>
        <n v="-90.099610999999996"/>
        <n v="-90.021568000000002"/>
        <n v="-89.958468999999994"/>
        <n v="-89.958389999999994"/>
        <n v="-90.091847999999999"/>
        <n v="-90.009003000000007"/>
        <n v="-90.118305000000007"/>
        <n v="-90.045724000000007"/>
        <n v="-90.075230000000005"/>
        <n v="-90.099295999999995"/>
        <n v="-90.114293000000004"/>
        <n v="-90.117964999999998"/>
        <n v="-90.016067000000007"/>
        <n v="-90.047512999999995"/>
        <n v="-90.107510000000005"/>
        <n v="-90.099468000000002"/>
        <n v="-90.061905999999993"/>
        <n v="-90.115983"/>
        <n v="-90.096225000000004"/>
        <n v="-90.027867999999998"/>
        <n v="-90.002127000000002"/>
        <n v="-90.002184999999997"/>
        <n v="-90.023885000000007"/>
        <n v="-90.040690999999995"/>
        <n v="-90.045777000000001"/>
        <n v="-90.072539000000006"/>
        <n v="-90.045713000000006"/>
        <n v="-90.044212999999999"/>
        <n v="-90.035753"/>
        <n v="-90.047514000000007"/>
        <n v="-90.048332000000002"/>
        <n v="-89.896991"/>
        <n v="-90.000249999999994"/>
        <n v="-90.047291000000001"/>
        <n v="-90.069072000000006"/>
        <n v="-89.958421000000001"/>
        <n v="-90.058277000000004"/>
        <n v="-90.117940000000004"/>
        <n v="-90.137237999999996"/>
        <n v="-90.045903999999993"/>
        <n v="-90.106690999999998"/>
        <n v="-90.102349000000004"/>
        <n v="-90.050432000000001"/>
        <n v="-90.051180000000002"/>
        <n v="-90.077934999999997"/>
        <n v="-90.062006999999994"/>
        <n v="-90.11103"/>
        <n v="-90.045918"/>
        <n v="-90.066496000000001"/>
        <n v="-90.072070999999994"/>
        <n v="-90.117957000000004"/>
        <n v="-90.045073000000002"/>
        <n v="-90.117947999999998"/>
        <n v="-89.958295000000007"/>
        <n v="-90.109294000000006"/>
        <n v="-90.031862000000004"/>
        <n v="-90.11815"/>
        <n v="-90.091582000000002"/>
        <n v="-90.034056000000007"/>
        <n v="-89.963184999999996"/>
        <n v="-90.045935999999998"/>
        <n v="-90.099231000000003"/>
        <n v="-90.028098"/>
        <n v="-89.958207999999999"/>
        <n v="-90.120958000000002"/>
        <n v="-90.045840999999996"/>
        <n v="-89.981078999999994"/>
        <n v="-90.062149000000005"/>
        <n v="-90.118322000000006"/>
        <n v="-90.085984999999994"/>
        <n v="-90.062201999999999"/>
        <n v="-90.090148999999997"/>
        <n v="-90.057401999999996"/>
        <n v="-90.021628000000007"/>
        <n v="-90.044055"/>
        <n v="-90.122028"/>
        <n v="-90.099386999999993"/>
        <n v="-89.963408999999999"/>
        <n v="-90.062195000000003"/>
        <n v="-90.099254999999999"/>
        <n v="-90.049440000000004"/>
        <n v="-90.099487999999994"/>
        <n v="-90.088536000000005"/>
        <n v="-90.044245000000004"/>
        <n v="-90.050944000000001"/>
        <n v="-90.015949000000006"/>
        <n v="-90.102388000000005"/>
        <n v="-90.062054000000003"/>
        <n v="-90.066365000000005"/>
        <n v="-90.043992000000003"/>
        <n v="-89.897811000000004"/>
        <n v="-90.057340999999994"/>
        <n v="-90.118397999999999"/>
        <n v="-90.118414000000001"/>
        <n v="-90.085954999999998"/>
        <n v="-90.066399000000004"/>
        <n v="-90.102588999999995"/>
        <n v="-89.985106000000002"/>
        <n v="-89.981048000000001"/>
        <n v="-90.099315000000004"/>
        <n v="-90.066554999999994"/>
        <n v="-90.099345999999997"/>
        <n v="-90.044117999999997"/>
        <n v="-90.045316999999997"/>
        <n v="-90.062276999999995"/>
      </sharedItems>
    </cacheField>
    <cacheField name="LATITUDE" numFmtId="0">
      <sharedItems containsString="0" containsBlank="1" containsNumber="1" minValue="27.906588500000002" maxValue="30.0755321" count="868">
        <n v="30.014173400000001"/>
        <m/>
        <n v="29.994203200000001"/>
        <n v="29.952815999999999"/>
        <n v="29.916722"/>
        <n v="30.0246256"/>
        <n v="30.019653300000002"/>
        <n v="29.9977132"/>
        <n v="30.005807999999998"/>
        <n v="29.990985200000001"/>
        <n v="30.008311200000001"/>
        <n v="30.004999099999999"/>
        <n v="29.945417200000001"/>
        <n v="29.9902184"/>
        <n v="29.917736000000001"/>
        <n v="29.9326978"/>
        <n v="29.9785538"/>
        <n v="29.998386"/>
        <n v="30.016160800000002"/>
        <n v="30.024359"/>
        <n v="30.001702600000002"/>
        <n v="29.9693991"/>
        <n v="30.006468300000002"/>
        <n v="29.964603199999999"/>
        <n v="29.9347739"/>
        <n v="30.0117273"/>
        <n v="29.965534300000002"/>
        <n v="29.959806700000001"/>
        <n v="30.0138596"/>
        <n v="29.919771000000001"/>
        <n v="30.019486199999999"/>
        <n v="30.030774300000001"/>
        <n v="30.0112439"/>
        <n v="29.984976899999999"/>
        <n v="29.962617099999999"/>
        <n v="29.922859800000001"/>
        <n v="29.944456500000001"/>
        <n v="29.917593499999999"/>
        <n v="29.964983799999999"/>
        <n v="30.0032064"/>
        <n v="29.964104800000001"/>
        <n v="29.968347600000001"/>
        <n v="29.972518000000001"/>
        <n v="29.960502399999999"/>
        <n v="29.9337427"/>
        <n v="29.9733427"/>
        <n v="29.964426499999998"/>
        <n v="29.970847200000001"/>
        <n v="30.033799200000001"/>
        <n v="30.040175999999999"/>
        <n v="29.9277272"/>
        <n v="30.057107500000001"/>
        <n v="29.978776"/>
        <n v="30.024672800000001"/>
        <n v="30.004674300000001"/>
        <n v="29.965501199999999"/>
        <n v="29.936179500000001"/>
        <n v="29.962427900000002"/>
        <n v="29.920469099999998"/>
        <n v="29.941163700000001"/>
        <n v="29.9662018"/>
        <n v="30.0150565"/>
        <n v="30.023624000000002"/>
        <n v="29.931524"/>
        <n v="29.936199899999998"/>
        <n v="30.045062000000001"/>
        <n v="29.998624599999999"/>
        <n v="30.035749899999999"/>
        <n v="29.989236399999999"/>
        <n v="29.933939500000001"/>
        <n v="29.980708799999999"/>
        <n v="29.9337008"/>
        <n v="29.9759429"/>
        <n v="29.992109899999999"/>
        <n v="30.071473099999999"/>
        <n v="30.012904200000001"/>
        <n v="29.962660100000001"/>
        <n v="30.026140900000001"/>
        <n v="29.927649299999999"/>
        <n v="29.948970299999999"/>
        <n v="30.01886"/>
        <n v="29.983590899999999"/>
        <n v="30.0071151"/>
        <n v="29.9328684"/>
        <n v="30.011672300000001"/>
        <n v="30.0437847"/>
        <n v="30.013286799999999"/>
        <n v="29.942976900000001"/>
        <n v="29.9594475"/>
        <n v="29.928603599999999"/>
        <n v="29.942886000000001"/>
        <n v="27.906602299999999"/>
        <n v="29.991021"/>
        <n v="29.919126800000001"/>
        <n v="30.001746399999998"/>
        <n v="29.985460700000001"/>
        <n v="29.931654900000002"/>
        <n v="29.9863684"/>
        <n v="29.962842299999998"/>
        <n v="29.921545900000002"/>
        <n v="29.980636100000002"/>
        <n v="29.919859899999999"/>
        <n v="29.979364799999999"/>
        <n v="30.046127200000001"/>
        <n v="29.9728791"/>
        <n v="30.017837199999999"/>
        <n v="29.945876200000001"/>
        <n v="29.976254099999998"/>
        <n v="30.015841099999999"/>
        <n v="29.991977899999998"/>
        <n v="29.958785299999999"/>
        <n v="29.926252900000001"/>
        <n v="29.930409999999998"/>
        <n v="29.936927900000001"/>
        <n v="27.906595500000002"/>
        <n v="29.953410999999999"/>
        <n v="30.028664800000001"/>
        <n v="29.9979765"/>
        <n v="29.9215628"/>
        <n v="30.016949199999999"/>
        <n v="29.942221"/>
        <n v="30.0467184"/>
        <n v="30.0687602"/>
        <n v="29.9676075"/>
        <n v="29.988112600000001"/>
        <n v="29.955181"/>
        <n v="30.012367900000001"/>
        <n v="29.944062899999999"/>
        <n v="29.951944600000001"/>
        <n v="30.0107675"/>
        <n v="30.001393199999999"/>
        <n v="30.016479100000002"/>
        <n v="29.9254006"/>
        <n v="30.045709500000001"/>
        <n v="29.946112800000002"/>
        <n v="29.9476771"/>
        <n v="30.004451899999999"/>
        <n v="30.024164299999999"/>
        <n v="30.0211659"/>
        <n v="30.005896499999999"/>
        <n v="29.9638481"/>
        <n v="29.999886499999999"/>
        <n v="29.992752500000002"/>
        <n v="30.0223832"/>
        <n v="30.018052600000001"/>
        <n v="29.9764743"/>
        <n v="29.990746300000001"/>
        <n v="29.942815100000001"/>
        <n v="30.007570099999999"/>
        <n v="29.9519457"/>
        <n v="30.023302600000001"/>
        <n v="29.9021604"/>
        <n v="29.9288533"/>
        <n v="30.0058425"/>
        <n v="30.009401"/>
        <n v="30.019070899999999"/>
        <n v="30.005160799999999"/>
        <n v="29.933643799999999"/>
        <n v="29.965395999999998"/>
        <n v="30.041507200000002"/>
        <n v="29.928018699999999"/>
        <n v="30.010370500000001"/>
        <n v="29.928105500000001"/>
        <n v="29.9537899"/>
        <n v="29.974336999999998"/>
        <n v="29.982259599999999"/>
        <n v="29.934052900000001"/>
        <n v="30.0215721"/>
        <n v="30.0152547"/>
        <n v="29.974516300000001"/>
        <n v="29.912666099999999"/>
        <n v="29.935889700000001"/>
        <n v="30.004206199999999"/>
        <n v="29.980540900000001"/>
        <n v="29.991493899999998"/>
        <n v="29.999548000000001"/>
        <n v="29.905742"/>
        <n v="29.9705847"/>
        <n v="29.970971599999999"/>
        <n v="30.062314099999998"/>
        <n v="29.934375500000002"/>
        <n v="29.943171499999998"/>
        <n v="29.979153700000001"/>
        <n v="30.016440899999999"/>
        <n v="29.965391"/>
        <n v="29.9677772"/>
        <n v="29.917654500000001"/>
        <n v="30.0199067"/>
        <n v="29.9741313"/>
        <n v="29.9119153"/>
        <n v="30.033296"/>
        <n v="30.0114573"/>
        <n v="30.018544299999999"/>
        <n v="30.000326399999999"/>
        <n v="29.9660777"/>
        <n v="29.9304132"/>
        <n v="29.916339300000001"/>
        <n v="29.922589500000001"/>
        <n v="29.9057061"/>
        <n v="29.9357951"/>
        <n v="29.926380999999999"/>
        <n v="29.9273685"/>
        <n v="29.9453973"/>
        <n v="29.976617900000001"/>
        <n v="30.000057999999999"/>
        <n v="30.005034800000001"/>
        <n v="29.975563600000001"/>
        <n v="29.9256645"/>
        <n v="29.934007600000001"/>
        <n v="29.9759609"/>
        <n v="29.925007999999998"/>
        <n v="30.005492"/>
        <n v="29.9459351"/>
        <n v="29.979701200000001"/>
        <n v="30.023404899999999"/>
        <n v="30.035673800000001"/>
        <n v="29.938673399999999"/>
        <n v="29.911591699999999"/>
        <n v="29.939466500000002"/>
        <n v="29.966624800000002"/>
        <n v="29.949977199999999"/>
        <n v="30.014487200000001"/>
        <n v="29.9186552"/>
        <n v="30.026083100000001"/>
        <n v="29.922438499999998"/>
        <n v="29.981906599999999"/>
        <n v="29.8976237"/>
        <n v="30.001982399999999"/>
        <n v="29.9790569"/>
        <n v="30.008273899999999"/>
        <n v="29.977374300000001"/>
        <n v="29.973435599999998"/>
        <n v="30.009224700000001"/>
        <n v="29.928078899999999"/>
        <n v="29.905229599999998"/>
        <n v="29.919782099999999"/>
        <n v="29.918631300000001"/>
        <n v="30.008135100000001"/>
        <n v="29.920560200000001"/>
        <n v="30.043305700000001"/>
        <n v="29.990194500000001"/>
        <n v="30.024054899999999"/>
        <n v="29.952570600000001"/>
        <n v="30.0116935"/>
        <n v="30.016216199999999"/>
        <n v="29.946496400000001"/>
        <n v="29.9409019"/>
        <n v="29.9740143"/>
        <n v="30.0443511"/>
        <n v="29.990604099999999"/>
        <n v="30.016440200000002"/>
        <n v="29.998777199999999"/>
        <n v="29.983146600000001"/>
        <n v="29.965487499999998"/>
        <n v="30.004298299999999"/>
        <n v="30.0112405"/>
        <n v="30.012552700000001"/>
        <n v="29.924129199999999"/>
        <n v="27.906595599999999"/>
        <n v="30.010392299999999"/>
        <n v="29.9695812"/>
        <n v="29.9455524"/>
        <n v="29.9218543"/>
        <n v="29.920846399999999"/>
        <n v="29.9669165"/>
        <n v="30.011200299999999"/>
        <n v="30.023027299999999"/>
        <n v="29.9837715"/>
        <n v="30.020034800000001"/>
        <n v="29.979863999999999"/>
        <n v="30.0164692"/>
        <n v="30.0113126"/>
        <n v="29.975135600000002"/>
        <n v="30.013859400000001"/>
        <n v="29.9280553"/>
        <n v="29.9372331"/>
        <n v="29.930783600000002"/>
        <n v="29.943856400000001"/>
        <n v="29.989618199999999"/>
        <n v="29.9717819"/>
        <n v="30.008028199999998"/>
        <n v="29.933193599999999"/>
        <n v="29.9481194"/>
        <n v="29.959718500000001"/>
        <n v="29.930403399999999"/>
        <n v="30.000164999999999"/>
        <n v="29.918976900000001"/>
        <n v="29.982592499999999"/>
        <n v="29.972566199999999"/>
        <n v="29.916068599999999"/>
        <n v="29.997912899999999"/>
        <n v="30.009047599999999"/>
        <n v="30.022222500000002"/>
        <n v="29.951911599999999"/>
        <n v="29.977461399999999"/>
        <n v="29.9144203"/>
        <n v="29.9973797"/>
        <n v="29.926787900000001"/>
        <n v="29.929218599999999"/>
        <n v="29.946438700000002"/>
        <n v="29.9294218"/>
        <n v="29.936715400000001"/>
        <n v="30.040522500000002"/>
        <n v="29.931067299999999"/>
        <n v="29.9120688"/>
        <n v="29.912055200000001"/>
        <n v="29.9349454"/>
        <n v="29.955321600000001"/>
        <n v="29.9868077"/>
        <n v="29.921880699999999"/>
        <n v="29.910792199999999"/>
        <n v="29.938716299999999"/>
        <n v="30.055053000000001"/>
        <n v="29.945138100000001"/>
        <n v="29.9202969"/>
        <n v="29.9207067"/>
        <n v="30.0418971"/>
        <n v="30.014497500000001"/>
        <n v="29.9520117"/>
        <n v="30.016848199999998"/>
        <n v="30.022737500000002"/>
        <n v="29.999947299999999"/>
        <n v="30.0212316"/>
        <n v="29.973529599999999"/>
        <n v="29.915724699999998"/>
        <n v="30.037958"/>
        <n v="29.933738300000002"/>
        <n v="30.017144699999999"/>
        <n v="30.051893100000001"/>
        <n v="29.922404100000001"/>
        <n v="29.9997881"/>
        <n v="29.983217700000001"/>
        <n v="29.959779099999999"/>
        <n v="29.9695252"/>
        <n v="29.934774099999998"/>
        <n v="29.919577400000001"/>
        <n v="30.015578300000001"/>
        <n v="29.956045599999999"/>
        <n v="30.008672900000001"/>
        <n v="29.947374799999999"/>
        <n v="30.009619399999998"/>
        <n v="29.923303199999999"/>
        <n v="29.9791721"/>
        <n v="30.015821200000001"/>
        <n v="29.9710416"/>
        <n v="29.935116900000001"/>
        <n v="30.0626374"/>
        <n v="29.9244123"/>
        <n v="29.976151099999999"/>
        <n v="29.9766683"/>
        <n v="30.031997"/>
        <n v="29.917808600000001"/>
        <n v="30.0218056"/>
        <n v="29.918892700000001"/>
        <n v="27.906588500000002"/>
        <n v="29.926725900000001"/>
        <n v="29.977786399999999"/>
        <n v="29.9680976"/>
        <n v="29.929467500000001"/>
        <n v="29.963911"/>
        <n v="29.919104000000001"/>
        <n v="29.928338199999999"/>
        <n v="29.971526900000001"/>
        <n v="29.962713000000001"/>
        <n v="29.964379300000001"/>
        <n v="29.977153999999999"/>
        <n v="29.945203500000002"/>
        <n v="30.022969"/>
        <n v="29.9771456"/>
        <n v="29.973379699999999"/>
        <n v="29.921955499999999"/>
        <n v="29.936655699999999"/>
        <n v="29.953666500000001"/>
        <n v="29.941309499999999"/>
        <n v="30.006743499999999"/>
        <n v="29.936433699999998"/>
        <n v="29.957973200000001"/>
        <n v="29.920222899999999"/>
        <n v="30.021973800000001"/>
        <n v="29.927692400000002"/>
        <n v="29.912823899999999"/>
        <n v="27.906600699999998"/>
        <n v="30.02319"/>
        <n v="29.986124100000001"/>
        <n v="29.9131009"/>
        <n v="29.972337499999998"/>
        <n v="29.974847"/>
        <n v="29.929087800000001"/>
        <n v="30.001375899999999"/>
        <n v="29.9171342"/>
        <n v="29.959263100000001"/>
        <n v="30.007487099999999"/>
        <n v="29.913546199999999"/>
        <n v="30.025617400000002"/>
        <n v="29.978732699999998"/>
        <n v="30.0084509"/>
        <n v="29.971435799999998"/>
        <n v="29.924856399999999"/>
        <n v="29.9323035"/>
        <n v="29.9658254"/>
        <n v="30.014173"/>
        <n v="29.937144"/>
        <n v="29.951033200000001"/>
        <n v="29.950578100000001"/>
        <n v="29.984308599999999"/>
        <n v="29.917830899999998"/>
        <n v="29.940346399999999"/>
        <n v="29.911038399999999"/>
        <n v="29.916294000000001"/>
        <n v="29.9176517"/>
        <n v="29.9390818"/>
        <n v="30.001874099999998"/>
        <n v="29.9457597"/>
        <n v="29.917410400000001"/>
        <n v="29.902301099999999"/>
        <n v="29.916270699999998"/>
        <n v="29.9278525"/>
        <n v="29.926738700000001"/>
        <n v="29.9453262"/>
        <n v="29.948597299999999"/>
        <n v="30.032863299999999"/>
        <n v="29.925336600000001"/>
        <n v="29.938302799999999"/>
        <n v="29.947820700000001"/>
        <n v="29.963629699999998"/>
        <n v="30.019589799999999"/>
        <n v="29.994287"/>
        <n v="29.926588599999999"/>
        <n v="30.004873100000001"/>
        <n v="29.904997000000002"/>
        <n v="29.962945900000001"/>
        <n v="29.998570000000001"/>
        <n v="29.919582800000001"/>
        <n v="30.008524999999999"/>
        <n v="29.998567399999999"/>
        <n v="29.905094999999999"/>
        <n v="29.929547100000001"/>
        <n v="29.917033100000001"/>
        <n v="29.923957900000001"/>
        <n v="30.004899999999999"/>
        <n v="29.906377599999999"/>
        <n v="30.027992900000001"/>
        <n v="29.998902099999999"/>
        <n v="27.906593399999998"/>
        <n v="30.021609900000001"/>
        <n v="27.9066014"/>
        <n v="30.005955400000001"/>
        <n v="29.922768099999999"/>
        <n v="29.967151300000001"/>
        <n v="29.947059599999999"/>
        <n v="29.9262099"/>
        <n v="29.9309373"/>
        <n v="29.966355199999999"/>
        <n v="29.922713900000002"/>
        <n v="29.916115300000001"/>
        <n v="29.9309805"/>
        <n v="30.021773400000001"/>
        <n v="29.941437700000002"/>
        <n v="29.923713800000002"/>
        <n v="29.9222915"/>
        <n v="29.922113100000001"/>
        <n v="29.928084500000001"/>
        <n v="29.917012700000001"/>
        <n v="29.9185786"/>
        <n v="29.9389535"/>
        <n v="29.977312900000001"/>
        <n v="29.945919400000001"/>
        <n v="29.9672892"/>
        <n v="29.971952600000002"/>
        <n v="30.008322799999998"/>
        <n v="29.942672699999999"/>
        <n v="29.974633900000001"/>
        <n v="29.918240900000001"/>
        <n v="30.0276654"/>
        <n v="29.916951900000001"/>
        <n v="29.9627309"/>
        <n v="30.025759300000001"/>
        <n v="29.952841200000002"/>
        <n v="29.919571399999999"/>
        <n v="29.9182332"/>
        <n v="29.930358399999999"/>
        <n v="29.9563314"/>
        <n v="29.952834200000002"/>
        <n v="30.025540199999998"/>
        <n v="29.959678400000001"/>
        <n v="29.936488000000001"/>
        <n v="30.046875499999999"/>
        <n v="29.982900600000001"/>
        <n v="29.928495600000002"/>
        <n v="29.932875599999999"/>
        <n v="30.0388655"/>
        <n v="30.005091799999999"/>
        <n v="29.9191778"/>
        <n v="29.919839400000001"/>
        <n v="29.991060399999999"/>
        <n v="29.9147994"/>
        <n v="30.010468700000001"/>
        <n v="29.936645500000001"/>
        <n v="30.0082193"/>
        <n v="30.016694099999999"/>
        <n v="29.917632000000001"/>
        <n v="30.007648"/>
        <n v="29.935199799999999"/>
        <n v="30.020990600000001"/>
        <n v="30.021127"/>
        <n v="29.907185699999999"/>
        <n v="29.9213433"/>
        <n v="29.932964399999999"/>
        <n v="29.918256800000002"/>
        <n v="29.9262066"/>
        <n v="29.922719499999999"/>
        <n v="30.001782899999998"/>
        <n v="29.920805399999999"/>
        <n v="30.016607100000002"/>
        <n v="29.9212341"/>
        <n v="29.9182354"/>
        <n v="27.906597900000001"/>
        <n v="27.906595299999999"/>
        <n v="27.906594699999999"/>
        <n v="30.016248399999998"/>
        <n v="29.943653699999999"/>
        <n v="29.9818946"/>
        <n v="30.021675999999999"/>
        <n v="30.0079192"/>
        <n v="29.979533400000001"/>
        <n v="29.9644865"/>
        <n v="29.924457100000001"/>
        <n v="30.060851299999999"/>
        <n v="30.0072017"/>
        <n v="29.946432900000001"/>
        <n v="29.9346651"/>
        <n v="29.921911999999999"/>
        <n v="30.017264900000001"/>
        <n v="29.919661699999999"/>
        <n v="29.964630799999998"/>
        <n v="29.913637900000001"/>
        <n v="30.066510900000001"/>
        <n v="30.07377"/>
        <n v="29.943706299999999"/>
        <n v="29.988679600000001"/>
        <n v="30.016795200000001"/>
        <n v="30.008416199999999"/>
        <n v="30.0198201"/>
        <n v="30.0484805"/>
        <n v="30.023634999999999"/>
        <n v="30.0391604"/>
        <n v="29.923184200000001"/>
        <n v="29.922879200000001"/>
        <n v="30.024239600000001"/>
        <n v="30.017723100000001"/>
        <n v="29.987986899999999"/>
        <n v="30.006035900000001"/>
        <n v="29.975293700000002"/>
        <n v="30.002816800000002"/>
        <n v="30.020537300000001"/>
        <n v="30.032132900000001"/>
        <n v="29.921158999999999"/>
        <n v="29.9617808"/>
        <n v="29.913247500000001"/>
        <n v="30.002107299999999"/>
        <n v="29.981658100000001"/>
        <n v="30.0553302"/>
        <n v="29.992711"/>
        <n v="29.9183868"/>
        <n v="29.952319599999999"/>
        <n v="30.000656899999999"/>
        <n v="30.0121325"/>
        <n v="29.949606299999999"/>
        <n v="30.015697899999999"/>
        <n v="29.9616127"/>
        <n v="27.906592400000001"/>
        <n v="29.966403100000001"/>
        <n v="29.9743666"/>
        <n v="29.949123400000001"/>
        <n v="29.9999672"/>
        <n v="30.029851099999998"/>
        <n v="30.023877800000001"/>
        <n v="29.949636099999999"/>
        <n v="30.0290073"/>
        <n v="29.909146199999999"/>
        <n v="29.964942499999999"/>
        <n v="29.999308500000001"/>
        <n v="29.923355699999998"/>
        <n v="29.9650377"/>
        <n v="29.924136300000001"/>
        <n v="29.924432299999999"/>
        <n v="29.929200300000002"/>
        <n v="27.906596400000002"/>
        <n v="29.9324999"/>
        <n v="29.956935000000001"/>
        <n v="30.010221399999999"/>
        <n v="29.937099400000001"/>
        <n v="29.9454384"/>
        <n v="29.919050500000001"/>
        <n v="29.987981600000001"/>
        <n v="29.962828099999999"/>
        <n v="29.918169500000001"/>
        <n v="29.923384299999999"/>
        <n v="29.924574799999998"/>
        <n v="30.011041200000001"/>
        <n v="29.9181308"/>
        <n v="30.0156107"/>
        <n v="29.992168499999998"/>
        <n v="30.028031599999998"/>
        <n v="30.006530399999999"/>
        <n v="29.925223899999999"/>
        <n v="29.950712800000002"/>
        <n v="29.9522172"/>
        <n v="29.9087301"/>
        <n v="30.009447600000001"/>
        <n v="30.036134300000001"/>
        <n v="30.0225154"/>
        <n v="30.038560799999999"/>
        <n v="29.913975099999998"/>
        <n v="30.007758299999999"/>
        <n v="30.007210600000001"/>
        <n v="30.015446799999999"/>
        <n v="29.931124199999999"/>
        <n v="29.941698800000001"/>
        <n v="29.928395900000002"/>
        <n v="29.971070900000001"/>
        <n v="29.936469500000001"/>
        <n v="29.975495200000001"/>
        <n v="29.978894700000001"/>
        <n v="29.976150100000002"/>
        <n v="30.023442500000002"/>
        <n v="30.021619099999999"/>
        <n v="30.017533"/>
        <n v="29.970745000000001"/>
        <n v="30.006459400000001"/>
        <n v="29.940459499999999"/>
        <n v="29.941254399999998"/>
        <n v="29.989031799999999"/>
        <n v="29.999894699999999"/>
        <n v="30.058173700000001"/>
        <n v="29.941728900000001"/>
        <n v="29.930116600000002"/>
        <n v="30.0637106"/>
        <n v="29.954557000000001"/>
        <n v="29.920179999999998"/>
        <n v="29.9226873"/>
        <n v="30.0141645"/>
        <n v="29.9290524"/>
        <n v="30.0260231"/>
        <n v="30.017115"/>
        <n v="29.988566899999999"/>
        <n v="29.921582099999998"/>
        <n v="29.9661744"/>
        <n v="29.920969500000002"/>
        <n v="30.0755321"/>
        <n v="29.922925200000002"/>
        <n v="29.960921500000001"/>
        <n v="30.030505699999999"/>
        <n v="29.9512979"/>
        <n v="30.027955200000001"/>
        <n v="29.936745200000001"/>
        <n v="29.927213999999999"/>
        <n v="29.966602300000002"/>
        <n v="29.9667803"/>
        <n v="29.9187163"/>
        <n v="29.952774399999999"/>
        <n v="29.9581026"/>
        <n v="29.964122400000001"/>
        <n v="29.993361"/>
        <n v="29.9047044"/>
        <n v="29.928253900000001"/>
        <n v="29.9176343"/>
        <n v="29.933163"/>
        <n v="29.9729092"/>
        <n v="29.9030904"/>
        <n v="29.947861700000001"/>
        <n v="27.906607300000001"/>
        <n v="29.997477400000001"/>
        <n v="29.926200600000001"/>
        <n v="30.000099200000001"/>
        <n v="29.959295699999998"/>
        <n v="29.9361426"/>
        <n v="29.946897"/>
        <n v="30.0349106"/>
        <n v="29.9898588"/>
        <n v="29.944534399999998"/>
        <n v="29.940924599999999"/>
        <n v="29.923569400000002"/>
        <n v="30.0596116"/>
        <n v="29.9027092"/>
        <n v="30.016801600000001"/>
        <n v="29.928047400000001"/>
        <n v="30.019998000000001"/>
        <n v="29.970462999999999"/>
        <n v="30.007104600000002"/>
        <n v="29.9124874"/>
        <n v="29.9609329"/>
        <n v="30.0097661"/>
        <n v="29.9717704"/>
        <n v="29.9603438"/>
        <n v="30.007348700000001"/>
        <n v="29.965605100000001"/>
        <n v="30.0115877"/>
        <n v="30.041004600000001"/>
        <n v="29.957945800000001"/>
        <n v="29.932816500000001"/>
        <n v="29.940174200000001"/>
        <n v="29.9765564"/>
        <n v="29.924582300000001"/>
        <n v="29.9879733"/>
        <n v="29.9721422"/>
        <n v="29.9772447"/>
        <n v="29.970669600000001"/>
        <n v="29.972865599999999"/>
        <n v="29.930323000000001"/>
        <n v="30.037977399999999"/>
        <n v="29.930297500000002"/>
        <n v="27.906594999999999"/>
        <n v="29.954068500000002"/>
        <n v="29.982163"/>
        <n v="29.941312"/>
        <n v="29.9231373"/>
        <n v="29.9503208"/>
        <n v="30.021671099999999"/>
        <n v="29.927570100000001"/>
        <n v="29.992748299999999"/>
        <n v="30.017350100000002"/>
        <n v="30.013542699999999"/>
        <n v="29.974736199999999"/>
        <n v="27.906604999999999"/>
        <n v="30.020380299999999"/>
        <n v="29.955879700000001"/>
        <n v="29.974709699999998"/>
        <n v="29.948701400000001"/>
        <n v="29.941910499999999"/>
        <n v="29.945474600000001"/>
        <n v="27.906597300000001"/>
        <n v="29.970991999999999"/>
        <n v="29.973513199999999"/>
        <n v="30.016727899999999"/>
        <n v="30.000858699999998"/>
        <n v="29.8991148"/>
        <n v="30.0159524"/>
        <n v="30.009009899999999"/>
        <n v="29.9356279"/>
        <n v="29.946770900000001"/>
        <n v="30.000990999999999"/>
        <n v="29.942684400000001"/>
        <n v="29.992085100000001"/>
        <n v="30.062549700000002"/>
        <n v="30.047739400000001"/>
        <n v="29.9084842"/>
        <n v="30.012219200000001"/>
        <n v="29.9325318"/>
        <n v="29.947413900000001"/>
        <n v="29.964841400000001"/>
        <n v="29.908480600000001"/>
        <n v="29.963600599999999"/>
        <n v="29.9644786"/>
        <n v="29.924786300000001"/>
        <n v="29.981133799999999"/>
        <n v="29.943058499999999"/>
        <n v="30.015104600000001"/>
        <n v="30.0109739"/>
        <n v="30.016584600000002"/>
        <n v="30.028025899999999"/>
        <n v="30.028029100000001"/>
        <n v="29.9414333"/>
        <n v="27.906658799999999"/>
        <n v="29.9190103"/>
        <n v="29.964361799999999"/>
        <n v="30.014173899999999"/>
        <n v="29.988743500000002"/>
        <n v="29.916944699999998"/>
        <n v="29.945182500000001"/>
        <n v="30.011546599999999"/>
        <n v="29.921106600000002"/>
        <n v="30.023441099999999"/>
        <n v="29.962967500000001"/>
        <n v="27.9065938"/>
        <n v="29.9169315"/>
        <n v="29.985475900000001"/>
        <n v="29.965712100000001"/>
        <n v="29.927975400000001"/>
        <n v="29.9427287"/>
        <n v="29.931392800000001"/>
        <n v="29.974762399999999"/>
        <n v="29.918430900000001"/>
        <n v="29.945416300000002"/>
        <n v="30.014105600000001"/>
        <n v="30.007563399999999"/>
        <n v="30.0141065"/>
        <n v="29.992169000000001"/>
        <n v="27.9065926"/>
        <n v="29.920517700000001"/>
        <n v="30.017703399999998"/>
        <n v="29.926587900000001"/>
        <n v="30.038953800000002"/>
        <n v="29.9110379"/>
        <n v="29.975149300000002"/>
        <n v="30.016207399999999"/>
        <n v="30.028025199999998"/>
        <n v="30.027929700000001"/>
        <n v="29.9687722"/>
        <n v="30.011972100000001"/>
        <n v="29.9559459"/>
        <n v="30.014098199999999"/>
        <n v="29.9387522"/>
        <n v="29.9646869"/>
        <n v="30.006596600000002"/>
        <n v="29.921731699999999"/>
        <n v="29.936466100000001"/>
        <n v="30.000666800000001"/>
        <n v="29.970746500000001"/>
        <n v="30.014164999999998"/>
        <n v="29.929221399999999"/>
        <n v="30.007589599999999"/>
        <n v="30.0116701"/>
        <n v="29.991378900000001"/>
        <n v="30.011834799999999"/>
        <n v="30.028027600000001"/>
        <n v="29.921272299999998"/>
        <n v="29.964928199999999"/>
        <n v="29.917082199999999"/>
        <n v="29.964405200000002"/>
        <n v="29.929316"/>
        <n v="29.926396700000002"/>
        <n v="30.055809199999999"/>
        <n v="30.014097700000001"/>
        <n v="29.917100399999999"/>
        <n v="29.9203382"/>
        <n v="30.027936199999999"/>
        <n v="29.948079799999999"/>
        <n v="30.0140992"/>
        <n v="29.9227989"/>
        <n v="30.000658099999999"/>
        <n v="29.964570699999999"/>
        <n v="29.953165200000001"/>
        <n v="30.0006548"/>
        <n v="29.947673300000002"/>
        <n v="30.0031274"/>
        <n v="29.925445400000001"/>
        <n v="29.992166699999999"/>
        <n v="29.961987700000002"/>
        <n v="29.9169372"/>
        <n v="30.056070299999998"/>
        <n v="30.0005782"/>
        <n v="29.916948000000001"/>
        <n v="29.989581999999999"/>
        <n v="29.917078799999999"/>
        <n v="29.9391006"/>
        <n v="29.992169700000002"/>
        <n v="29.921289099999999"/>
        <n v="29.921033999999999"/>
        <n v="29.964713199999998"/>
        <n v="30.000663899999999"/>
        <n v="29.929514600000001"/>
        <n v="29.992165799999999"/>
        <n v="30.038504199999998"/>
        <n v="29.971840199999999"/>
        <n v="29.964436599999999"/>
        <n v="29.964571100000001"/>
        <n v="29.953144600000002"/>
        <n v="29.929395100000001"/>
        <n v="29.9648477"/>
        <n v="29.904951400000002"/>
        <n v="29.922843799999999"/>
        <n v="29.9170929"/>
        <n v="29.9290141"/>
        <n v="29.9169406"/>
        <n v="29.9921677"/>
        <n v="29.985841499999999"/>
        <n v="30.000573200000002"/>
      </sharedItems>
    </cacheField>
    <cacheField name="ZIP" numFmtId="0">
      <sharedItems containsString="0" containsBlank="1" containsNumber="1" containsInteger="1" minValue="70056" maxValue="70131" count="18">
        <n v="70126"/>
        <n v="70116"/>
        <n v="70122"/>
        <n v="70113"/>
        <n v="70056"/>
        <n v="70124"/>
        <n v="70114"/>
        <n v="70131"/>
        <n v="70127"/>
        <n v="70129"/>
        <n v="70125"/>
        <n v="70115"/>
        <n v="70117"/>
        <n v="70118"/>
        <n v="70130"/>
        <n v="70128"/>
        <n v="70119"/>
        <m/>
      </sharedItems>
    </cacheField>
    <cacheField name="DISTRICTID" numFmtId="0">
      <sharedItems containsBlank="1" count="6">
        <s v="D"/>
        <s v="C"/>
        <s v="B"/>
        <s v="A"/>
        <s v="E"/>
        <m/>
      </sharedItems>
    </cacheField>
    <cacheField name="NAME" numFmtId="0">
      <sharedItems containsBlank="1" count="6">
        <s v="Council District D"/>
        <s v="Council District C"/>
        <s v="Council District B"/>
        <s v="Council District A"/>
        <s v="Council District E"/>
        <m/>
      </sharedItems>
    </cacheField>
    <cacheField name="REPNAME" numFmtId="0">
      <sharedItems containsBlank="1"/>
    </cacheField>
    <cacheField name="REMARKS" numFmtId="0">
      <sharedItems containsBlank="1" containsMixedTypes="1" containsNumber="1" containsInteger="1" minValue="4070046023" maxValue="40700460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6">
  <r>
    <n v="1274065149"/>
    <s v="NO"/>
    <s v="Orleans                       "/>
    <x v="0"/>
    <x v="0"/>
    <d v="2017-06-01T08:56:00"/>
    <d v="2017-06-01T08:55:00"/>
    <x v="0"/>
    <s v="SBKR"/>
    <n v="509"/>
    <n v="4075349223"/>
    <s v="DLIN"/>
    <n v="6"/>
    <x v="0"/>
    <n v="6"/>
    <x v="0"/>
    <x v="0"/>
    <s v="SCHD"/>
    <x v="0"/>
    <s v="N"/>
    <x v="0"/>
    <x v="0"/>
  </r>
  <r>
    <n v="1274097875"/>
    <s v="Yes"/>
    <s v="Orleans CBD                   "/>
    <x v="1"/>
    <x v="1"/>
    <d v="2017-06-01T17:37:00"/>
    <d v="2017-06-02T01:07:00"/>
    <x v="1"/>
    <s v="NTWK"/>
    <n v="0"/>
    <n v="4040147312"/>
    <s v="DLIN"/>
    <n v="4"/>
    <x v="0"/>
    <n v="902"/>
    <x v="1"/>
    <x v="1"/>
    <s v="EPRI"/>
    <x v="1"/>
    <s v="N"/>
    <x v="1"/>
    <x v="1"/>
  </r>
  <r>
    <n v="1274132003"/>
    <s v="Yes"/>
    <s v="East Orleans                  "/>
    <x v="2"/>
    <x v="2"/>
    <d v="2017-06-02T21:53:00"/>
    <d v="2017-06-02T21:54:00"/>
    <x v="2"/>
    <s v="TFUS"/>
    <n v="56923"/>
    <n v="40457484943"/>
    <s v="DLIN"/>
    <n v="6"/>
    <x v="0"/>
    <n v="92"/>
    <x v="2"/>
    <x v="0"/>
    <s v="SCHD"/>
    <x v="0"/>
    <s v="N"/>
    <x v="2"/>
    <x v="2"/>
  </r>
  <r>
    <n v="1274139603"/>
    <s v="Yes"/>
    <s v="Orleans CBD                   "/>
    <x v="2"/>
    <x v="3"/>
    <d v="2017-06-03T08:35:00"/>
    <d v="2017-06-04T01:59:00"/>
    <x v="3"/>
    <s v="SBKR"/>
    <n v="1500"/>
    <n v="3952046978"/>
    <s v="DLIN"/>
    <n v="1"/>
    <x v="0"/>
    <n v="2088"/>
    <x v="3"/>
    <x v="1"/>
    <s v="EPRI"/>
    <x v="1"/>
    <s v="N"/>
    <x v="3"/>
    <x v="3"/>
  </r>
  <r>
    <n v="1275297641"/>
    <s v="Yes"/>
    <s v="Algiers                       "/>
    <x v="0"/>
    <x v="4"/>
    <d v="2017-06-20T14:40:00"/>
    <d v="2017-06-20T14:44:00"/>
    <x v="4"/>
    <s v="TFUS"/>
    <n v="1220602"/>
    <n v="4117145684"/>
    <s v="DLIN"/>
    <n v="80"/>
    <x v="0"/>
    <n v="78"/>
    <x v="4"/>
    <x v="2"/>
    <s v="EFLK"/>
    <x v="2"/>
    <s v="N"/>
    <x v="4"/>
    <x v="4"/>
  </r>
  <r>
    <n v="1275331261"/>
    <s v="Yes"/>
    <s v="East Orleans                  "/>
    <x v="1"/>
    <x v="5"/>
    <d v="2017-06-20T21:03:00"/>
    <d v="2017-06-20T23:45:00"/>
    <x v="5"/>
    <s v="TFUS"/>
    <n v="1481469"/>
    <n v="4129349609"/>
    <s v="DLIN"/>
    <n v="6"/>
    <x v="0"/>
    <n v="446"/>
    <x v="5"/>
    <x v="1"/>
    <s v="EPRI"/>
    <x v="1"/>
    <s v="N"/>
    <x v="5"/>
    <x v="5"/>
  </r>
  <r>
    <n v="1275351059"/>
    <s v="Yes"/>
    <s v="Orleans                       "/>
    <x v="1"/>
    <x v="6"/>
    <d v="2017-06-21T02:23:00"/>
    <d v="2017-06-21T09:56:00"/>
    <x v="6"/>
    <s v="TFUS"/>
    <n v="20841"/>
    <n v="39821494125"/>
    <s v="DLIN"/>
    <n v="1"/>
    <x v="0"/>
    <n v="906"/>
    <x v="6"/>
    <x v="2"/>
    <s v="ETRD"/>
    <x v="3"/>
    <s v="N"/>
    <x v="6"/>
    <x v="6"/>
  </r>
  <r>
    <n v="1275500659"/>
    <s v="Yes"/>
    <s v="East Orleans                  "/>
    <x v="3"/>
    <x v="7"/>
    <d v="2017-06-22T17:18:00"/>
    <d v="2017-06-22T18:15:00"/>
    <x v="2"/>
    <s v="TFUS"/>
    <n v="69325"/>
    <n v="40456486222"/>
    <s v="DLIN"/>
    <n v="6"/>
    <x v="0"/>
    <n v="146"/>
    <x v="7"/>
    <x v="0"/>
    <s v="SCHD"/>
    <x v="0"/>
    <s v="N"/>
    <x v="7"/>
    <x v="7"/>
  </r>
  <r>
    <n v="1275720439"/>
    <s v="Yes"/>
    <s v="Orleans                       "/>
    <x v="2"/>
    <x v="8"/>
    <d v="2017-06-24T12:33:00"/>
    <d v="2017-06-24T12:50:00"/>
    <x v="7"/>
    <s v="TFUS"/>
    <n v="71065"/>
    <n v="40269489124"/>
    <s v="DLIN"/>
    <n v="1"/>
    <x v="0"/>
    <n v="212"/>
    <x v="8"/>
    <x v="0"/>
    <s v="SCHD"/>
    <x v="0"/>
    <s v="N"/>
    <x v="8"/>
    <x v="8"/>
  </r>
  <r>
    <n v="1275797648"/>
    <s v="Yes"/>
    <s v="East Orleans                  "/>
    <x v="2"/>
    <x v="9"/>
    <d v="2017-06-25T22:07:00"/>
    <d v="2017-06-26T02:00:00"/>
    <x v="8"/>
    <s v="TFUS"/>
    <n v="55756"/>
    <n v="41064483840"/>
    <s v="DLIN"/>
    <n v="6"/>
    <x v="0"/>
    <n v="466"/>
    <x v="9"/>
    <x v="2"/>
    <s v="ETRD"/>
    <x v="3"/>
    <s v="N"/>
    <x v="9"/>
    <x v="9"/>
  </r>
  <r>
    <n v="1275801637"/>
    <s v="Yes"/>
    <s v="Orleans                       "/>
    <x v="2"/>
    <x v="10"/>
    <d v="2017-06-26T08:07:00"/>
    <d v="2017-06-26T09:47:00"/>
    <x v="9"/>
    <s v="TFUS"/>
    <n v="21472"/>
    <n v="38984489919"/>
    <s v="DLIN"/>
    <n v="1"/>
    <x v="0"/>
    <n v="202"/>
    <x v="10"/>
    <x v="3"/>
    <s v="ASQL"/>
    <x v="4"/>
    <s v="N"/>
    <x v="10"/>
    <x v="10"/>
  </r>
  <r>
    <n v="1275837736"/>
    <s v="Yes"/>
    <s v="Orleans                       "/>
    <x v="2"/>
    <x v="11"/>
    <d v="2017-06-27T06:25:00"/>
    <d v="2017-06-27T08:45:00"/>
    <x v="7"/>
    <s v="TFUS"/>
    <n v="64803"/>
    <n v="40284488867"/>
    <s v="DLIN"/>
    <n v="1"/>
    <x v="0"/>
    <n v="298"/>
    <x v="11"/>
    <x v="0"/>
    <s v="SCHD"/>
    <x v="0"/>
    <s v="N"/>
    <x v="11"/>
    <x v="11"/>
  </r>
  <r>
    <n v="1276172580"/>
    <s v="Yes"/>
    <s v="Algiers                       "/>
    <x v="2"/>
    <x v="12"/>
    <d v="2017-07-03T18:15:00"/>
    <d v="2017-07-03T19:12:00"/>
    <x v="10"/>
    <s v="LFUS"/>
    <n v="10158"/>
    <n v="4079146723"/>
    <s v="DLIN"/>
    <n v="81"/>
    <x v="0"/>
    <n v="140"/>
    <x v="12"/>
    <x v="1"/>
    <s v="EPRI"/>
    <x v="1"/>
    <s v="N"/>
    <x v="12"/>
    <x v="12"/>
  </r>
  <r>
    <n v="1276364704"/>
    <s v="Yes"/>
    <s v="Orleans                       "/>
    <x v="2"/>
    <x v="13"/>
    <d v="2017-07-07T09:07:00"/>
    <d v="2017-07-07T09:23:00"/>
    <x v="11"/>
    <s v="TFUS"/>
    <n v="62209"/>
    <n v="40717483515"/>
    <s v="DLIN"/>
    <n v="6"/>
    <x v="0"/>
    <n v="64"/>
    <x v="13"/>
    <x v="0"/>
    <s v="SCHD"/>
    <x v="0"/>
    <s v="N"/>
    <x v="13"/>
    <x v="13"/>
  </r>
  <r>
    <n v="1276458673"/>
    <s v="Yes"/>
    <s v="Algiers                       "/>
    <x v="2"/>
    <x v="14"/>
    <d v="2017-07-09T08:51:00"/>
    <d v="2017-07-09T16:00:00"/>
    <x v="12"/>
    <s v="TFUS"/>
    <s v="BY104914        "/>
    <n v="4199045729"/>
    <s v="DLIN"/>
    <n v="81"/>
    <x v="0"/>
    <n v="1106"/>
    <x v="14"/>
    <x v="0"/>
    <s v="SCHD"/>
    <x v="0"/>
    <s v="N"/>
    <x v="14"/>
    <x v="14"/>
  </r>
  <r>
    <n v="1276611581"/>
    <s v="Yes"/>
    <s v="Algiers                       "/>
    <x v="1"/>
    <x v="15"/>
    <d v="2017-07-12T16:09:00"/>
    <d v="2017-07-12T18:59:00"/>
    <x v="13"/>
    <s v="TFUS"/>
    <n v="1298167"/>
    <n v="4201346273"/>
    <s v="DLIN"/>
    <n v="81"/>
    <x v="0"/>
    <n v="550"/>
    <x v="15"/>
    <x v="4"/>
    <s v="LGHT"/>
    <x v="5"/>
    <s v="N"/>
    <x v="15"/>
    <x v="15"/>
  </r>
  <r>
    <n v="1276627338"/>
    <s v="Yes"/>
    <s v="Orleans                       "/>
    <x v="1"/>
    <x v="16"/>
    <d v="2017-07-12T19:21:00"/>
    <d v="2017-07-12T20:13:00"/>
    <x v="14"/>
    <s v="TFUS"/>
    <n v="25516"/>
    <n v="38285479008"/>
    <s v="DLIN"/>
    <n v="1"/>
    <x v="0"/>
    <n v="180"/>
    <x v="16"/>
    <x v="4"/>
    <s v="LGHT"/>
    <x v="5"/>
    <s v="N"/>
    <x v="16"/>
    <x v="16"/>
  </r>
  <r>
    <n v="1276635871"/>
    <s v="Yes"/>
    <s v="Orleans                       "/>
    <x v="4"/>
    <x v="17"/>
    <d v="2017-07-13T07:21:00"/>
    <d v="2017-07-13T12:00:00"/>
    <x v="11"/>
    <s v="TFUS"/>
    <n v="1172936"/>
    <n v="40239486432"/>
    <s v="DLIN"/>
    <n v="1"/>
    <x v="0"/>
    <n v="604"/>
    <x v="17"/>
    <x v="2"/>
    <s v="ETRD"/>
    <x v="3"/>
    <s v="N"/>
    <x v="17"/>
    <x v="17"/>
  </r>
  <r>
    <n v="1276874532"/>
    <s v="Yes"/>
    <s v="East Orleans                  "/>
    <x v="2"/>
    <x v="18"/>
    <d v="2017-07-17T07:42:00"/>
    <d v="2017-07-17T10:00:00"/>
    <x v="15"/>
    <s v="TFUS"/>
    <n v="68186"/>
    <n v="43748493277"/>
    <s v="DLIN"/>
    <n v="6"/>
    <x v="0"/>
    <n v="290"/>
    <x v="18"/>
    <x v="2"/>
    <s v="ETRD"/>
    <x v="3"/>
    <s v="N"/>
    <x v="18"/>
    <x v="18"/>
  </r>
  <r>
    <n v="1276919891"/>
    <s v="Yes"/>
    <s v="East Orleans                  "/>
    <x v="2"/>
    <x v="19"/>
    <d v="2017-07-18T08:02:00"/>
    <d v="2017-07-18T08:30:00"/>
    <x v="16"/>
    <s v="TFUS"/>
    <n v="32086"/>
    <n v="44464496384"/>
    <s v="DLIN"/>
    <n v="6"/>
    <x v="0"/>
    <n v="58"/>
    <x v="19"/>
    <x v="5"/>
    <s v="VINE"/>
    <x v="6"/>
    <s v="N"/>
    <x v="19"/>
    <x v="19"/>
  </r>
  <r>
    <n v="1276972490"/>
    <s v="Yes"/>
    <s v="Orleans                       "/>
    <x v="2"/>
    <x v="20"/>
    <d v="2017-07-19T14:50:00"/>
    <d v="2017-07-19T14:51:00"/>
    <x v="17"/>
    <s v="TFUS"/>
    <n v="23367"/>
    <n v="38401487477"/>
    <s v="DLIN"/>
    <n v="1"/>
    <x v="0"/>
    <n v="174"/>
    <x v="20"/>
    <x v="0"/>
    <s v="SCHD"/>
    <x v="0"/>
    <s v="N"/>
    <x v="20"/>
    <x v="20"/>
  </r>
  <r>
    <n v="1277026480"/>
    <s v="Yes"/>
    <s v="Orleans                       "/>
    <x v="4"/>
    <x v="21"/>
    <d v="2017-07-20T18:01:00"/>
    <d v="2017-07-21T05:00:00"/>
    <x v="18"/>
    <s v="TFUS"/>
    <n v="58521"/>
    <n v="40206475895"/>
    <s v="DLIN"/>
    <n v="1"/>
    <x v="0"/>
    <n v="1418"/>
    <x v="21"/>
    <x v="2"/>
    <s v="ETRD"/>
    <x v="3"/>
    <s v="N"/>
    <x v="21"/>
    <x v="21"/>
  </r>
  <r>
    <n v="1277111138"/>
    <s v="Yes"/>
    <s v="Orleans                       "/>
    <x v="1"/>
    <x v="22"/>
    <d v="2017-07-22T18:49:00"/>
    <d v="2017-07-22T18:39:00"/>
    <x v="7"/>
    <s v="SECO"/>
    <s v="                "/>
    <n v="39759489320"/>
    <s v="DLIN"/>
    <n v="1"/>
    <x v="0"/>
    <n v="452"/>
    <x v="22"/>
    <x v="4"/>
    <s v="LGHT"/>
    <x v="5"/>
    <s v="N"/>
    <x v="22"/>
    <x v="22"/>
  </r>
  <r>
    <n v="1277119931"/>
    <s v="Yes"/>
    <s v="Orleans                       "/>
    <x v="1"/>
    <x v="23"/>
    <d v="2017-07-22T17:03:00"/>
    <d v="2017-07-22T18:55:00"/>
    <x v="19"/>
    <s v="TFUS"/>
    <n v="1355822"/>
    <n v="38710473965"/>
    <s v="DLIN"/>
    <n v="1"/>
    <x v="0"/>
    <n v="226"/>
    <x v="23"/>
    <x v="4"/>
    <s v="LGHT"/>
    <x v="5"/>
    <s v="N"/>
    <x v="23"/>
    <x v="23"/>
  </r>
  <r>
    <n v="1277129434"/>
    <s v="Yes"/>
    <s v="Orleans                       "/>
    <x v="1"/>
    <x v="24"/>
    <d v="2017-07-22T23:35:00"/>
    <d v="2017-07-23T01:30:00"/>
    <x v="20"/>
    <s v="TFUS"/>
    <n v="62721"/>
    <n v="39400463220"/>
    <s v="DLIN"/>
    <n v="1"/>
    <x v="0"/>
    <n v="756"/>
    <x v="24"/>
    <x v="2"/>
    <s v="ETRD"/>
    <x v="3"/>
    <s v="N"/>
    <x v="24"/>
    <x v="24"/>
  </r>
  <r>
    <n v="1277140415"/>
    <s v="Yes"/>
    <s v="Orleans CBD                   "/>
    <x v="2"/>
    <x v="25"/>
    <d v="2017-07-23T02:00:00"/>
    <d v="2017-07-23T06:36:00"/>
    <x v="3"/>
    <s v="SBKR"/>
    <n v="1500"/>
    <n v="3952046978"/>
    <s v="DLIN"/>
    <n v="1"/>
    <x v="0"/>
    <n v="554"/>
    <x v="25"/>
    <x v="2"/>
    <s v="EFSW"/>
    <x v="7"/>
    <s v="N"/>
    <x v="3"/>
    <x v="3"/>
  </r>
  <r>
    <n v="1277143063"/>
    <s v="Yes"/>
    <s v="East Orleans                  "/>
    <x v="2"/>
    <x v="26"/>
    <d v="2017-07-23T06:29:00"/>
    <d v="2017-07-23T13:50:00"/>
    <x v="21"/>
    <s v="TFUS"/>
    <n v="1205863"/>
    <n v="40620491315"/>
    <s v="DLIN"/>
    <n v="6"/>
    <x v="0"/>
    <n v="884"/>
    <x v="26"/>
    <x v="4"/>
    <s v="LGHT"/>
    <x v="5"/>
    <s v="N"/>
    <x v="25"/>
    <x v="25"/>
  </r>
  <r>
    <n v="1277144815"/>
    <s v="Yes"/>
    <s v="East Orleans                  "/>
    <x v="2"/>
    <x v="27"/>
    <d v="2017-07-23T11:01:00"/>
    <d v="2017-07-23T13:06:00"/>
    <x v="22"/>
    <s v="SERV"/>
    <s v="78435 *         "/>
    <n v="40915474539"/>
    <s v="DLIN"/>
    <n v="6"/>
    <x v="0"/>
    <n v="540"/>
    <x v="27"/>
    <x v="1"/>
    <s v="ESEC"/>
    <x v="8"/>
    <s v="N"/>
    <x v="26"/>
    <x v="26"/>
  </r>
  <r>
    <n v="1277226948"/>
    <s v="Yes"/>
    <s v="East Orleans                  "/>
    <x v="1"/>
    <x v="28"/>
    <d v="2017-07-24T14:29:00"/>
    <d v="2017-07-24T14:30:00"/>
    <x v="22"/>
    <s v="TFUS"/>
    <n v="71281"/>
    <n v="41144472535"/>
    <s v="DLIN"/>
    <n v="6"/>
    <x v="0"/>
    <n v="366"/>
    <x v="28"/>
    <x v="0"/>
    <s v="SCHD"/>
    <x v="0"/>
    <s v="N"/>
    <x v="27"/>
    <x v="27"/>
  </r>
  <r>
    <n v="1277242756"/>
    <s v="Yes"/>
    <s v="Orleans                       "/>
    <x v="1"/>
    <x v="29"/>
    <d v="2017-07-24T17:21:00"/>
    <d v="2017-07-24T18:56:00"/>
    <x v="19"/>
    <s v="TFUS"/>
    <n v="1355822"/>
    <n v="38710473965"/>
    <s v="DLIN"/>
    <n v="1"/>
    <x v="0"/>
    <n v="550"/>
    <x v="15"/>
    <x v="4"/>
    <s v="LGHT"/>
    <x v="5"/>
    <s v="N"/>
    <x v="23"/>
    <x v="23"/>
  </r>
  <r>
    <n v="1277245990"/>
    <s v="Yes"/>
    <s v="East Orleans                  "/>
    <x v="2"/>
    <x v="30"/>
    <d v="2017-07-24T14:55:00"/>
    <d v="2017-07-24T16:11:00"/>
    <x v="23"/>
    <s v="TFUS"/>
    <n v="75694"/>
    <n v="41954492284"/>
    <s v="DLIN"/>
    <n v="6"/>
    <x v="0"/>
    <n v="152"/>
    <x v="29"/>
    <x v="5"/>
    <s v="VINE"/>
    <x v="6"/>
    <s v="N"/>
    <x v="28"/>
    <x v="28"/>
  </r>
  <r>
    <n v="1277366694"/>
    <s v="Yes"/>
    <s v="Algiers                       "/>
    <x v="2"/>
    <x v="31"/>
    <d v="2017-07-27T18:20:00"/>
    <d v="2017-07-27T20:35:00"/>
    <x v="24"/>
    <s v="SECO"/>
    <s v="BY95895         "/>
    <n v="4207745804"/>
    <s v="DLIN"/>
    <n v="81"/>
    <x v="0"/>
    <n v="272"/>
    <x v="30"/>
    <x v="1"/>
    <s v="ESEC"/>
    <x v="8"/>
    <s v="N"/>
    <x v="29"/>
    <x v="29"/>
  </r>
  <r>
    <n v="1277372462"/>
    <s v="Yes"/>
    <s v="East Orleans                  "/>
    <x v="2"/>
    <x v="32"/>
    <d v="2017-07-27T22:32:00"/>
    <d v="2017-07-28T00:12:00"/>
    <x v="23"/>
    <s v="TFUS"/>
    <n v="75694"/>
    <n v="41954492284"/>
    <s v="DLIN"/>
    <n v="6"/>
    <x v="0"/>
    <n v="200"/>
    <x v="31"/>
    <x v="2"/>
    <s v="EARR"/>
    <x v="9"/>
    <s v="N"/>
    <x v="28"/>
    <x v="28"/>
  </r>
  <r>
    <n v="1277395383"/>
    <s v="Yes"/>
    <s v="East Orleans                  "/>
    <x v="2"/>
    <x v="33"/>
    <d v="2017-07-28T16:34:00"/>
    <d v="2017-07-28T18:51:00"/>
    <x v="25"/>
    <s v="TFUS"/>
    <n v="20198"/>
    <n v="40808494166"/>
    <s v="DLIN"/>
    <n v="6"/>
    <x v="0"/>
    <n v="354"/>
    <x v="32"/>
    <x v="0"/>
    <s v="UNKN"/>
    <x v="10"/>
    <s v="N"/>
    <x v="30"/>
    <x v="30"/>
  </r>
  <r>
    <n v="1277506489"/>
    <s v="Yes"/>
    <s v="East Orleans                  "/>
    <x v="2"/>
    <x v="34"/>
    <d v="2017-07-31T20:16:00"/>
    <d v="2017-07-31T22:00:00"/>
    <x v="26"/>
    <s v="TFUS"/>
    <n v="29485"/>
    <n v="42820498538"/>
    <s v="DLIN"/>
    <n v="6"/>
    <x v="0"/>
    <n v="210"/>
    <x v="33"/>
    <x v="1"/>
    <s v="EPRI"/>
    <x v="1"/>
    <s v="N"/>
    <x v="31"/>
    <x v="31"/>
  </r>
  <r>
    <n v="1277853885"/>
    <s v="Yes"/>
    <s v="Orleans                       "/>
    <x v="1"/>
    <x v="35"/>
    <d v="2017-08-08T22:11:00"/>
    <d v="2017-08-09T02:30:00"/>
    <x v="27"/>
    <s v="TFUS"/>
    <n v="26411"/>
    <n v="39668491014"/>
    <s v="DLIN"/>
    <n v="1"/>
    <x v="0"/>
    <n v="670"/>
    <x v="34"/>
    <x v="2"/>
    <s v="ETRD"/>
    <x v="3"/>
    <s v="N"/>
    <x v="32"/>
    <x v="32"/>
  </r>
  <r>
    <n v="1277867707"/>
    <s v="Yes"/>
    <s v="Orleans                       "/>
    <x v="1"/>
    <x v="36"/>
    <d v="2017-08-09T09:49:00"/>
    <d v="2017-08-09T13:14:00"/>
    <x v="28"/>
    <s v="TFUS"/>
    <n v="659714"/>
    <n v="3923348143"/>
    <s v="DLIN"/>
    <n v="1"/>
    <x v="0"/>
    <n v="416"/>
    <x v="35"/>
    <x v="4"/>
    <s v="LGHT"/>
    <x v="5"/>
    <s v="N"/>
    <x v="33"/>
    <x v="33"/>
  </r>
  <r>
    <n v="1278033769"/>
    <s v="NO"/>
    <s v="East Orleans                  "/>
    <x v="1"/>
    <x v="37"/>
    <d v="2017-08-11T20:05:00"/>
    <d v="2017-08-11T20:06:00"/>
    <x v="29"/>
    <s v="TFUS"/>
    <n v="1416146"/>
    <n v="41539473591"/>
    <s v="DLIN"/>
    <n v="6"/>
    <x v="0"/>
    <n v="2"/>
    <x v="36"/>
    <x v="6"/>
    <s v="STRM"/>
    <x v="11"/>
    <s v="N"/>
    <x v="34"/>
    <x v="34"/>
  </r>
  <r>
    <n v="1278116507"/>
    <s v="Yes"/>
    <s v="Algiers                       "/>
    <x v="1"/>
    <x v="38"/>
    <d v="2017-08-13T18:00:00"/>
    <d v="2017-08-13T20:03:00"/>
    <x v="30"/>
    <s v="TFUS"/>
    <n v="1383699"/>
    <n v="4288345926"/>
    <s v="DLIN"/>
    <n v="81"/>
    <x v="0"/>
    <n v="246"/>
    <x v="37"/>
    <x v="4"/>
    <s v="LGHT"/>
    <x v="5"/>
    <s v="N"/>
    <x v="35"/>
    <x v="35"/>
  </r>
  <r>
    <n v="1278166478"/>
    <s v="Yes"/>
    <s v="Orleans                       "/>
    <x v="2"/>
    <x v="39"/>
    <d v="2017-08-14T18:42:00"/>
    <d v="2017-08-14T19:45:00"/>
    <x v="19"/>
    <s v="TFUS"/>
    <n v="1355822"/>
    <n v="38710473965"/>
    <s v="DLIN"/>
    <n v="1"/>
    <x v="0"/>
    <n v="526"/>
    <x v="38"/>
    <x v="2"/>
    <s v="ETRD"/>
    <x v="3"/>
    <s v="N"/>
    <x v="23"/>
    <x v="23"/>
  </r>
  <r>
    <n v="1278338616"/>
    <s v="Yes"/>
    <s v="Orleans                       "/>
    <x v="4"/>
    <x v="40"/>
    <d v="2017-08-18T10:33:00"/>
    <d v="2017-08-18T15:25:00"/>
    <x v="31"/>
    <s v="TFUS"/>
    <n v="1122766"/>
    <n v="39716466763"/>
    <s v="DLIN"/>
    <n v="1"/>
    <x v="0"/>
    <n v="586"/>
    <x v="39"/>
    <x v="5"/>
    <s v="VLFL"/>
    <x v="12"/>
    <s v="N"/>
    <x v="36"/>
    <x v="36"/>
  </r>
  <r>
    <n v="1278389410"/>
    <s v="Yes"/>
    <s v="Algiers                       "/>
    <x v="4"/>
    <x v="41"/>
    <d v="2017-08-19T13:22:00"/>
    <d v="2017-08-19T14:36:00"/>
    <x v="32"/>
    <s v="TFUS"/>
    <s v="C44659          "/>
    <n v="4203645724"/>
    <s v="DLIN"/>
    <n v="81"/>
    <x v="0"/>
    <n v="148"/>
    <x v="40"/>
    <x v="2"/>
    <s v="EFLK"/>
    <x v="2"/>
    <s v="N"/>
    <x v="37"/>
    <x v="37"/>
  </r>
  <r>
    <n v="1278444131"/>
    <s v="Yes"/>
    <s v="Orleans                       "/>
    <x v="4"/>
    <x v="42"/>
    <d v="2017-08-20T10:07:00"/>
    <d v="2017-08-20T11:40:00"/>
    <x v="19"/>
    <s v="TFUS"/>
    <n v="67752"/>
    <n v="38603474129"/>
    <s v="DLIN"/>
    <n v="1"/>
    <x v="0"/>
    <n v="222"/>
    <x v="41"/>
    <x v="5"/>
    <s v="VINE"/>
    <x v="6"/>
    <s v="N"/>
    <x v="38"/>
    <x v="38"/>
  </r>
  <r>
    <n v="1278491380"/>
    <s v="Yes"/>
    <s v="Orleans                       "/>
    <x v="2"/>
    <x v="43"/>
    <d v="2017-08-21T12:08:00"/>
    <d v="2017-08-21T15:49:00"/>
    <x v="33"/>
    <s v="TFUS"/>
    <n v="52393"/>
    <n v="38868488031"/>
    <s v="DLIN"/>
    <n v="1"/>
    <x v="0"/>
    <n v="664"/>
    <x v="42"/>
    <x v="0"/>
    <s v="SCHD"/>
    <x v="0"/>
    <s v="N"/>
    <x v="39"/>
    <x v="39"/>
  </r>
  <r>
    <n v="1278491862"/>
    <s v="Yes"/>
    <s v="Orleans                       "/>
    <x v="2"/>
    <x v="44"/>
    <d v="2017-08-21T12:55:00"/>
    <d v="2017-08-21T14:49:00"/>
    <x v="34"/>
    <s v="TFUS"/>
    <n v="28275"/>
    <n v="40101473965"/>
    <s v="DLIN"/>
    <n v="1"/>
    <x v="0"/>
    <n v="280"/>
    <x v="43"/>
    <x v="0"/>
    <s v="SCHD"/>
    <x v="0"/>
    <s v="N"/>
    <x v="40"/>
    <x v="40"/>
  </r>
  <r>
    <n v="1278497265"/>
    <s v="Yes"/>
    <s v="Orleans                       "/>
    <x v="2"/>
    <x v="45"/>
    <d v="2017-08-21T15:30:00"/>
    <d v="2017-08-21T15:30:00"/>
    <x v="34"/>
    <s v="TFUS"/>
    <n v="57762"/>
    <n v="40068475473"/>
    <s v="DLIN"/>
    <n v="1"/>
    <x v="0"/>
    <n v="58"/>
    <x v="19"/>
    <x v="0"/>
    <s v="SCHD"/>
    <x v="0"/>
    <s v="N"/>
    <x v="41"/>
    <x v="41"/>
  </r>
  <r>
    <n v="1278720955"/>
    <s v="Yes"/>
    <s v="East Orleans                  "/>
    <x v="2"/>
    <x v="46"/>
    <d v="2017-08-26T09:01:00"/>
    <d v="2017-08-26T10:20:00"/>
    <x v="35"/>
    <s v="TFUS"/>
    <n v="674800"/>
    <n v="41099477109"/>
    <s v="DLIN"/>
    <n v="6"/>
    <x v="0"/>
    <n v="160"/>
    <x v="44"/>
    <x v="0"/>
    <s v="SCHD"/>
    <x v="0"/>
    <s v="N"/>
    <x v="42"/>
    <x v="42"/>
  </r>
  <r>
    <n v="1278829396"/>
    <s v="Yes"/>
    <s v="Orleans                       "/>
    <x v="1"/>
    <x v="47"/>
    <d v="2017-08-27T20:53:00"/>
    <d v="2017-08-27T22:10:00"/>
    <x v="36"/>
    <s v="TFUS"/>
    <n v="63650"/>
    <n v="38803472510"/>
    <s v="DLIN"/>
    <n v="1"/>
    <x v="0"/>
    <n v="282"/>
    <x v="45"/>
    <x v="1"/>
    <s v="ESEC"/>
    <x v="8"/>
    <s v="N"/>
    <x v="43"/>
    <x v="43"/>
  </r>
  <r>
    <n v="1279422302"/>
    <s v="Yes"/>
    <s v="Orleans                       "/>
    <x v="1"/>
    <x v="48"/>
    <d v="2017-08-31T15:39:00"/>
    <d v="2017-08-31T16:15:00"/>
    <x v="37"/>
    <s v="TFUS"/>
    <n v="692074"/>
    <n v="40023462873"/>
    <s v="DLIN"/>
    <n v="1"/>
    <x v="0"/>
    <n v="74"/>
    <x v="46"/>
    <x v="2"/>
    <s v="EPOL"/>
    <x v="13"/>
    <s v="N"/>
    <x v="44"/>
    <x v="44"/>
  </r>
  <r>
    <n v="1279536251"/>
    <s v="Yes"/>
    <s v="East Orleans                  "/>
    <x v="2"/>
    <x v="49"/>
    <d v="2017-09-01T13:34:00"/>
    <d v="2017-09-01T14:08:00"/>
    <x v="15"/>
    <s v="TFUS"/>
    <n v="1548994"/>
    <n v="43748493277"/>
    <s v="DLIN"/>
    <n v="6"/>
    <x v="0"/>
    <n v="868"/>
    <x v="47"/>
    <x v="5"/>
    <s v="VINE"/>
    <x v="6"/>
    <s v="N"/>
    <x v="18"/>
    <x v="18"/>
  </r>
  <r>
    <n v="1279672720"/>
    <s v="Yes"/>
    <s v="East Orleans                  "/>
    <x v="2"/>
    <x v="50"/>
    <d v="2017-09-02T08:53:00"/>
    <d v="2017-09-02T09:27:00"/>
    <x v="38"/>
    <s v="TFUS"/>
    <n v="1024508"/>
    <n v="40479477340"/>
    <s v="DLIN"/>
    <n v="6"/>
    <x v="0"/>
    <n v="212"/>
    <x v="8"/>
    <x v="0"/>
    <s v="SCHD"/>
    <x v="0"/>
    <s v="N"/>
    <x v="45"/>
    <x v="45"/>
  </r>
  <r>
    <n v="1279682914"/>
    <s v="Yes"/>
    <s v="East Orleans                  "/>
    <x v="2"/>
    <x v="51"/>
    <d v="2017-09-02T09:28:00"/>
    <d v="2017-09-02T09:58:00"/>
    <x v="38"/>
    <s v="TFUS"/>
    <n v="70919"/>
    <n v="40576474107"/>
    <s v="DLIN"/>
    <n v="6"/>
    <x v="0"/>
    <n v="132"/>
    <x v="48"/>
    <x v="0"/>
    <s v="SCHD"/>
    <x v="0"/>
    <s v="N"/>
    <x v="46"/>
    <x v="46"/>
  </r>
  <r>
    <n v="1280056214"/>
    <s v="NO"/>
    <s v="Orleans                       "/>
    <x v="2"/>
    <x v="52"/>
    <d v="2017-09-08T13:29:00"/>
    <d v="2017-09-08T13:30:00"/>
    <x v="18"/>
    <s v="TFUS"/>
    <n v="70293"/>
    <n v="40585476423"/>
    <s v="DLIN"/>
    <n v="6"/>
    <x v="0"/>
    <n v="6"/>
    <x v="0"/>
    <x v="0"/>
    <s v="SCHD"/>
    <x v="0"/>
    <s v="N"/>
    <x v="47"/>
    <x v="47"/>
  </r>
  <r>
    <n v="1280261132"/>
    <s v="Yes"/>
    <s v="East Orleans                  "/>
    <x v="2"/>
    <x v="53"/>
    <d v="2017-09-16T07:28:00"/>
    <d v="2017-09-16T08:12:00"/>
    <x v="39"/>
    <s v="TFUS"/>
    <n v="23464"/>
    <n v="41435499429"/>
    <s v="DLIN"/>
    <n v="6"/>
    <x v="0"/>
    <n v="90"/>
    <x v="49"/>
    <x v="3"/>
    <s v="ASQL"/>
    <x v="4"/>
    <s v="N"/>
    <x v="48"/>
    <x v="48"/>
  </r>
  <r>
    <n v="1280268349"/>
    <s v="Yes"/>
    <s v="East Orleans                  "/>
    <x v="2"/>
    <x v="54"/>
    <d v="2017-09-16T13:21:00"/>
    <d v="2017-09-16T18:25:00"/>
    <x v="40"/>
    <s v="TFUS"/>
    <n v="569586"/>
    <n v="43392501958"/>
    <s v="DLIN"/>
    <n v="6"/>
    <x v="0"/>
    <n v="610"/>
    <x v="50"/>
    <x v="2"/>
    <s v="ETRD"/>
    <x v="3"/>
    <s v="N"/>
    <x v="49"/>
    <x v="49"/>
  </r>
  <r>
    <n v="1280411288"/>
    <s v="Yes"/>
    <s v="Algiers                       "/>
    <x v="0"/>
    <x v="55"/>
    <d v="2017-09-20T17:31:00"/>
    <d v="2017-09-20T18:22:00"/>
    <x v="4"/>
    <s v="TFUS"/>
    <s v="BY164198        "/>
    <n v="4117446087"/>
    <s v="DLIN"/>
    <n v="81"/>
    <x v="0"/>
    <n v="200"/>
    <x v="31"/>
    <x v="4"/>
    <s v="LGHT"/>
    <x v="5"/>
    <s v="N"/>
    <x v="50"/>
    <x v="50"/>
  </r>
  <r>
    <n v="1280422601"/>
    <s v="Yes"/>
    <s v="East Orleans                  "/>
    <x v="2"/>
    <x v="56"/>
    <d v="2017-09-21T10:23:00"/>
    <d v="2017-09-21T12:05:00"/>
    <x v="41"/>
    <s v="TFUS"/>
    <n v="1003370"/>
    <n v="43493508158"/>
    <s v="DLIN"/>
    <n v="6"/>
    <x v="0"/>
    <n v="718"/>
    <x v="51"/>
    <x v="1"/>
    <s v="EPRI"/>
    <x v="1"/>
    <s v="N"/>
    <x v="51"/>
    <x v="51"/>
  </r>
  <r>
    <n v="1274211236"/>
    <s v="Yes"/>
    <s v="East Orleans                  "/>
    <x v="2"/>
    <x v="57"/>
    <d v="2017-06-04T22:11:00"/>
    <d v="2017-06-05T00:23:00"/>
    <x v="35"/>
    <s v="TFUS"/>
    <n v="31958"/>
    <n v="41345479463"/>
    <s v="DLIN"/>
    <n v="6"/>
    <x v="1"/>
    <n v="396"/>
    <x v="52"/>
    <x v="2"/>
    <s v="EARR"/>
    <x v="9"/>
    <s v="N"/>
    <x v="52"/>
    <x v="52"/>
  </r>
  <r>
    <n v="1274347581"/>
    <s v="Yes"/>
    <s v="East Orleans                  "/>
    <x v="2"/>
    <x v="58"/>
    <d v="2017-06-07T18:28:00"/>
    <d v="2017-06-07T20:05:00"/>
    <x v="15"/>
    <s v="TFUS"/>
    <n v="54120"/>
    <n v="43445496358"/>
    <s v="DLIN"/>
    <n v="6"/>
    <x v="1"/>
    <n v="1005"/>
    <x v="34"/>
    <x v="3"/>
    <s v="ASQL"/>
    <x v="4"/>
    <s v="N"/>
    <x v="53"/>
    <x v="53"/>
  </r>
  <r>
    <n v="1274739732"/>
    <s v="Yes"/>
    <s v="Orleans                       "/>
    <x v="1"/>
    <x v="59"/>
    <d v="2017-06-13T20:11:00"/>
    <d v="2017-06-13T20:34:00"/>
    <x v="42"/>
    <s v="TFUS"/>
    <n v="1195645"/>
    <n v="38747488534"/>
    <s v="DLIN"/>
    <n v="1"/>
    <x v="1"/>
    <n v="690"/>
    <x v="53"/>
    <x v="4"/>
    <s v="LGHT"/>
    <x v="5"/>
    <s v="N"/>
    <x v="54"/>
    <x v="54"/>
  </r>
  <r>
    <n v="1274756767"/>
    <s v="Yes"/>
    <s v="Orleans                       "/>
    <x v="2"/>
    <x v="60"/>
    <d v="2017-06-13T22:48:00"/>
    <d v="2017-06-14T02:00:00"/>
    <x v="42"/>
    <s v="TFUS"/>
    <n v="1195645"/>
    <n v="38747488534"/>
    <s v="DLIN"/>
    <n v="1"/>
    <x v="1"/>
    <n v="630"/>
    <x v="54"/>
    <x v="2"/>
    <s v="ETRD"/>
    <x v="3"/>
    <s v="N"/>
    <x v="54"/>
    <x v="54"/>
  </r>
  <r>
    <n v="1274930654"/>
    <s v="Yes"/>
    <s v="Orleans                       "/>
    <x v="2"/>
    <x v="61"/>
    <d v="2017-06-15T22:53:00"/>
    <d v="2017-06-16T04:10:00"/>
    <x v="43"/>
    <s v="DIS "/>
    <n v="23441"/>
    <n v="3876647433"/>
    <s v="DLIN"/>
    <n v="1"/>
    <x v="1"/>
    <n v="1071"/>
    <x v="55"/>
    <x v="7"/>
    <s v="VHCL"/>
    <x v="14"/>
    <s v="N"/>
    <x v="55"/>
    <x v="55"/>
  </r>
  <r>
    <n v="1275524337"/>
    <s v="Yes"/>
    <s v="Orleans                       "/>
    <x v="4"/>
    <x v="62"/>
    <d v="2017-06-22T22:59:00"/>
    <d v="2017-06-23T00:15:00"/>
    <x v="44"/>
    <s v="TFUS"/>
    <n v="1369562"/>
    <n v="38573463653"/>
    <s v="DLIN"/>
    <n v="1"/>
    <x v="1"/>
    <n v="228"/>
    <x v="29"/>
    <x v="5"/>
    <s v="VOHL"/>
    <x v="15"/>
    <s v="N"/>
    <x v="56"/>
    <x v="56"/>
  </r>
  <r>
    <n v="1275838626"/>
    <s v="Yes"/>
    <s v="Orleans                       "/>
    <x v="2"/>
    <x v="63"/>
    <d v="2017-06-27T07:13:00"/>
    <d v="2017-06-27T08:20:00"/>
    <x v="45"/>
    <s v="TFUS"/>
    <n v="649810"/>
    <n v="39342473278"/>
    <s v="DLIN"/>
    <n v="1"/>
    <x v="1"/>
    <n v="201"/>
    <x v="56"/>
    <x v="3"/>
    <s v="ASQL"/>
    <x v="4"/>
    <s v="N"/>
    <x v="57"/>
    <x v="57"/>
  </r>
  <r>
    <n v="1275851406"/>
    <s v="Yes"/>
    <s v="Algiers                       "/>
    <x v="2"/>
    <x v="64"/>
    <d v="2017-06-27T14:12:00"/>
    <d v="2017-06-27T14:13:00"/>
    <x v="12"/>
    <s v="TFUS"/>
    <n v="1402946"/>
    <n v="4199545829"/>
    <s v="DLIN"/>
    <n v="81"/>
    <x v="1"/>
    <n v="72"/>
    <x v="57"/>
    <x v="0"/>
    <s v="SCHD"/>
    <x v="0"/>
    <s v="N"/>
    <x v="58"/>
    <x v="58"/>
  </r>
  <r>
    <n v="1275871695"/>
    <s v="Yes"/>
    <s v="Orleans                       "/>
    <x v="2"/>
    <x v="65"/>
    <d v="2017-06-28T08:02:00"/>
    <d v="2017-06-28T10:24:00"/>
    <x v="31"/>
    <s v="TFUS"/>
    <n v="63119"/>
    <n v="39440465515"/>
    <s v="DLIN"/>
    <n v="1"/>
    <x v="1"/>
    <n v="426"/>
    <x v="58"/>
    <x v="3"/>
    <s v="ASQL"/>
    <x v="4"/>
    <s v="N"/>
    <x v="59"/>
    <x v="59"/>
  </r>
  <r>
    <n v="1275875000"/>
    <s v="Yes"/>
    <s v="East Orleans                  "/>
    <x v="2"/>
    <x v="66"/>
    <d v="2017-06-28T10:33:00"/>
    <d v="2017-06-28T11:00:00"/>
    <x v="38"/>
    <s v="TFUS"/>
    <n v="500864"/>
    <n v="40469474758"/>
    <s v="DLIN"/>
    <n v="6"/>
    <x v="1"/>
    <n v="198"/>
    <x v="48"/>
    <x v="0"/>
    <s v="SCHD"/>
    <x v="0"/>
    <s v="N"/>
    <x v="60"/>
    <x v="60"/>
  </r>
  <r>
    <n v="1276248374"/>
    <s v="Yes"/>
    <s v="East Orleans                  "/>
    <x v="2"/>
    <x v="67"/>
    <d v="2017-07-05T07:54:00"/>
    <d v="2017-07-05T09:51:00"/>
    <x v="46"/>
    <s v="TFUS"/>
    <n v="22034"/>
    <n v="40933492592"/>
    <s v="DLIN"/>
    <n v="6"/>
    <x v="1"/>
    <n v="351"/>
    <x v="59"/>
    <x v="2"/>
    <s v="ETRD"/>
    <x v="3"/>
    <s v="N"/>
    <x v="61"/>
    <x v="61"/>
  </r>
  <r>
    <n v="1276319508"/>
    <s v="Yes"/>
    <s v="East Orleans                  "/>
    <x v="2"/>
    <x v="68"/>
    <d v="2017-07-06T10:26:00"/>
    <d v="2017-07-06T11:21:00"/>
    <x v="47"/>
    <s v="LFUS"/>
    <n v="17942"/>
    <n v="4170749578"/>
    <s v="DLIN"/>
    <n v="6"/>
    <x v="1"/>
    <n v="369"/>
    <x v="37"/>
    <x v="0"/>
    <s v="SCHD"/>
    <x v="0"/>
    <s v="N"/>
    <x v="62"/>
    <x v="62"/>
  </r>
  <r>
    <n v="1276377624"/>
    <s v="Yes"/>
    <s v="Algiers                       "/>
    <x v="1"/>
    <x v="69"/>
    <d v="2017-07-07T17:27:00"/>
    <d v="2017-07-07T17:46:00"/>
    <x v="48"/>
    <s v="TFUS"/>
    <s v="BY126720        "/>
    <n v="4174446227"/>
    <s v="DLIN"/>
    <n v="81"/>
    <x v="1"/>
    <n v="471"/>
    <x v="60"/>
    <x v="2"/>
    <s v="EFLK"/>
    <x v="2"/>
    <s v="N"/>
    <x v="63"/>
    <x v="63"/>
  </r>
  <r>
    <n v="1276462897"/>
    <s v="Yes"/>
    <s v="Orleans                       "/>
    <x v="2"/>
    <x v="70"/>
    <d v="2017-07-09T11:50:00"/>
    <d v="2017-07-09T15:30:00"/>
    <x v="49"/>
    <s v="TFUS"/>
    <n v="57209"/>
    <n v="38982463691"/>
    <s v="DLIN"/>
    <n v="1"/>
    <x v="1"/>
    <n v="660"/>
    <x v="61"/>
    <x v="2"/>
    <s v="ETRD"/>
    <x v="3"/>
    <s v="N"/>
    <x v="64"/>
    <x v="64"/>
  </r>
  <r>
    <n v="1276538577"/>
    <s v="Yes"/>
    <s v="East Orleans                  "/>
    <x v="1"/>
    <x v="71"/>
    <d v="2017-07-10T22:06:00"/>
    <d v="2017-07-10T22:20:00"/>
    <x v="50"/>
    <s v="TFUS"/>
    <n v="502360"/>
    <n v="43088503701"/>
    <s v="DLIN"/>
    <n v="6"/>
    <x v="1"/>
    <n v="957"/>
    <x v="62"/>
    <x v="2"/>
    <s v="ETRD"/>
    <x v="3"/>
    <s v="N"/>
    <x v="65"/>
    <x v="65"/>
  </r>
  <r>
    <n v="1276621636"/>
    <s v="Yes"/>
    <s v="Orleans                       "/>
    <x v="2"/>
    <x v="72"/>
    <d v="2017-07-12T16:46:00"/>
    <d v="2017-07-12T17:25:00"/>
    <x v="11"/>
    <s v="DIS "/>
    <n v="25279"/>
    <n v="4029148651"/>
    <s v="DLIN"/>
    <n v="1"/>
    <x v="1"/>
    <n v="327"/>
    <x v="63"/>
    <x v="2"/>
    <s v="EABS"/>
    <x v="16"/>
    <s v="N"/>
    <x v="66"/>
    <x v="66"/>
  </r>
  <r>
    <n v="1276637128"/>
    <s v="Yes"/>
    <s v="East Orleans                  "/>
    <x v="2"/>
    <x v="73"/>
    <d v="2017-07-13T08:40:00"/>
    <d v="2017-07-13T10:05:00"/>
    <x v="39"/>
    <s v="TFUS"/>
    <n v="1048767"/>
    <n v="41873500195"/>
    <s v="DLIN"/>
    <n v="6"/>
    <x v="1"/>
    <n v="255"/>
    <x v="64"/>
    <x v="2"/>
    <s v="EFLK"/>
    <x v="2"/>
    <s v="N"/>
    <x v="67"/>
    <x v="67"/>
  </r>
  <r>
    <n v="1276654184"/>
    <s v="Yes"/>
    <s v="Orleans                       "/>
    <x v="1"/>
    <x v="74"/>
    <d v="2017-07-13T14:22:00"/>
    <d v="2017-07-13T15:08:00"/>
    <x v="51"/>
    <s v="TFUS"/>
    <n v="74775"/>
    <n v="39885483095"/>
    <s v="DLIN"/>
    <n v="1"/>
    <x v="1"/>
    <n v="138"/>
    <x v="2"/>
    <x v="2"/>
    <s v="EARR"/>
    <x v="9"/>
    <s v="N"/>
    <x v="68"/>
    <x v="68"/>
  </r>
  <r>
    <n v="1276745453"/>
    <s v="Yes"/>
    <s v="Orleans                       "/>
    <x v="1"/>
    <x v="75"/>
    <d v="2017-07-14T17:34:00"/>
    <d v="2017-07-14T19:24:00"/>
    <x v="52"/>
    <s v="TFUS"/>
    <n v="1363721"/>
    <n v="3799446275"/>
    <s v="DLIN"/>
    <n v="1"/>
    <x v="1"/>
    <n v="330"/>
    <x v="65"/>
    <x v="4"/>
    <s v="LGHT"/>
    <x v="5"/>
    <s v="N"/>
    <x v="69"/>
    <x v="69"/>
  </r>
  <r>
    <n v="1277156022"/>
    <s v="Yes"/>
    <s v="East Orleans                  "/>
    <x v="2"/>
    <x v="76"/>
    <d v="2017-07-23T13:43:00"/>
    <d v="2017-07-23T18:35:00"/>
    <x v="35"/>
    <s v="TFUS"/>
    <n v="74464"/>
    <n v="40875480085"/>
    <s v="DLIN"/>
    <n v="6"/>
    <x v="1"/>
    <n v="876"/>
    <x v="66"/>
    <x v="2"/>
    <s v="EFSW"/>
    <x v="7"/>
    <s v="N"/>
    <x v="70"/>
    <x v="70"/>
  </r>
  <r>
    <n v="1277338021"/>
    <s v="Yes"/>
    <s v="Orleans                       "/>
    <x v="4"/>
    <x v="77"/>
    <d v="2017-07-27T07:11:00"/>
    <d v="2017-07-27T10:28:00"/>
    <x v="44"/>
    <s v="TFUS"/>
    <n v="79176"/>
    <n v="38697462738"/>
    <s v="DLIN"/>
    <n v="1"/>
    <x v="1"/>
    <n v="681"/>
    <x v="67"/>
    <x v="5"/>
    <s v="VLFL"/>
    <x v="12"/>
    <s v="N"/>
    <x v="71"/>
    <x v="71"/>
  </r>
  <r>
    <n v="1277397608"/>
    <s v="Yes"/>
    <s v="East Orleans                  "/>
    <x v="2"/>
    <x v="78"/>
    <d v="2017-07-28T16:35:00"/>
    <d v="2017-07-28T18:00:00"/>
    <x v="53"/>
    <s v="TFUS"/>
    <n v="1370199"/>
    <n v="41656478422"/>
    <s v="DLIN"/>
    <n v="6"/>
    <x v="1"/>
    <n v="255"/>
    <x v="64"/>
    <x v="0"/>
    <s v="UNKN"/>
    <x v="10"/>
    <s v="N"/>
    <x v="72"/>
    <x v="72"/>
  </r>
  <r>
    <n v="1277495389"/>
    <s v="Yes"/>
    <s v="Orleans                       "/>
    <x v="2"/>
    <x v="79"/>
    <d v="2017-07-31T13:09:00"/>
    <d v="2017-07-31T13:56:00"/>
    <x v="31"/>
    <s v="TFUS"/>
    <n v="63119"/>
    <n v="39440465515"/>
    <s v="DLIN"/>
    <n v="1"/>
    <x v="1"/>
    <n v="141"/>
    <x v="68"/>
    <x v="5"/>
    <s v="VINE"/>
    <x v="6"/>
    <s v="N"/>
    <x v="59"/>
    <x v="59"/>
  </r>
  <r>
    <n v="1277605555"/>
    <s v="Yes"/>
    <s v="Orleans                       "/>
    <x v="2"/>
    <x v="80"/>
    <d v="2017-08-03T14:38:00"/>
    <d v="2017-08-03T20:15:00"/>
    <x v="51"/>
    <s v="TFUS"/>
    <n v="506531"/>
    <n v="39463484066"/>
    <s v="DLIN"/>
    <n v="1"/>
    <x v="1"/>
    <n v="1014"/>
    <x v="69"/>
    <x v="2"/>
    <s v="EARM"/>
    <x v="17"/>
    <s v="N"/>
    <x v="73"/>
    <x v="73"/>
  </r>
  <r>
    <n v="1277635224"/>
    <s v="Yes"/>
    <s v="East Orleans                  "/>
    <x v="2"/>
    <x v="81"/>
    <d v="2017-08-04T14:22:00"/>
    <d v="2017-08-04T15:52:00"/>
    <x v="54"/>
    <s v="TFUS"/>
    <n v="663461"/>
    <n v="48457514023"/>
    <s v="DLIN"/>
    <n v="6"/>
    <x v="1"/>
    <n v="660"/>
    <x v="61"/>
    <x v="2"/>
    <s v="EFLK"/>
    <x v="2"/>
    <s v="N"/>
    <x v="74"/>
    <x v="74"/>
  </r>
  <r>
    <n v="1277852498"/>
    <s v="Yes"/>
    <s v="East Orleans                  "/>
    <x v="2"/>
    <x v="82"/>
    <d v="2017-08-08T22:48:00"/>
    <d v="2017-08-09T03:15:00"/>
    <x v="21"/>
    <s v="TFUS"/>
    <n v="18780"/>
    <n v="40442491745"/>
    <s v="DLIN"/>
    <n v="6"/>
    <x v="1"/>
    <n v="1290"/>
    <x v="70"/>
    <x v="2"/>
    <s v="ETRD"/>
    <x v="3"/>
    <s v="N"/>
    <x v="75"/>
    <x v="75"/>
  </r>
  <r>
    <n v="1278033704"/>
    <s v="NO"/>
    <s v="East Orleans                  "/>
    <x v="1"/>
    <x v="83"/>
    <d v="2017-08-11T20:04:00"/>
    <d v="2017-08-11T20:06:00"/>
    <x v="29"/>
    <s v="TFUS"/>
    <n v="72892"/>
    <n v="41613473580"/>
    <s v="DLIN"/>
    <n v="6"/>
    <x v="1"/>
    <n v="6"/>
    <x v="71"/>
    <x v="6"/>
    <s v="STRM"/>
    <x v="11"/>
    <s v="N"/>
    <x v="76"/>
    <x v="76"/>
  </r>
  <r>
    <n v="1278115346"/>
    <s v="Yes"/>
    <s v="Algiers                       "/>
    <x v="0"/>
    <x v="84"/>
    <d v="2017-08-13T19:49:00"/>
    <d v="2017-08-13T20:53:00"/>
    <x v="48"/>
    <s v="TFUS"/>
    <s v="BY126720        "/>
    <n v="4174446227"/>
    <s v="DLIN"/>
    <n v="81"/>
    <x v="1"/>
    <n v="564"/>
    <x v="72"/>
    <x v="4"/>
    <s v="LGHT"/>
    <x v="5"/>
    <s v="N"/>
    <x v="63"/>
    <x v="63"/>
  </r>
  <r>
    <n v="1278121993"/>
    <s v="Yes"/>
    <s v="East Orleans                  "/>
    <x v="2"/>
    <x v="85"/>
    <d v="2017-08-13T18:02:00"/>
    <d v="2017-08-13T20:00:00"/>
    <x v="47"/>
    <s v="TFUS"/>
    <n v="51235"/>
    <n v="41549496668"/>
    <s v="DLIN"/>
    <n v="6"/>
    <x v="1"/>
    <n v="354"/>
    <x v="73"/>
    <x v="2"/>
    <s v="ETRD"/>
    <x v="3"/>
    <s v="N"/>
    <x v="77"/>
    <x v="77"/>
  </r>
  <r>
    <n v="1278155516"/>
    <s v="Yes"/>
    <s v="Algiers                       "/>
    <x v="2"/>
    <x v="86"/>
    <d v="2017-08-14T14:35:00"/>
    <d v="2017-08-14T16:02:00"/>
    <x v="12"/>
    <s v="SERV"/>
    <s v="SERVICE         "/>
    <n v="4183946088"/>
    <s v="DLIN"/>
    <n v="81"/>
    <x v="1"/>
    <n v="546"/>
    <x v="74"/>
    <x v="0"/>
    <s v="SCHD"/>
    <x v="0"/>
    <s v="N"/>
    <x v="78"/>
    <x v="78"/>
  </r>
  <r>
    <n v="1278627779"/>
    <s v="Yes"/>
    <s v="Orleans                       "/>
    <x v="2"/>
    <x v="87"/>
    <d v="2017-08-24T06:20:00"/>
    <d v="2017-08-24T06:20:00"/>
    <x v="55"/>
    <s v="LFUS"/>
    <n v="37086"/>
    <n v="40541496222"/>
    <s v="DLIN"/>
    <n v="6"/>
    <x v="1"/>
    <n v="180"/>
    <x v="75"/>
    <x v="0"/>
    <s v="SCHD"/>
    <x v="0"/>
    <s v="N"/>
    <x v="1"/>
    <x v="1"/>
  </r>
  <r>
    <n v="1278628279"/>
    <s v="Yes"/>
    <s v="Orleans                       "/>
    <x v="4"/>
    <x v="88"/>
    <d v="2017-08-24T07:29:00"/>
    <d v="2017-08-24T11:36:00"/>
    <x v="56"/>
    <s v="TFUS"/>
    <n v="1416319"/>
    <n v="38155468200"/>
    <s v="DLIN"/>
    <n v="1"/>
    <x v="1"/>
    <n v="888"/>
    <x v="76"/>
    <x v="7"/>
    <s v="HECO"/>
    <x v="18"/>
    <s v="N"/>
    <x v="79"/>
    <x v="79"/>
  </r>
  <r>
    <n v="1278935342"/>
    <s v="Yes"/>
    <s v="East Orleans                  "/>
    <x v="2"/>
    <x v="89"/>
    <d v="2017-08-28T16:01:00"/>
    <d v="2017-08-28T17:18:00"/>
    <x v="15"/>
    <s v="TFUS"/>
    <n v="1503078"/>
    <n v="41822494067"/>
    <s v="DLIN"/>
    <n v="6"/>
    <x v="1"/>
    <n v="387"/>
    <x v="77"/>
    <x v="1"/>
    <s v="ESEC"/>
    <x v="8"/>
    <s v="N"/>
    <x v="80"/>
    <x v="80"/>
  </r>
  <r>
    <n v="1279274283"/>
    <s v="Yes"/>
    <s v="Orleans                       "/>
    <x v="3"/>
    <x v="90"/>
    <d v="2017-08-30T17:15:00"/>
    <d v="2017-08-30T18:04:00"/>
    <x v="57"/>
    <s v="TFUS"/>
    <n v="69360"/>
    <n v="40268481080"/>
    <s v="DLIN"/>
    <n v="1"/>
    <x v="1"/>
    <n v="267"/>
    <x v="78"/>
    <x v="5"/>
    <s v="VLGL"/>
    <x v="19"/>
    <s v="N"/>
    <x v="81"/>
    <x v="81"/>
  </r>
  <r>
    <n v="1279835851"/>
    <s v="Yes"/>
    <s v="East Orleans                  "/>
    <x v="2"/>
    <x v="91"/>
    <d v="2017-09-05T08:47:00"/>
    <d v="2017-09-05T10:14:00"/>
    <x v="58"/>
    <s v="LFUS"/>
    <n v="21611"/>
    <n v="4054048965"/>
    <s v="DLIN"/>
    <n v="6"/>
    <x v="1"/>
    <n v="318"/>
    <x v="8"/>
    <x v="0"/>
    <s v="SCHD"/>
    <x v="0"/>
    <s v="N"/>
    <x v="82"/>
    <x v="82"/>
  </r>
  <r>
    <n v="1280124697"/>
    <s v="Yes"/>
    <s v="Orleans                       "/>
    <x v="2"/>
    <x v="92"/>
    <d v="2017-09-11T09:31:00"/>
    <d v="2017-09-11T10:13:00"/>
    <x v="59"/>
    <s v="TFUS"/>
    <n v="70225"/>
    <n v="39173462527"/>
    <s v="DLIN"/>
    <n v="1"/>
    <x v="1"/>
    <n v="129"/>
    <x v="79"/>
    <x v="0"/>
    <s v="FOBJ"/>
    <x v="20"/>
    <s v="N"/>
    <x v="83"/>
    <x v="83"/>
  </r>
  <r>
    <n v="1280181066"/>
    <s v="Yes"/>
    <s v="East Orleans                  "/>
    <x v="2"/>
    <x v="93"/>
    <d v="2017-09-13T08:28:00"/>
    <d v="2017-09-13T13:35:00"/>
    <x v="23"/>
    <s v="TFUS"/>
    <n v="1360016"/>
    <n v="42024491491"/>
    <s v="DLIN"/>
    <n v="6"/>
    <x v="1"/>
    <n v="921"/>
    <x v="80"/>
    <x v="2"/>
    <s v="ETRD"/>
    <x v="3"/>
    <s v="N"/>
    <x v="84"/>
    <x v="84"/>
  </r>
  <r>
    <n v="1280359638"/>
    <s v="Yes"/>
    <s v="East Orleans                  "/>
    <x v="2"/>
    <x v="94"/>
    <d v="2017-09-19T14:01:00"/>
    <d v="2017-09-19T14:55:00"/>
    <x v="60"/>
    <s v="TFUS"/>
    <n v="69022"/>
    <n v="42797503233"/>
    <s v="DLIN"/>
    <n v="6"/>
    <x v="1"/>
    <n v="162"/>
    <x v="81"/>
    <x v="3"/>
    <s v="ASQL"/>
    <x v="4"/>
    <s v="N"/>
    <x v="85"/>
    <x v="85"/>
  </r>
  <r>
    <n v="1280481544"/>
    <s v="Yes"/>
    <s v="East Orleans                  "/>
    <x v="2"/>
    <x v="95"/>
    <d v="2017-09-23T09:27:00"/>
    <d v="2017-09-23T09:20:00"/>
    <x v="61"/>
    <s v="TFUS"/>
    <s v="BY82232         "/>
    <n v="40673491929"/>
    <s v="DLIN"/>
    <n v="6"/>
    <x v="1"/>
    <n v="18"/>
    <x v="82"/>
    <x v="0"/>
    <s v="SCHD"/>
    <x v="0"/>
    <s v="N"/>
    <x v="86"/>
    <x v="86"/>
  </r>
  <r>
    <n v="1280630412"/>
    <s v="Yes"/>
    <s v="Algiers                       "/>
    <x v="5"/>
    <x v="96"/>
    <d v="2017-09-28T01:23:00"/>
    <d v="2017-09-28T02:28:00"/>
    <x v="62"/>
    <s v="TFUS"/>
    <s v="BY166928        "/>
    <n v="4120746639"/>
    <s v="DLIN"/>
    <n v="81"/>
    <x v="1"/>
    <n v="195"/>
    <x v="83"/>
    <x v="3"/>
    <s v="ARAC"/>
    <x v="21"/>
    <s v="N"/>
    <x v="87"/>
    <x v="87"/>
  </r>
  <r>
    <n v="1280634648"/>
    <s v="Yes"/>
    <s v="East Orleans                  "/>
    <x v="2"/>
    <x v="97"/>
    <d v="2017-09-28T07:59:00"/>
    <d v="2017-09-28T09:27:00"/>
    <x v="29"/>
    <s v="TFUS"/>
    <n v="73645"/>
    <n v="41670472447"/>
    <s v="DLIN"/>
    <n v="6"/>
    <x v="1"/>
    <n v="264"/>
    <x v="84"/>
    <x v="2"/>
    <s v="EARR"/>
    <x v="9"/>
    <s v="N"/>
    <x v="88"/>
    <x v="88"/>
  </r>
  <r>
    <n v="1274131947"/>
    <s v="Yes"/>
    <s v="Algiers                       "/>
    <x v="0"/>
    <x v="98"/>
    <d v="2017-06-02T22:27:00"/>
    <d v="2017-06-03T02:44:00"/>
    <x v="62"/>
    <s v="TFUS"/>
    <s v="BY108028        "/>
    <n v="4239246128"/>
    <s v="DLIN"/>
    <n v="81"/>
    <x v="2"/>
    <n v="1372"/>
    <x v="85"/>
    <x v="1"/>
    <s v="EPRI"/>
    <x v="1"/>
    <s v="N"/>
    <x v="89"/>
    <x v="89"/>
  </r>
  <r>
    <n v="1274325323"/>
    <s v="Yes"/>
    <s v="Orleans                       "/>
    <x v="2"/>
    <x v="99"/>
    <d v="2017-06-06T21:02:00"/>
    <d v="2017-06-07T01:35:00"/>
    <x v="59"/>
    <s v="TFUS"/>
    <n v="646341"/>
    <n v="39188466117"/>
    <s v="DLIN"/>
    <n v="1"/>
    <x v="2"/>
    <n v="1092"/>
    <x v="86"/>
    <x v="2"/>
    <s v="ETRD"/>
    <x v="3"/>
    <s v="N"/>
    <x v="90"/>
    <x v="90"/>
  </r>
  <r>
    <n v="1274425932"/>
    <s v="Yes"/>
    <s v="East Orleans                  "/>
    <x v="2"/>
    <x v="100"/>
    <d v="2017-06-09T19:18:00"/>
    <d v="2017-06-09T19:25:00"/>
    <x v="63"/>
    <s v="LFUS"/>
    <n v="26002"/>
    <s v="UNK        "/>
    <s v="DLIN"/>
    <n v="6"/>
    <x v="2"/>
    <n v="100"/>
    <x v="87"/>
    <x v="0"/>
    <s v="SCHD"/>
    <x v="0"/>
    <s v="N"/>
    <x v="91"/>
    <x v="91"/>
  </r>
  <r>
    <n v="1274456277"/>
    <s v="Yes"/>
    <s v="East Orleans                  "/>
    <x v="2"/>
    <x v="101"/>
    <d v="2017-06-11T04:56:00"/>
    <d v="2017-06-11T09:20:00"/>
    <x v="64"/>
    <s v="TFUS"/>
    <n v="55986"/>
    <n v="40441483759"/>
    <s v="DLIN"/>
    <n v="6"/>
    <x v="2"/>
    <n v="1056"/>
    <x v="88"/>
    <x v="7"/>
    <s v="VHCL"/>
    <x v="14"/>
    <s v="N"/>
    <x v="92"/>
    <x v="92"/>
  </r>
  <r>
    <n v="1274757515"/>
    <s v="Yes"/>
    <s v="Orleans                       "/>
    <x v="2"/>
    <x v="102"/>
    <d v="2017-06-14T00:39:00"/>
    <d v="2017-06-14T02:27:00"/>
    <x v="52"/>
    <s v="TFUS"/>
    <n v="563311"/>
    <n v="3806145736"/>
    <s v="DLIN"/>
    <n v="1"/>
    <x v="2"/>
    <n v="436"/>
    <x v="89"/>
    <x v="2"/>
    <s v="EFLK"/>
    <x v="2"/>
    <s v="N"/>
    <x v="93"/>
    <x v="93"/>
  </r>
  <r>
    <n v="1274920070"/>
    <s v="Yes"/>
    <s v="East Orleans                  "/>
    <x v="2"/>
    <x v="103"/>
    <d v="2017-06-15T15:23:00"/>
    <d v="2017-06-15T20:29:00"/>
    <x v="65"/>
    <s v="DIS "/>
    <n v="23079"/>
    <n v="4130048778"/>
    <s v="DLIN"/>
    <n v="6"/>
    <x v="2"/>
    <n v="1224"/>
    <x v="90"/>
    <x v="7"/>
    <s v="VHCL"/>
    <x v="14"/>
    <s v="N"/>
    <x v="94"/>
    <x v="94"/>
  </r>
  <r>
    <n v="1275356515"/>
    <s v="Yes"/>
    <s v="Orleans                       "/>
    <x v="2"/>
    <x v="104"/>
    <d v="2017-06-21T06:04:00"/>
    <d v="2017-06-21T07:48:00"/>
    <x v="66"/>
    <s v="TFUS"/>
    <n v="618310"/>
    <n v="39914481698"/>
    <s v="DLIN"/>
    <n v="1"/>
    <x v="2"/>
    <n v="416"/>
    <x v="91"/>
    <x v="5"/>
    <s v="VOHL"/>
    <x v="15"/>
    <s v="N"/>
    <x v="95"/>
    <x v="95"/>
  </r>
  <r>
    <n v="1275405419"/>
    <s v="Yes"/>
    <s v="Algiers                       "/>
    <x v="2"/>
    <x v="105"/>
    <d v="2017-06-22T04:43:00"/>
    <d v="2017-06-22T05:03:00"/>
    <x v="12"/>
    <s v="LFUS"/>
    <n v="11292"/>
    <n v="4189046232"/>
    <s v="DLIN"/>
    <n v="81"/>
    <x v="2"/>
    <n v="396"/>
    <x v="92"/>
    <x v="2"/>
    <s v="EFLK"/>
    <x v="2"/>
    <s v="N"/>
    <x v="96"/>
    <x v="96"/>
  </r>
  <r>
    <n v="1275574549"/>
    <s v="Yes"/>
    <s v="Orleans                       "/>
    <x v="2"/>
    <x v="106"/>
    <d v="2017-06-23T14:31:00"/>
    <d v="2017-06-23T15:16:00"/>
    <x v="57"/>
    <s v="TFUS"/>
    <n v="58562"/>
    <n v="40130482027"/>
    <s v="DLIN"/>
    <n v="1"/>
    <x v="2"/>
    <n v="780"/>
    <x v="93"/>
    <x v="3"/>
    <s v="AOTH"/>
    <x v="22"/>
    <s v="N"/>
    <x v="97"/>
    <x v="97"/>
  </r>
  <r>
    <n v="1275912467"/>
    <s v="Yes"/>
    <s v="Orleans                       "/>
    <x v="0"/>
    <x v="107"/>
    <d v="2017-06-29T08:29:00"/>
    <d v="2017-06-29T22:40:00"/>
    <x v="67"/>
    <s v="TFUS"/>
    <n v="66280"/>
    <n v="39322473426"/>
    <s v="DLIN"/>
    <n v="1"/>
    <x v="2"/>
    <n v="3408"/>
    <x v="94"/>
    <x v="1"/>
    <s v="EONC"/>
    <x v="23"/>
    <s v="N"/>
    <x v="98"/>
    <x v="98"/>
  </r>
  <r>
    <n v="1276375259"/>
    <s v="Yes"/>
    <s v="Algiers                       "/>
    <x v="0"/>
    <x v="108"/>
    <d v="2017-07-07T14:17:00"/>
    <d v="2017-07-07T15:41:00"/>
    <x v="68"/>
    <s v="TFUS"/>
    <s v="C38754          "/>
    <n v="4171845866"/>
    <s v="DLIN"/>
    <n v="81"/>
    <x v="2"/>
    <n v="376"/>
    <x v="95"/>
    <x v="4"/>
    <s v="LGHT"/>
    <x v="5"/>
    <s v="N"/>
    <x v="99"/>
    <x v="99"/>
  </r>
  <r>
    <n v="1276435036"/>
    <s v="Yes"/>
    <s v="Orleans                       "/>
    <x v="1"/>
    <x v="109"/>
    <d v="2017-07-08T10:45:00"/>
    <d v="2017-07-08T16:15:00"/>
    <x v="69"/>
    <s v="TFUS"/>
    <n v="62164"/>
    <n v="39037479860"/>
    <s v="DLIN"/>
    <n v="1"/>
    <x v="2"/>
    <n v="1320"/>
    <x v="96"/>
    <x v="4"/>
    <s v="LGHT"/>
    <x v="5"/>
    <s v="N"/>
    <x v="100"/>
    <x v="100"/>
  </r>
  <r>
    <n v="1276533690"/>
    <s v="Yes"/>
    <s v="Orleans                       "/>
    <x v="2"/>
    <x v="110"/>
    <d v="2017-07-10T15:53:00"/>
    <d v="2017-07-10T19:45:00"/>
    <x v="70"/>
    <s v="TFUS"/>
    <n v="63550"/>
    <n v="39082457718"/>
    <s v="DLIN"/>
    <n v="1"/>
    <x v="2"/>
    <n v="932"/>
    <x v="9"/>
    <x v="5"/>
    <s v="VINE"/>
    <x v="6"/>
    <s v="N"/>
    <x v="101"/>
    <x v="101"/>
  </r>
  <r>
    <n v="1277034121"/>
    <s v="Yes"/>
    <s v="East Orleans                  "/>
    <x v="2"/>
    <x v="111"/>
    <d v="2017-07-20T21:41:00"/>
    <d v="2017-07-20T22:40:00"/>
    <x v="35"/>
    <s v="TFUS"/>
    <n v="56872"/>
    <n v="41127479624"/>
    <s v="DLIN"/>
    <n v="6"/>
    <x v="2"/>
    <n v="692"/>
    <x v="97"/>
    <x v="2"/>
    <s v="ETRD"/>
    <x v="3"/>
    <s v="N"/>
    <x v="102"/>
    <x v="102"/>
  </r>
  <r>
    <n v="1277047741"/>
    <s v="Yes"/>
    <s v="East Orleans                  "/>
    <x v="2"/>
    <x v="112"/>
    <d v="2017-07-21T04:14:00"/>
    <d v="2017-07-21T05:45:00"/>
    <x v="60"/>
    <s v="TFUS"/>
    <n v="1373123"/>
    <n v="42858504136"/>
    <s v="DLIN"/>
    <n v="6"/>
    <x v="2"/>
    <n v="1152"/>
    <x v="98"/>
    <x v="2"/>
    <s v="ETRD"/>
    <x v="3"/>
    <s v="N"/>
    <x v="103"/>
    <x v="103"/>
  </r>
  <r>
    <n v="1277099745"/>
    <s v="Yes"/>
    <s v="East Orleans                  "/>
    <x v="2"/>
    <x v="113"/>
    <d v="2017-07-22T11:59:00"/>
    <d v="2017-07-22T12:55:00"/>
    <x v="71"/>
    <s v="LFUS"/>
    <n v="21143"/>
    <n v="4066647725"/>
    <s v="DLIN"/>
    <n v="6"/>
    <x v="2"/>
    <n v="568"/>
    <x v="58"/>
    <x v="0"/>
    <s v="SCHD"/>
    <x v="0"/>
    <s v="N"/>
    <x v="104"/>
    <x v="104"/>
  </r>
  <r>
    <n v="1277118496"/>
    <s v="Yes"/>
    <s v="Orleans                       "/>
    <x v="1"/>
    <x v="114"/>
    <d v="2017-07-22T22:31:00"/>
    <d v="2017-07-22T21:53:00"/>
    <x v="72"/>
    <s v="TFUS"/>
    <n v="19890"/>
    <n v="40045493487"/>
    <s v="DLIN"/>
    <n v="1"/>
    <x v="2"/>
    <n v="1808"/>
    <x v="99"/>
    <x v="2"/>
    <s v="ETRD"/>
    <x v="3"/>
    <s v="N"/>
    <x v="105"/>
    <x v="105"/>
  </r>
  <r>
    <n v="1277145124"/>
    <s v="Yes"/>
    <s v="Orleans                       "/>
    <x v="4"/>
    <x v="115"/>
    <d v="2017-07-23T08:52:00"/>
    <d v="2017-07-23T09:26:00"/>
    <x v="57"/>
    <s v="TFUS"/>
    <n v="69360"/>
    <n v="40268481080"/>
    <s v="DLIN"/>
    <n v="1"/>
    <x v="2"/>
    <n v="164"/>
    <x v="100"/>
    <x v="5"/>
    <s v="VLGL"/>
    <x v="19"/>
    <s v="N"/>
    <x v="81"/>
    <x v="81"/>
  </r>
  <r>
    <n v="1277604426"/>
    <s v="Yes"/>
    <s v="Orleans                       "/>
    <x v="2"/>
    <x v="116"/>
    <d v="2017-08-03T13:50:00"/>
    <d v="2017-08-03T15:45:00"/>
    <x v="59"/>
    <s v="TFUS"/>
    <n v="73720"/>
    <n v="39189467201"/>
    <s v="DLIN"/>
    <n v="1"/>
    <x v="2"/>
    <n v="464"/>
    <x v="101"/>
    <x v="5"/>
    <s v="VINE"/>
    <x v="6"/>
    <s v="N"/>
    <x v="106"/>
    <x v="106"/>
  </r>
  <r>
    <n v="1277796401"/>
    <s v="NO"/>
    <s v="East Orleans                  "/>
    <x v="2"/>
    <x v="117"/>
    <d v="2017-08-08T01:22:00"/>
    <d v="2017-08-08T01:22:00"/>
    <x v="64"/>
    <s v="SERV"/>
    <s v="SERVICE         "/>
    <n v="40009478368"/>
    <s v="DLIN"/>
    <n v="1"/>
    <x v="2"/>
    <n v="20"/>
    <x v="102"/>
    <x v="0"/>
    <s v="SCHD"/>
    <x v="0"/>
    <s v="N"/>
    <x v="107"/>
    <x v="107"/>
  </r>
  <r>
    <n v="1278123196"/>
    <s v="Yes"/>
    <s v="East Orleans                  "/>
    <x v="2"/>
    <x v="85"/>
    <d v="2017-08-13T18:02:00"/>
    <d v="2017-08-13T20:45:00"/>
    <x v="73"/>
    <s v="TFUS"/>
    <n v="15549"/>
    <n v="41617492938"/>
    <s v="DLIN"/>
    <n v="6"/>
    <x v="2"/>
    <n v="652"/>
    <x v="103"/>
    <x v="2"/>
    <s v="ETRD"/>
    <x v="3"/>
    <s v="N"/>
    <x v="108"/>
    <x v="108"/>
  </r>
  <r>
    <n v="1278137747"/>
    <s v="Yes"/>
    <s v="Orleans                       "/>
    <x v="2"/>
    <x v="118"/>
    <d v="2017-08-14T07:00:00"/>
    <d v="2017-08-14T08:20:00"/>
    <x v="51"/>
    <s v="LFUS"/>
    <n v="27660"/>
    <n v="3948748402"/>
    <s v="DLIN"/>
    <n v="1"/>
    <x v="2"/>
    <n v="320"/>
    <x v="44"/>
    <x v="2"/>
    <s v="EARM"/>
    <x v="17"/>
    <s v="N"/>
    <x v="109"/>
    <x v="109"/>
  </r>
  <r>
    <n v="1278262964"/>
    <s v="Yes"/>
    <s v="East Orleans                  "/>
    <x v="2"/>
    <x v="119"/>
    <d v="2017-08-16T13:50:00"/>
    <d v="2017-08-16T16:01:00"/>
    <x v="29"/>
    <s v="TFUS"/>
    <n v="73924"/>
    <n v="41723472174"/>
    <s v="DLIN"/>
    <n v="6"/>
    <x v="2"/>
    <n v="524"/>
    <x v="104"/>
    <x v="2"/>
    <s v="EARM"/>
    <x v="17"/>
    <s v="N"/>
    <x v="110"/>
    <x v="110"/>
  </r>
  <r>
    <n v="1278426643"/>
    <s v="Yes"/>
    <s v="Algiers                       "/>
    <x v="3"/>
    <x v="120"/>
    <d v="2017-08-19T20:09:00"/>
    <d v="2017-08-19T21:35:00"/>
    <x v="13"/>
    <s v="TFUS"/>
    <s v="BY166268        "/>
    <n v="4198746040"/>
    <s v="DLIN"/>
    <n v="81"/>
    <x v="2"/>
    <n v="348"/>
    <x v="20"/>
    <x v="4"/>
    <s v="LGHT"/>
    <x v="5"/>
    <s v="N"/>
    <x v="111"/>
    <x v="111"/>
  </r>
  <r>
    <n v="1278628426"/>
    <s v="Yes"/>
    <s v="Algiers                       "/>
    <x v="2"/>
    <x v="121"/>
    <d v="2017-08-24T03:32:00"/>
    <d v="2017-08-24T10:20:00"/>
    <x v="62"/>
    <s v="TFUS"/>
    <s v="BY9-8849        "/>
    <n v="4238846193"/>
    <s v="DLIN"/>
    <n v="81"/>
    <x v="2"/>
    <n v="1632"/>
    <x v="105"/>
    <x v="2"/>
    <s v="ETRD"/>
    <x v="3"/>
    <s v="N"/>
    <x v="112"/>
    <x v="112"/>
  </r>
  <r>
    <n v="1278849212"/>
    <s v="Yes"/>
    <s v="Orleans                       "/>
    <x v="2"/>
    <x v="122"/>
    <d v="2017-08-28T00:29:00"/>
    <d v="2017-08-28T00:30:00"/>
    <x v="74"/>
    <s v="TFUS"/>
    <n v="1453532"/>
    <n v="39390463997"/>
    <s v="DLIN"/>
    <n v="1"/>
    <x v="2"/>
    <n v="176"/>
    <x v="106"/>
    <x v="0"/>
    <s v="SCHD"/>
    <x v="0"/>
    <s v="N"/>
    <x v="113"/>
    <x v="113"/>
  </r>
  <r>
    <n v="1278894468"/>
    <s v="NO"/>
    <s v="East Orleans                  "/>
    <x v="2"/>
    <x v="123"/>
    <d v="2017-08-28T10:04:00"/>
    <d v="2017-08-28T09:54:00"/>
    <x v="63"/>
    <s v="LFUS"/>
    <n v="23824"/>
    <n v="4259550064"/>
    <s v="DLIN"/>
    <n v="6"/>
    <x v="2"/>
    <n v="20"/>
    <x v="102"/>
    <x v="0"/>
    <s v="SCHD"/>
    <x v="0"/>
    <s v="N"/>
    <x v="114"/>
    <x v="114"/>
  </r>
  <r>
    <n v="1278990693"/>
    <s v="Yes"/>
    <s v="Orleans                       "/>
    <x v="1"/>
    <x v="124"/>
    <d v="2017-08-29T06:33:00"/>
    <d v="2017-08-29T07:28:00"/>
    <x v="36"/>
    <s v="TFUS"/>
    <n v="62941"/>
    <n v="38790469926"/>
    <s v="DLIN"/>
    <n v="1"/>
    <x v="2"/>
    <n v="836"/>
    <x v="107"/>
    <x v="5"/>
    <s v="VLGL"/>
    <x v="19"/>
    <s v="N"/>
    <x v="115"/>
    <x v="115"/>
  </r>
  <r>
    <n v="1279056731"/>
    <s v="Yes"/>
    <s v="East Orleans                  "/>
    <x v="1"/>
    <x v="125"/>
    <d v="2017-08-29T16:51:00"/>
    <d v="2017-08-29T16:57:00"/>
    <x v="75"/>
    <s v="RCLR"/>
    <n v="35432"/>
    <n v="4484649798"/>
    <s v="DLIN"/>
    <n v="6"/>
    <x v="2"/>
    <n v="768"/>
    <x v="108"/>
    <x v="2"/>
    <s v="EARM"/>
    <x v="17"/>
    <s v="N"/>
    <x v="116"/>
    <x v="116"/>
  </r>
  <r>
    <n v="1279200193"/>
    <s v="Yes"/>
    <s v="Orleans                       "/>
    <x v="3"/>
    <x v="126"/>
    <d v="2017-08-30T16:05:00"/>
    <d v="2017-08-30T16:22:00"/>
    <x v="17"/>
    <s v="TFUS"/>
    <n v="50303"/>
    <n v="38412486089"/>
    <s v="DLIN"/>
    <n v="1"/>
    <x v="2"/>
    <n v="1612"/>
    <x v="109"/>
    <x v="5"/>
    <s v="VLGL"/>
    <x v="19"/>
    <s v="N"/>
    <x v="117"/>
    <x v="117"/>
  </r>
  <r>
    <n v="1279282063"/>
    <s v="Yes"/>
    <s v="Orleans                       "/>
    <x v="1"/>
    <x v="127"/>
    <d v="2017-08-30T17:11:00"/>
    <d v="2017-08-30T18:15:00"/>
    <x v="76"/>
    <s v="TFUS"/>
    <n v="1128943"/>
    <n v="3896845834"/>
    <s v="DLIN"/>
    <n v="1"/>
    <x v="2"/>
    <n v="260"/>
    <x v="83"/>
    <x v="4"/>
    <s v="LGHT"/>
    <x v="5"/>
    <s v="N"/>
    <x v="118"/>
    <x v="118"/>
  </r>
  <r>
    <n v="1280095072"/>
    <s v="Yes"/>
    <s v="Orleans                       "/>
    <x v="2"/>
    <x v="128"/>
    <d v="2017-09-10T05:03:00"/>
    <d v="2017-09-10T06:00:00"/>
    <x v="6"/>
    <s v="TFUS"/>
    <n v="25432"/>
    <n v="39889493144"/>
    <s v="DLIN"/>
    <n v="1"/>
    <x v="2"/>
    <n v="232"/>
    <x v="110"/>
    <x v="5"/>
    <s v="VOHL"/>
    <x v="15"/>
    <s v="N"/>
    <x v="119"/>
    <x v="119"/>
  </r>
  <r>
    <n v="1280140336"/>
    <s v="Yes"/>
    <s v="Orleans                       "/>
    <x v="2"/>
    <x v="129"/>
    <d v="2017-09-11T16:20:00"/>
    <d v="2017-09-11T18:43:00"/>
    <x v="31"/>
    <s v="TFUS"/>
    <n v="1050746"/>
    <n v="39472465947"/>
    <s v="DLIN"/>
    <n v="1"/>
    <x v="2"/>
    <n v="572"/>
    <x v="111"/>
    <x v="2"/>
    <s v="EARM"/>
    <x v="17"/>
    <s v="N"/>
    <x v="120"/>
    <x v="120"/>
  </r>
  <r>
    <n v="1280421276"/>
    <s v="Yes"/>
    <s v="East Orleans                  "/>
    <x v="2"/>
    <x v="130"/>
    <d v="2017-09-21T06:50:00"/>
    <d v="2017-09-21T07:47:00"/>
    <x v="60"/>
    <s v="TFUS"/>
    <n v="1359937"/>
    <n v="42891504321"/>
    <s v="DLIN"/>
    <n v="6"/>
    <x v="2"/>
    <n v="1528"/>
    <x v="112"/>
    <x v="2"/>
    <s v="ETRD"/>
    <x v="3"/>
    <s v="N"/>
    <x v="121"/>
    <x v="121"/>
  </r>
  <r>
    <n v="1280455064"/>
    <s v="Yes"/>
    <s v="East Orleans                  "/>
    <x v="2"/>
    <x v="131"/>
    <d v="2017-09-22T10:22:00"/>
    <d v="2017-09-22T11:41:00"/>
    <x v="41"/>
    <s v="TFUS"/>
    <n v="527273"/>
    <n v="43932512490"/>
    <s v="DLIN"/>
    <n v="6"/>
    <x v="2"/>
    <n v="320"/>
    <x v="44"/>
    <x v="7"/>
    <s v="HNWK"/>
    <x v="24"/>
    <s v="N"/>
    <x v="122"/>
    <x v="122"/>
  </r>
  <r>
    <n v="1280494041"/>
    <s v="Yes"/>
    <s v="East Orleans                  "/>
    <x v="2"/>
    <x v="132"/>
    <d v="2017-09-23T15:10:00"/>
    <d v="2017-09-23T17:40:00"/>
    <x v="53"/>
    <s v="TFUS"/>
    <n v="73843"/>
    <n v="41729475425"/>
    <s v="DLIN"/>
    <n v="6"/>
    <x v="2"/>
    <n v="604"/>
    <x v="113"/>
    <x v="1"/>
    <s v="ESEC"/>
    <x v="8"/>
    <s v="N"/>
    <x v="123"/>
    <x v="123"/>
  </r>
  <r>
    <n v="1280498426"/>
    <s v="Yes"/>
    <s v="Orleans                       "/>
    <x v="2"/>
    <x v="133"/>
    <d v="2017-09-23T20:43:00"/>
    <d v="2017-09-24T00:06:00"/>
    <x v="77"/>
    <s v="TFUS"/>
    <n v="27396"/>
    <n v="38354482519"/>
    <s v="DLIN"/>
    <n v="1"/>
    <x v="2"/>
    <n v="816"/>
    <x v="114"/>
    <x v="0"/>
    <s v="UNKN"/>
    <x v="10"/>
    <s v="N"/>
    <x v="124"/>
    <x v="124"/>
  </r>
  <r>
    <n v="1274112345"/>
    <s v="Yes"/>
    <s v="East Orleans                  "/>
    <x v="2"/>
    <x v="134"/>
    <d v="2017-06-02T10:02:00"/>
    <d v="2017-06-02T11:29:00"/>
    <x v="29"/>
    <s v="TFUS"/>
    <n v="73647"/>
    <n v="41628470878"/>
    <s v="DLIN"/>
    <n v="6"/>
    <x v="3"/>
    <n v="680"/>
    <x v="30"/>
    <x v="3"/>
    <s v="ASQL"/>
    <x v="4"/>
    <s v="N"/>
    <x v="125"/>
    <x v="125"/>
  </r>
  <r>
    <n v="1274467495"/>
    <s v="Yes"/>
    <s v="East Orleans                  "/>
    <x v="2"/>
    <x v="135"/>
    <d v="2017-06-11T17:19:00"/>
    <d v="2017-06-11T17:44:00"/>
    <x v="73"/>
    <s v="TFUS"/>
    <n v="28051"/>
    <n v="41599491644"/>
    <s v="DLIN"/>
    <n v="6"/>
    <x v="3"/>
    <n v="665"/>
    <x v="115"/>
    <x v="3"/>
    <s v="ASQL"/>
    <x v="4"/>
    <s v="N"/>
    <x v="126"/>
    <x v="126"/>
  </r>
  <r>
    <n v="1274937878"/>
    <s v="Yes"/>
    <s v="Algiers                       "/>
    <x v="2"/>
    <x v="136"/>
    <d v="2017-06-16T08:23:00"/>
    <d v="2017-06-16T09:00:00"/>
    <x v="62"/>
    <s v="TFUS"/>
    <s v="BY66537         "/>
    <n v="4110246677"/>
    <s v="DLIN"/>
    <n v="81"/>
    <x v="3"/>
    <n v="1120"/>
    <x v="116"/>
    <x v="2"/>
    <s v="ETRD"/>
    <x v="3"/>
    <s v="N"/>
    <x v="127"/>
    <x v="127"/>
  </r>
  <r>
    <n v="1275267959"/>
    <s v="Yes"/>
    <s v="Orleans                       "/>
    <x v="2"/>
    <x v="137"/>
    <d v="2017-06-19T19:32:00"/>
    <d v="2017-06-19T23:45:00"/>
    <x v="36"/>
    <s v="TFUS"/>
    <n v="57881"/>
    <n v="38913469412"/>
    <s v="DLIN"/>
    <n v="1"/>
    <x v="3"/>
    <n v="1265"/>
    <x v="117"/>
    <x v="2"/>
    <s v="ETRD"/>
    <x v="3"/>
    <s v="N"/>
    <x v="128"/>
    <x v="128"/>
  </r>
  <r>
    <n v="1275335187"/>
    <s v="Yes"/>
    <s v="East Orleans                  "/>
    <x v="2"/>
    <x v="138"/>
    <d v="2017-06-21T01:14:00"/>
    <d v="2017-06-21T00:35:00"/>
    <x v="78"/>
    <s v="TFUS"/>
    <n v="25617"/>
    <n v="40327490938"/>
    <s v="DLIN"/>
    <n v="6"/>
    <x v="3"/>
    <n v="985"/>
    <x v="118"/>
    <x v="2"/>
    <s v="ETRD"/>
    <x v="3"/>
    <s v="N"/>
    <x v="129"/>
    <x v="129"/>
  </r>
  <r>
    <n v="1275578509"/>
    <s v="Yes"/>
    <s v="Orleans                       "/>
    <x v="2"/>
    <x v="139"/>
    <d v="2017-06-23T13:50:00"/>
    <d v="2017-06-23T14:39:00"/>
    <x v="33"/>
    <s v="TFUS"/>
    <n v="17475"/>
    <n v="38862487382"/>
    <s v="DLIN"/>
    <n v="1"/>
    <x v="3"/>
    <n v="605"/>
    <x v="119"/>
    <x v="3"/>
    <s v="ASQL"/>
    <x v="4"/>
    <s v="N"/>
    <x v="130"/>
    <x v="130"/>
  </r>
  <r>
    <n v="1276204883"/>
    <s v="Yes"/>
    <s v="East Orleans                  "/>
    <x v="2"/>
    <x v="140"/>
    <d v="2017-07-04T15:27:00"/>
    <d v="2017-07-04T16:47:00"/>
    <x v="46"/>
    <s v="TFUS"/>
    <n v="1182412"/>
    <n v="40939493089"/>
    <s v="DLIN"/>
    <n v="6"/>
    <x v="3"/>
    <n v="400"/>
    <x v="44"/>
    <x v="1"/>
    <s v="ESEC"/>
    <x v="8"/>
    <s v="N"/>
    <x v="131"/>
    <x v="131"/>
  </r>
  <r>
    <n v="1276467315"/>
    <s v="Yes"/>
    <s v="Algiers                       "/>
    <x v="1"/>
    <x v="141"/>
    <d v="2017-07-09T16:54:00"/>
    <d v="2017-07-09T20:29:00"/>
    <x v="62"/>
    <s v="TFUS"/>
    <s v="BY104469        "/>
    <n v="4266946016"/>
    <s v="DLIN"/>
    <n v="81"/>
    <x v="3"/>
    <n v="1960"/>
    <x v="120"/>
    <x v="5"/>
    <s v="VLFL"/>
    <x v="12"/>
    <s v="N"/>
    <x v="132"/>
    <x v="132"/>
  </r>
  <r>
    <n v="1276563557"/>
    <s v="Yes"/>
    <s v="East Orleans                  "/>
    <x v="1"/>
    <x v="142"/>
    <d v="2017-07-11T12:23:00"/>
    <d v="2017-07-11T15:30:00"/>
    <x v="50"/>
    <s v="TFUS"/>
    <n v="1373361"/>
    <n v="43068503982"/>
    <s v="DLIN"/>
    <n v="6"/>
    <x v="3"/>
    <n v="1035"/>
    <x v="121"/>
    <x v="2"/>
    <s v="ETRD"/>
    <x v="3"/>
    <s v="N"/>
    <x v="133"/>
    <x v="133"/>
  </r>
  <r>
    <n v="1276659101"/>
    <s v="Yes"/>
    <s v="Orleans                       "/>
    <x v="2"/>
    <x v="143"/>
    <d v="2017-07-13T18:49:00"/>
    <d v="2017-07-13T20:00:00"/>
    <x v="59"/>
    <s v="TFUS"/>
    <n v="63324"/>
    <n v="38926467288"/>
    <s v="DLIN"/>
    <n v="1"/>
    <x v="3"/>
    <n v="1340"/>
    <x v="122"/>
    <x v="2"/>
    <s v="ETRD"/>
    <x v="3"/>
    <s v="N"/>
    <x v="134"/>
    <x v="134"/>
  </r>
  <r>
    <n v="1276773473"/>
    <s v="Yes"/>
    <s v="Orleans                       "/>
    <x v="2"/>
    <x v="144"/>
    <d v="2017-07-15T08:00:00"/>
    <d v="2017-07-15T08:42:00"/>
    <x v="59"/>
    <s v="TFUS"/>
    <n v="62913"/>
    <n v="38936467860"/>
    <s v="DLIN"/>
    <n v="1"/>
    <x v="3"/>
    <n v="300"/>
    <x v="75"/>
    <x v="5"/>
    <s v="VLGL"/>
    <x v="19"/>
    <s v="N"/>
    <x v="135"/>
    <x v="135"/>
  </r>
  <r>
    <n v="1276802325"/>
    <s v="Yes"/>
    <s v="Orleans                       "/>
    <x v="1"/>
    <x v="145"/>
    <d v="2017-07-15T15:50:00"/>
    <d v="2017-07-15T16:15:00"/>
    <x v="33"/>
    <s v="TFUS"/>
    <n v="17475"/>
    <n v="38862487382"/>
    <s v="DLIN"/>
    <n v="1"/>
    <x v="3"/>
    <n v="125"/>
    <x v="87"/>
    <x v="4"/>
    <s v="LGHT"/>
    <x v="5"/>
    <s v="N"/>
    <x v="130"/>
    <x v="130"/>
  </r>
  <r>
    <n v="1276809599"/>
    <s v="Yes"/>
    <s v="Orleans                       "/>
    <x v="2"/>
    <x v="146"/>
    <d v="2017-07-15T15:51:00"/>
    <d v="2017-07-15T16:30:00"/>
    <x v="7"/>
    <s v="TFUS"/>
    <n v="56553"/>
    <n v="40159488619"/>
    <s v="DLIN"/>
    <n v="1"/>
    <x v="3"/>
    <n v="195"/>
    <x v="4"/>
    <x v="2"/>
    <s v="ETRD"/>
    <x v="3"/>
    <s v="N"/>
    <x v="136"/>
    <x v="136"/>
  </r>
  <r>
    <n v="1276915966"/>
    <s v="Yes"/>
    <s v="East Orleans                  "/>
    <x v="2"/>
    <x v="147"/>
    <d v="2017-07-18T01:13:00"/>
    <d v="2017-07-18T02:42:00"/>
    <x v="79"/>
    <s v="TFUS"/>
    <n v="65671"/>
    <n v="43010496125"/>
    <s v="DLIN"/>
    <n v="6"/>
    <x v="3"/>
    <n v="2175"/>
    <x v="123"/>
    <x v="2"/>
    <s v="ETRD"/>
    <x v="3"/>
    <s v="N"/>
    <x v="137"/>
    <x v="137"/>
  </r>
  <r>
    <n v="1276974027"/>
    <s v="Yes"/>
    <s v="East Orleans                  "/>
    <x v="2"/>
    <x v="148"/>
    <d v="2017-07-19T16:07:00"/>
    <d v="2017-07-19T16:40:00"/>
    <x v="47"/>
    <s v="TFUS"/>
    <n v="607214"/>
    <n v="41735494877"/>
    <s v="DLIN"/>
    <n v="6"/>
    <x v="3"/>
    <n v="805"/>
    <x v="124"/>
    <x v="0"/>
    <s v="FOTH"/>
    <x v="25"/>
    <s v="N"/>
    <x v="138"/>
    <x v="138"/>
  </r>
  <r>
    <n v="1277105696"/>
    <s v="Yes"/>
    <s v="Orleans                       "/>
    <x v="1"/>
    <x v="149"/>
    <d v="2017-07-22T16:45:00"/>
    <d v="2017-07-22T17:56:00"/>
    <x v="7"/>
    <s v="TFUS"/>
    <n v="687045"/>
    <n v="40220489189"/>
    <s v="DLIN"/>
    <n v="1"/>
    <x v="3"/>
    <n v="1165"/>
    <x v="9"/>
    <x v="4"/>
    <s v="LGHT"/>
    <x v="5"/>
    <s v="N"/>
    <x v="139"/>
    <x v="139"/>
  </r>
  <r>
    <n v="1277127402"/>
    <s v="Yes"/>
    <s v="Orleans                       "/>
    <x v="1"/>
    <x v="150"/>
    <d v="2017-07-22T18:50:00"/>
    <d v="2017-07-23T00:28:00"/>
    <x v="7"/>
    <s v="TFUS"/>
    <n v="687045"/>
    <n v="40220489189"/>
    <s v="DLIN"/>
    <n v="1"/>
    <x v="3"/>
    <n v="1770"/>
    <x v="125"/>
    <x v="2"/>
    <s v="ETRD"/>
    <x v="3"/>
    <s v="N"/>
    <x v="139"/>
    <x v="139"/>
  </r>
  <r>
    <n v="1277239396"/>
    <s v="Yes"/>
    <s v="East Orleans                  "/>
    <x v="1"/>
    <x v="151"/>
    <d v="2017-07-24T13:40:00"/>
    <d v="2017-07-24T16:15:00"/>
    <x v="22"/>
    <s v="TFUS"/>
    <n v="73478"/>
    <n v="41839474051"/>
    <s v="DLIN"/>
    <n v="6"/>
    <x v="3"/>
    <n v="775"/>
    <x v="126"/>
    <x v="2"/>
    <s v="ETRD"/>
    <x v="3"/>
    <s v="N"/>
    <x v="140"/>
    <x v="140"/>
  </r>
  <r>
    <n v="1277248190"/>
    <s v="Yes"/>
    <s v="Orleans                       "/>
    <x v="1"/>
    <x v="152"/>
    <d v="2017-07-24T15:28:00"/>
    <d v="2017-07-24T18:06:00"/>
    <x v="80"/>
    <s v="TFUS"/>
    <n v="1413644"/>
    <n v="38918486840"/>
    <s v="DLIN"/>
    <n v="1"/>
    <x v="3"/>
    <n v="830"/>
    <x v="127"/>
    <x v="4"/>
    <s v="LGHT"/>
    <x v="5"/>
    <s v="N"/>
    <x v="141"/>
    <x v="141"/>
  </r>
  <r>
    <n v="1277256374"/>
    <s v="Yes"/>
    <s v="Orleans                       "/>
    <x v="1"/>
    <x v="153"/>
    <d v="2017-07-24T18:38:00"/>
    <d v="2017-07-24T19:07:00"/>
    <x v="81"/>
    <s v="TFUS"/>
    <n v="72506"/>
    <n v="38863484204"/>
    <s v="DLIN"/>
    <n v="1"/>
    <x v="3"/>
    <n v="615"/>
    <x v="37"/>
    <x v="5"/>
    <s v="VLGL"/>
    <x v="19"/>
    <s v="N"/>
    <x v="142"/>
    <x v="142"/>
  </r>
  <r>
    <n v="1277473783"/>
    <s v="Yes"/>
    <s v="East Orleans                  "/>
    <x v="2"/>
    <x v="154"/>
    <d v="2017-07-31T01:56:00"/>
    <d v="2017-07-31T03:50:00"/>
    <x v="79"/>
    <s v="TFUS"/>
    <n v="61755"/>
    <n v="42724495441"/>
    <s v="DLIN"/>
    <n v="6"/>
    <x v="3"/>
    <n v="1130"/>
    <x v="22"/>
    <x v="2"/>
    <s v="ETRD"/>
    <x v="3"/>
    <s v="N"/>
    <x v="143"/>
    <x v="143"/>
  </r>
  <r>
    <n v="1277473609"/>
    <s v="Yes"/>
    <s v="East Orleans                  "/>
    <x v="2"/>
    <x v="154"/>
    <d v="2017-07-31T00:31:00"/>
    <d v="2017-07-31T01:15:00"/>
    <x v="79"/>
    <s v="TFUS"/>
    <n v="27746"/>
    <n v="4273849388"/>
    <s v="DLIN"/>
    <n v="6"/>
    <x v="3"/>
    <n v="350"/>
    <x v="12"/>
    <x v="2"/>
    <s v="ETRD"/>
    <x v="3"/>
    <s v="N"/>
    <x v="144"/>
    <x v="144"/>
  </r>
  <r>
    <n v="1277680000"/>
    <s v="Yes"/>
    <s v="Orleans                       "/>
    <x v="1"/>
    <x v="155"/>
    <d v="2017-08-05T17:09:00"/>
    <d v="2017-08-06T05:00:00"/>
    <x v="82"/>
    <s v="TFUS"/>
    <n v="78876"/>
    <n v="38931478305"/>
    <s v="DLIN"/>
    <n v="1"/>
    <x v="3"/>
    <n v="3610"/>
    <x v="128"/>
    <x v="2"/>
    <s v="ETRD"/>
    <x v="3"/>
    <s v="N"/>
    <x v="145"/>
    <x v="145"/>
  </r>
  <r>
    <n v="1277677071"/>
    <s v="Yes"/>
    <s v="Orleans                       "/>
    <x v="2"/>
    <x v="156"/>
    <d v="2017-08-05T21:09:00"/>
    <d v="2017-08-05T22:41:00"/>
    <x v="57"/>
    <s v="TFUS"/>
    <n v="73567"/>
    <n v="40255483612"/>
    <s v="DLIN"/>
    <n v="1"/>
    <x v="3"/>
    <n v="465"/>
    <x v="129"/>
    <x v="2"/>
    <s v="EFLK"/>
    <x v="2"/>
    <s v="N"/>
    <x v="146"/>
    <x v="146"/>
  </r>
  <r>
    <n v="1277859760"/>
    <s v="Yes"/>
    <s v="Orleans                       "/>
    <x v="1"/>
    <x v="157"/>
    <d v="2017-08-09T04:35:00"/>
    <d v="2017-08-09T04:36:00"/>
    <x v="31"/>
    <s v="LFUS"/>
    <n v="28055"/>
    <n v="3938046613"/>
    <s v="DLIN"/>
    <n v="1"/>
    <x v="3"/>
    <n v="485"/>
    <x v="130"/>
    <x v="0"/>
    <s v="SCHD"/>
    <x v="0"/>
    <s v="N"/>
    <x v="147"/>
    <x v="147"/>
  </r>
  <r>
    <n v="1277872874"/>
    <s v="Yes"/>
    <s v="Orleans                       "/>
    <x v="1"/>
    <x v="158"/>
    <d v="2017-08-09T12:01:00"/>
    <d v="2017-08-09T13:40:00"/>
    <x v="27"/>
    <s v="TFUS"/>
    <n v="1033606"/>
    <n v="39895489752"/>
    <s v="DLIN"/>
    <n v="1"/>
    <x v="3"/>
    <n v="575"/>
    <x v="131"/>
    <x v="4"/>
    <s v="LGHT"/>
    <x v="5"/>
    <s v="N"/>
    <x v="148"/>
    <x v="148"/>
  </r>
  <r>
    <n v="1277968399"/>
    <s v="Yes"/>
    <s v="East Orleans                  "/>
    <x v="2"/>
    <x v="159"/>
    <d v="2017-08-11T02:56:00"/>
    <d v="2017-08-11T08:29:00"/>
    <x v="29"/>
    <s v="TFUS"/>
    <n v="73129"/>
    <n v="41859469731"/>
    <s v="DLIN"/>
    <n v="6"/>
    <x v="3"/>
    <n v="1670"/>
    <x v="132"/>
    <x v="7"/>
    <s v="VHCL"/>
    <x v="14"/>
    <s v="N"/>
    <x v="149"/>
    <x v="149"/>
  </r>
  <r>
    <n v="1278122163"/>
    <s v="Yes"/>
    <s v="East Orleans                  "/>
    <x v="2"/>
    <x v="160"/>
    <d v="2017-08-13T19:33:00"/>
    <d v="2017-08-13T21:40:00"/>
    <x v="47"/>
    <s v="TFUS"/>
    <n v="52745"/>
    <n v="41710495652"/>
    <s v="DLIN"/>
    <n v="6"/>
    <x v="3"/>
    <n v="770"/>
    <x v="133"/>
    <x v="2"/>
    <s v="ETRD"/>
    <x v="3"/>
    <s v="N"/>
    <x v="150"/>
    <x v="150"/>
  </r>
  <r>
    <n v="1278253309"/>
    <s v="Yes"/>
    <s v="Algiers                       "/>
    <x v="2"/>
    <x v="161"/>
    <d v="2017-08-16T09:46:00"/>
    <d v="2017-08-16T15:00:00"/>
    <x v="83"/>
    <s v="TFUS"/>
    <n v="1028239"/>
    <n v="4204945164"/>
    <s v="DLIN"/>
    <n v="81"/>
    <x v="3"/>
    <n v="1570"/>
    <x v="134"/>
    <x v="2"/>
    <s v="ETRD"/>
    <x v="3"/>
    <s v="N"/>
    <x v="151"/>
    <x v="151"/>
  </r>
  <r>
    <n v="1278631559"/>
    <s v="Yes"/>
    <s v="Algiers                       "/>
    <x v="2"/>
    <x v="162"/>
    <d v="2017-08-24T09:37:00"/>
    <d v="2017-08-24T12:15:00"/>
    <x v="12"/>
    <s v="TFUS"/>
    <n v="1375152"/>
    <n v="4184546132"/>
    <s v="DLIN"/>
    <n v="81"/>
    <x v="3"/>
    <n v="790"/>
    <x v="135"/>
    <x v="0"/>
    <s v="SCHD"/>
    <x v="0"/>
    <s v="N"/>
    <x v="152"/>
    <x v="152"/>
  </r>
  <r>
    <n v="1278654797"/>
    <s v="Yes"/>
    <s v="Orleans                       "/>
    <x v="2"/>
    <x v="163"/>
    <d v="2017-08-24T18:20:00"/>
    <d v="2017-08-24T19:19:00"/>
    <x v="42"/>
    <s v="TFUS"/>
    <n v="50065"/>
    <n v="38665488973"/>
    <s v="DLIN"/>
    <n v="1"/>
    <x v="3"/>
    <n v="305"/>
    <x v="136"/>
    <x v="3"/>
    <s v="ASQL"/>
    <x v="4"/>
    <s v="N"/>
    <x v="153"/>
    <x v="153"/>
  </r>
  <r>
    <n v="1278736979"/>
    <s v="Yes"/>
    <s v="Orleans                       "/>
    <x v="2"/>
    <x v="164"/>
    <d v="2017-08-26T15:29:00"/>
    <d v="2017-08-26T16:31:00"/>
    <x v="80"/>
    <s v="TFUS"/>
    <n v="17288"/>
    <n v="38857490287"/>
    <s v="DLIN"/>
    <n v="1"/>
    <x v="3"/>
    <n v="335"/>
    <x v="56"/>
    <x v="5"/>
    <s v="VLGL"/>
    <x v="19"/>
    <s v="N"/>
    <x v="154"/>
    <x v="154"/>
  </r>
  <r>
    <n v="1278960775"/>
    <s v="Yes"/>
    <s v="Orleans                       "/>
    <x v="1"/>
    <x v="165"/>
    <d v="2017-08-28T18:36:00"/>
    <d v="2017-08-28T20:29:00"/>
    <x v="6"/>
    <s v="TFUS"/>
    <n v="21257"/>
    <n v="39882493911"/>
    <s v="DLIN"/>
    <n v="1"/>
    <x v="3"/>
    <n v="650"/>
    <x v="137"/>
    <x v="2"/>
    <s v="EFLK"/>
    <x v="2"/>
    <s v="N"/>
    <x v="155"/>
    <x v="155"/>
  </r>
  <r>
    <n v="1279270181"/>
    <s v="Yes"/>
    <s v="East Orleans                  "/>
    <x v="3"/>
    <x v="166"/>
    <d v="2017-08-30T19:26:00"/>
    <d v="2017-08-30T19:27:00"/>
    <x v="58"/>
    <s v="LFUS"/>
    <n v="27728"/>
    <n v="4104348895"/>
    <s v="DLIN"/>
    <n v="6"/>
    <x v="3"/>
    <n v="985"/>
    <x v="118"/>
    <x v="2"/>
    <s v="EPOL"/>
    <x v="13"/>
    <s v="N"/>
    <x v="156"/>
    <x v="156"/>
  </r>
  <r>
    <n v="1279271754"/>
    <s v="Yes"/>
    <s v="Algiers                       "/>
    <x v="0"/>
    <x v="167"/>
    <d v="2017-08-30T16:24:00"/>
    <d v="2017-08-30T19:07:00"/>
    <x v="24"/>
    <s v="TFUS"/>
    <n v="1124534"/>
    <n v="4211546309"/>
    <s v="DLIN"/>
    <n v="81"/>
    <x v="3"/>
    <n v="820"/>
    <x v="138"/>
    <x v="1"/>
    <s v="EPRI"/>
    <x v="1"/>
    <s v="N"/>
    <x v="157"/>
    <x v="157"/>
  </r>
  <r>
    <n v="1279928662"/>
    <s v="Yes"/>
    <s v="East Orleans                  "/>
    <x v="2"/>
    <x v="168"/>
    <d v="2017-09-06T06:10:00"/>
    <d v="2017-09-06T06:40:00"/>
    <x v="38"/>
    <s v="LFUS"/>
    <n v="21165"/>
    <n v="4059447448"/>
    <s v="DLIN"/>
    <n v="6"/>
    <x v="3"/>
    <n v="570"/>
    <x v="139"/>
    <x v="0"/>
    <s v="SCHD"/>
    <x v="0"/>
    <s v="N"/>
    <x v="158"/>
    <x v="158"/>
  </r>
  <r>
    <n v="1280442129"/>
    <s v="Yes"/>
    <s v="East Orleans                  "/>
    <x v="2"/>
    <x v="169"/>
    <d v="2017-09-21T21:39:00"/>
    <d v="2017-09-21T22:45:00"/>
    <x v="75"/>
    <s v="TFUS"/>
    <n v="558398"/>
    <n v="44971502671"/>
    <s v="DLIN"/>
    <n v="6"/>
    <x v="3"/>
    <n v="1420"/>
    <x v="140"/>
    <x v="2"/>
    <s v="ETRD"/>
    <x v="3"/>
    <s v="N"/>
    <x v="159"/>
    <x v="159"/>
  </r>
  <r>
    <n v="1280606629"/>
    <s v="Yes"/>
    <s v="Orleans                       "/>
    <x v="2"/>
    <x v="170"/>
    <d v="2017-09-27T15:47:00"/>
    <d v="2017-09-27T06:30:00"/>
    <x v="84"/>
    <s v="TFUS"/>
    <n v="77645"/>
    <n v="38818460719"/>
    <s v="DLIN"/>
    <n v="1"/>
    <x v="3"/>
    <n v="1870"/>
    <x v="141"/>
    <x v="5"/>
    <s v="VLFL"/>
    <x v="12"/>
    <s v="N"/>
    <x v="160"/>
    <x v="160"/>
  </r>
  <r>
    <n v="1280623208"/>
    <s v="Yes"/>
    <s v="Orleans                       "/>
    <x v="2"/>
    <x v="171"/>
    <d v="2017-09-27T20:19:00"/>
    <d v="2017-09-27T20:20:00"/>
    <x v="27"/>
    <s v="TFUS"/>
    <n v="21832"/>
    <n v="39626490757"/>
    <s v="DLIN"/>
    <n v="1"/>
    <x v="3"/>
    <n v="1045"/>
    <x v="107"/>
    <x v="2"/>
    <s v="ETRD"/>
    <x v="3"/>
    <s v="N"/>
    <x v="161"/>
    <x v="161"/>
  </r>
  <r>
    <n v="1274104261"/>
    <s v="Yes"/>
    <s v="Algiers                       "/>
    <x v="2"/>
    <x v="172"/>
    <d v="2017-06-01T21:40:00"/>
    <d v="2017-06-02T01:12:00"/>
    <x v="24"/>
    <s v="TFUS"/>
    <n v="1139042"/>
    <n v="4224446110"/>
    <s v="DLIN"/>
    <n v="81"/>
    <x v="4"/>
    <n v="1302"/>
    <x v="142"/>
    <x v="1"/>
    <s v="ESEC"/>
    <x v="8"/>
    <s v="N"/>
    <x v="162"/>
    <x v="162"/>
  </r>
  <r>
    <n v="1274455447"/>
    <s v="Yes"/>
    <s v="Orleans                       "/>
    <x v="2"/>
    <x v="173"/>
    <d v="2017-06-11T08:00:00"/>
    <d v="2017-06-11T09:39:00"/>
    <x v="85"/>
    <s v="TFUS"/>
    <n v="500211"/>
    <n v="38084469992"/>
    <s v="DLIN"/>
    <n v="1"/>
    <x v="4"/>
    <n v="612"/>
    <x v="143"/>
    <x v="3"/>
    <s v="ASQL"/>
    <x v="4"/>
    <s v="N"/>
    <x v="163"/>
    <x v="163"/>
  </r>
  <r>
    <n v="1275355831"/>
    <s v="Yes"/>
    <s v="Orleans                       "/>
    <x v="1"/>
    <x v="174"/>
    <d v="2017-06-21T06:59:00"/>
    <d v="2017-06-21T10:09:00"/>
    <x v="66"/>
    <s v="TFUS"/>
    <n v="68513"/>
    <n v="40262477718"/>
    <s v="DLIN"/>
    <n v="1"/>
    <x v="4"/>
    <n v="1668"/>
    <x v="144"/>
    <x v="2"/>
    <s v="ETRD"/>
    <x v="3"/>
    <s v="N"/>
    <x v="164"/>
    <x v="164"/>
  </r>
  <r>
    <n v="1275368713"/>
    <s v="Yes"/>
    <s v="Orleans                       "/>
    <x v="1"/>
    <x v="175"/>
    <d v="2017-06-21T10:55:00"/>
    <d v="2017-06-21T11:56:00"/>
    <x v="51"/>
    <s v="TFUS"/>
    <n v="3006299"/>
    <n v="39375480591"/>
    <s v="DLIN"/>
    <n v="1"/>
    <x v="4"/>
    <n v="384"/>
    <x v="145"/>
    <x v="5"/>
    <s v="VOHL"/>
    <x v="15"/>
    <s v="N"/>
    <x v="165"/>
    <x v="165"/>
  </r>
  <r>
    <n v="1275412492"/>
    <s v="Yes"/>
    <s v="Algiers                       "/>
    <x v="2"/>
    <x v="176"/>
    <d v="2017-06-22T07:19:00"/>
    <d v="2017-06-22T08:15:00"/>
    <x v="12"/>
    <s v="TFUS"/>
    <n v="646542"/>
    <n v="4190546322"/>
    <s v="DLIN"/>
    <n v="81"/>
    <x v="4"/>
    <n v="624"/>
    <x v="91"/>
    <x v="5"/>
    <s v="VINE"/>
    <x v="6"/>
    <s v="N"/>
    <x v="166"/>
    <x v="166"/>
  </r>
  <r>
    <n v="1275819629"/>
    <s v="Yes"/>
    <s v="East Orleans                  "/>
    <x v="2"/>
    <x v="177"/>
    <d v="2017-06-26T16:22:00"/>
    <d v="2017-06-26T17:52:00"/>
    <x v="79"/>
    <s v="TFUS"/>
    <n v="58087"/>
    <n v="42850495160"/>
    <s v="DLIN"/>
    <n v="6"/>
    <x v="4"/>
    <n v="594"/>
    <x v="92"/>
    <x v="0"/>
    <s v="UNKN"/>
    <x v="10"/>
    <s v="N"/>
    <x v="167"/>
    <x v="167"/>
  </r>
  <r>
    <n v="1276172140"/>
    <s v="Yes"/>
    <s v="Orleans                       "/>
    <x v="2"/>
    <x v="178"/>
    <d v="2017-07-03T20:56:00"/>
    <d v="2017-07-03T21:52:00"/>
    <x v="6"/>
    <s v="TFUS"/>
    <n v="15285"/>
    <n v="39894492531"/>
    <s v="DLIN"/>
    <n v="1"/>
    <x v="4"/>
    <n v="1416"/>
    <x v="146"/>
    <x v="2"/>
    <s v="ETRD"/>
    <x v="3"/>
    <s v="N"/>
    <x v="168"/>
    <x v="168"/>
  </r>
  <r>
    <n v="1276184453"/>
    <s v="Yes"/>
    <s v="Orleans                       "/>
    <x v="2"/>
    <x v="179"/>
    <d v="2017-07-04T08:36:00"/>
    <d v="2017-07-04T09:46:00"/>
    <x v="6"/>
    <s v="TFUS"/>
    <n v="15285"/>
    <n v="39894492531"/>
    <s v="DLIN"/>
    <n v="1"/>
    <x v="4"/>
    <n v="468"/>
    <x v="147"/>
    <x v="3"/>
    <s v="ASQL"/>
    <x v="4"/>
    <s v="N"/>
    <x v="168"/>
    <x v="168"/>
  </r>
  <r>
    <n v="1276334663"/>
    <s v="Yes"/>
    <s v="East Orleans                  "/>
    <x v="2"/>
    <x v="180"/>
    <d v="2017-07-06T15:21:00"/>
    <d v="2017-07-06T15:30:00"/>
    <x v="53"/>
    <s v="LFUS"/>
    <n v="57582"/>
    <n v="4198347797"/>
    <s v="DLIN"/>
    <n v="6"/>
    <x v="4"/>
    <n v="348"/>
    <x v="110"/>
    <x v="3"/>
    <s v="ASQL"/>
    <x v="4"/>
    <s v="N"/>
    <x v="169"/>
    <x v="169"/>
  </r>
  <r>
    <n v="1276376222"/>
    <s v="Yes"/>
    <s v="Algiers                       "/>
    <x v="1"/>
    <x v="181"/>
    <d v="2017-07-07T15:09:00"/>
    <d v="2017-07-07T17:30:00"/>
    <x v="86"/>
    <s v="TFUS"/>
    <s v="BY126856        "/>
    <n v="4269545555"/>
    <s v="DLIN"/>
    <n v="81"/>
    <x v="4"/>
    <n v="1026"/>
    <x v="148"/>
    <x v="2"/>
    <s v="EFSW"/>
    <x v="7"/>
    <s v="N"/>
    <x v="170"/>
    <x v="170"/>
  </r>
  <r>
    <n v="1276459430"/>
    <s v="Yes"/>
    <s v="Orleans                       "/>
    <x v="2"/>
    <x v="182"/>
    <d v="2017-07-09T08:53:00"/>
    <d v="2017-07-09T12:10:00"/>
    <x v="51"/>
    <s v="TFUS"/>
    <n v="3006299"/>
    <n v="39375480591"/>
    <s v="DLIN"/>
    <n v="1"/>
    <x v="4"/>
    <n v="1512"/>
    <x v="149"/>
    <x v="2"/>
    <s v="ETRD"/>
    <x v="3"/>
    <s v="N"/>
    <x v="165"/>
    <x v="165"/>
  </r>
  <r>
    <n v="1276592959"/>
    <s v="Yes"/>
    <s v="Orleans                       "/>
    <x v="2"/>
    <x v="183"/>
    <d v="2017-07-12T03:40:00"/>
    <d v="2017-07-12T05:19:00"/>
    <x v="44"/>
    <s v="TFUS"/>
    <n v="1438385"/>
    <n v="38714463536"/>
    <s v="DLIN"/>
    <n v="1"/>
    <x v="4"/>
    <n v="600"/>
    <x v="31"/>
    <x v="2"/>
    <s v="EARR"/>
    <x v="9"/>
    <s v="N"/>
    <x v="171"/>
    <x v="171"/>
  </r>
  <r>
    <n v="1276617499"/>
    <s v="Yes"/>
    <s v="Orleans                       "/>
    <x v="1"/>
    <x v="184"/>
    <d v="2017-07-12T16:24:00"/>
    <d v="2017-07-12T18:20:00"/>
    <x v="87"/>
    <s v="TFUS"/>
    <n v="57033"/>
    <n v="39586488465"/>
    <s v="DLIN"/>
    <n v="1"/>
    <x v="4"/>
    <n v="954"/>
    <x v="150"/>
    <x v="4"/>
    <s v="LGHT"/>
    <x v="5"/>
    <s v="N"/>
    <x v="172"/>
    <x v="172"/>
  </r>
  <r>
    <n v="1276623991"/>
    <s v="Yes"/>
    <s v="Orleans                       "/>
    <x v="2"/>
    <x v="185"/>
    <d v="2017-07-12T19:47:00"/>
    <d v="2017-07-12T23:18:00"/>
    <x v="14"/>
    <s v="TFUS"/>
    <n v="1190786"/>
    <n v="38336479736"/>
    <s v="DLIN"/>
    <n v="1"/>
    <x v="4"/>
    <n v="2118"/>
    <x v="151"/>
    <x v="2"/>
    <s v="ETRD"/>
    <x v="3"/>
    <s v="N"/>
    <x v="173"/>
    <x v="173"/>
  </r>
  <r>
    <n v="1276648955"/>
    <s v="Yes"/>
    <s v="Orleans                       "/>
    <x v="1"/>
    <x v="186"/>
    <d v="2017-07-13T13:22:00"/>
    <d v="2017-07-13T16:54:00"/>
    <x v="88"/>
    <s v="TFUS"/>
    <n v="1260848"/>
    <n v="38451483732"/>
    <s v="DLIN"/>
    <n v="1"/>
    <x v="4"/>
    <n v="1272"/>
    <x v="152"/>
    <x v="4"/>
    <s v="LGHT"/>
    <x v="5"/>
    <s v="N"/>
    <x v="174"/>
    <x v="174"/>
  </r>
  <r>
    <n v="1276887029"/>
    <s v="Yes"/>
    <s v="Orleans                       "/>
    <x v="2"/>
    <x v="187"/>
    <d v="2017-07-17T13:18:00"/>
    <d v="2017-07-17T13:35:00"/>
    <x v="87"/>
    <s v="TFUS"/>
    <n v="64964"/>
    <n v="39555486801"/>
    <s v="DLIN"/>
    <n v="1"/>
    <x v="4"/>
    <n v="384"/>
    <x v="145"/>
    <x v="0"/>
    <s v="UNKN"/>
    <x v="10"/>
    <s v="N"/>
    <x v="175"/>
    <x v="175"/>
  </r>
  <r>
    <n v="1276892023"/>
    <s v="Yes"/>
    <s v="Algiers                       "/>
    <x v="2"/>
    <x v="188"/>
    <d v="2017-07-17T14:09:00"/>
    <d v="2017-07-17T16:24:00"/>
    <x v="89"/>
    <s v="TFUS"/>
    <s v="BY9-8867        "/>
    <n v="4223545296"/>
    <s v="DLIN"/>
    <n v="81"/>
    <x v="4"/>
    <n v="816"/>
    <x v="30"/>
    <x v="1"/>
    <s v="EPRI"/>
    <x v="1"/>
    <s v="N"/>
    <x v="176"/>
    <x v="176"/>
  </r>
  <r>
    <n v="1277110907"/>
    <s v="Yes"/>
    <s v="Orleans                       "/>
    <x v="0"/>
    <x v="189"/>
    <d v="2017-07-22T14:47:00"/>
    <d v="2017-07-22T18:57:00"/>
    <x v="90"/>
    <s v="TFUS"/>
    <n v="72090"/>
    <n v="39391476242"/>
    <s v="DLIN"/>
    <n v="1"/>
    <x v="4"/>
    <n v="1506"/>
    <x v="153"/>
    <x v="4"/>
    <s v="LGHT"/>
    <x v="5"/>
    <s v="N"/>
    <x v="177"/>
    <x v="177"/>
  </r>
  <r>
    <n v="1277125206"/>
    <s v="Yes"/>
    <s v="Orleans                       "/>
    <x v="0"/>
    <x v="190"/>
    <d v="2017-07-22T18:11:00"/>
    <d v="2017-07-22T18:47:00"/>
    <x v="90"/>
    <s v="TFUS"/>
    <n v="64632"/>
    <n v="39402476384"/>
    <s v="DLIN"/>
    <n v="1"/>
    <x v="4"/>
    <n v="216"/>
    <x v="154"/>
    <x v="4"/>
    <s v="LGHT"/>
    <x v="5"/>
    <s v="N"/>
    <x v="178"/>
    <x v="178"/>
  </r>
  <r>
    <n v="1277410308"/>
    <s v="Yes"/>
    <s v="East Orleans                  "/>
    <x v="2"/>
    <x v="191"/>
    <d v="2017-07-28T23:51:00"/>
    <d v="2017-07-29T01:15:00"/>
    <x v="41"/>
    <s v="TFUS"/>
    <n v="527736"/>
    <n v="43680510108"/>
    <s v="DLIN"/>
    <n v="6"/>
    <x v="4"/>
    <n v="2700"/>
    <x v="155"/>
    <x v="2"/>
    <s v="ETRD"/>
    <x v="3"/>
    <s v="N"/>
    <x v="179"/>
    <x v="179"/>
  </r>
  <r>
    <n v="1277611888"/>
    <s v="Yes"/>
    <s v="Orleans                       "/>
    <x v="2"/>
    <x v="192"/>
    <d v="2017-08-03T20:48:00"/>
    <d v="2017-08-04T02:00:00"/>
    <x v="91"/>
    <s v="TFUS"/>
    <n v="692012"/>
    <n v="39149463052"/>
    <s v="DLIN"/>
    <n v="1"/>
    <x v="4"/>
    <n v="1902"/>
    <x v="156"/>
    <x v="2"/>
    <s v="EARM"/>
    <x v="17"/>
    <s v="N"/>
    <x v="180"/>
    <x v="180"/>
  </r>
  <r>
    <n v="1277675184"/>
    <s v="Yes"/>
    <s v="Orleans                       "/>
    <x v="2"/>
    <x v="193"/>
    <d v="2017-08-05T16:50:00"/>
    <d v="2017-08-06T10:50:00"/>
    <x v="92"/>
    <s v="DIS "/>
    <n v="13176"/>
    <n v="3973446630"/>
    <s v="DLIN"/>
    <n v="1"/>
    <x v="4"/>
    <n v="6480"/>
    <x v="157"/>
    <x v="0"/>
    <s v="FOBJ"/>
    <x v="20"/>
    <s v="N"/>
    <x v="181"/>
    <x v="181"/>
  </r>
  <r>
    <n v="1277686473"/>
    <s v="Yes"/>
    <s v="East Orleans                  "/>
    <x v="1"/>
    <x v="194"/>
    <d v="2017-08-06T09:53:00"/>
    <d v="2017-08-06T11:46:00"/>
    <x v="64"/>
    <s v="TFUS"/>
    <n v="74204"/>
    <n v="40497479460"/>
    <s v="DLIN"/>
    <n v="6"/>
    <x v="4"/>
    <n v="1206"/>
    <x v="158"/>
    <x v="2"/>
    <s v="EFLK"/>
    <x v="2"/>
    <s v="N"/>
    <x v="182"/>
    <x v="182"/>
  </r>
  <r>
    <n v="1278441208"/>
    <s v="Yes"/>
    <s v="Orleans                       "/>
    <x v="2"/>
    <x v="195"/>
    <d v="2017-08-20T07:09:00"/>
    <d v="2017-08-20T09:26:00"/>
    <x v="0"/>
    <s v="TFUS"/>
    <n v="1413488"/>
    <n v="39638492926"/>
    <s v="DLIN"/>
    <n v="1"/>
    <x v="4"/>
    <n v="828"/>
    <x v="159"/>
    <x v="3"/>
    <s v="ASQL"/>
    <x v="4"/>
    <s v="N"/>
    <x v="183"/>
    <x v="183"/>
  </r>
  <r>
    <n v="1278953063"/>
    <s v="Yes"/>
    <s v="Orleans                       "/>
    <x v="2"/>
    <x v="196"/>
    <d v="2017-08-28T16:56:00"/>
    <d v="2017-08-28T17:00:00"/>
    <x v="34"/>
    <s v="TFUS"/>
    <s v="                "/>
    <n v="4001347443"/>
    <s v="DLIN"/>
    <n v="1"/>
    <x v="4"/>
    <n v="864"/>
    <x v="160"/>
    <x v="2"/>
    <s v="EARM"/>
    <x v="17"/>
    <s v="N"/>
    <x v="184"/>
    <x v="184"/>
  </r>
  <r>
    <n v="1279012893"/>
    <s v="Yes"/>
    <s v="East Orleans                  "/>
    <x v="0"/>
    <x v="197"/>
    <d v="2017-08-29T06:51:00"/>
    <d v="2017-08-29T10:50:00"/>
    <x v="93"/>
    <s v="TFUS"/>
    <n v="73287"/>
    <n v="41943475496"/>
    <s v="DLIN"/>
    <n v="6"/>
    <x v="4"/>
    <n v="1440"/>
    <x v="161"/>
    <x v="2"/>
    <s v="ETRD"/>
    <x v="3"/>
    <s v="N"/>
    <x v="185"/>
    <x v="185"/>
  </r>
  <r>
    <n v="1279120760"/>
    <s v="Yes"/>
    <s v="Orleans                       "/>
    <x v="1"/>
    <x v="198"/>
    <d v="2017-08-29T21:34:00"/>
    <d v="2017-08-29T22:50:00"/>
    <x v="94"/>
    <s v="TFUS"/>
    <n v="549278"/>
    <n v="38377456886"/>
    <s v="DLIN"/>
    <n v="1"/>
    <x v="4"/>
    <n v="480"/>
    <x v="44"/>
    <x v="4"/>
    <s v="LGHT"/>
    <x v="5"/>
    <s v="N"/>
    <x v="186"/>
    <x v="186"/>
  </r>
  <r>
    <n v="1279208754"/>
    <s v="Yes"/>
    <s v="East Orleans                  "/>
    <x v="1"/>
    <x v="199"/>
    <d v="2017-08-30T11:48:00"/>
    <d v="2017-08-30T12:50:00"/>
    <x v="46"/>
    <s v="TFUS"/>
    <n v="25804"/>
    <n v="40795494294"/>
    <s v="DLIN"/>
    <n v="6"/>
    <x v="4"/>
    <n v="708"/>
    <x v="73"/>
    <x v="2"/>
    <s v="EARM"/>
    <x v="17"/>
    <s v="N"/>
    <x v="187"/>
    <x v="187"/>
  </r>
  <r>
    <n v="1280097456"/>
    <s v="Yes"/>
    <s v="Orleans                       "/>
    <x v="2"/>
    <x v="200"/>
    <d v="2017-09-10T09:17:00"/>
    <d v="2017-09-10T11:39:00"/>
    <x v="95"/>
    <s v="TFUS"/>
    <n v="65906"/>
    <n v="39844477564"/>
    <s v="DLIN"/>
    <n v="1"/>
    <x v="4"/>
    <n v="1470"/>
    <x v="162"/>
    <x v="3"/>
    <s v="ASQL"/>
    <x v="4"/>
    <s v="N"/>
    <x v="188"/>
    <x v="188"/>
  </r>
  <r>
    <n v="1280115863"/>
    <s v="Yes"/>
    <s v="Algiers                       "/>
    <x v="3"/>
    <x v="201"/>
    <d v="2017-09-11T05:29:00"/>
    <d v="2017-09-11T06:36:00"/>
    <x v="4"/>
    <s v="TFUS"/>
    <s v="BY56631         "/>
    <n v="4139445511"/>
    <s v="DLIN"/>
    <n v="80"/>
    <x v="4"/>
    <n v="600"/>
    <x v="31"/>
    <x v="5"/>
    <s v="VLFL"/>
    <x v="12"/>
    <s v="N"/>
    <x v="189"/>
    <x v="189"/>
  </r>
  <r>
    <n v="1280499376"/>
    <s v="Yes"/>
    <s v="East Orleans                  "/>
    <x v="2"/>
    <x v="202"/>
    <d v="2017-09-23T22:30:00"/>
    <d v="2017-09-24T01:48:00"/>
    <x v="16"/>
    <s v="TFUS"/>
    <n v="77058"/>
    <n v="43522499537"/>
    <s v="DLIN"/>
    <n v="6"/>
    <x v="4"/>
    <n v="1278"/>
    <x v="163"/>
    <x v="2"/>
    <s v="ETRD"/>
    <x v="3"/>
    <s v="N"/>
    <x v="190"/>
    <x v="190"/>
  </r>
  <r>
    <n v="1280664304"/>
    <s v="Yes"/>
    <s v="Orleans                       "/>
    <x v="2"/>
    <x v="203"/>
    <d v="2017-09-29T13:35:00"/>
    <d v="2017-09-29T16:00:00"/>
    <x v="9"/>
    <s v="LFUS"/>
    <n v="17690"/>
    <n v="3912749108"/>
    <s v="DLIN"/>
    <n v="1"/>
    <x v="4"/>
    <n v="876"/>
    <x v="164"/>
    <x v="7"/>
    <s v="VHCL"/>
    <x v="14"/>
    <s v="N"/>
    <x v="191"/>
    <x v="191"/>
  </r>
  <r>
    <n v="1274494676"/>
    <s v="Yes"/>
    <s v="East Orleans                  "/>
    <x v="2"/>
    <x v="204"/>
    <d v="2017-06-12T03:07:00"/>
    <d v="2017-06-12T04:00:00"/>
    <x v="79"/>
    <s v="LFUS"/>
    <n v="21653"/>
    <n v="4279349404"/>
    <s v="DLIN"/>
    <n v="6"/>
    <x v="5"/>
    <n v="1848"/>
    <x v="88"/>
    <x v="0"/>
    <s v="SCHD"/>
    <x v="0"/>
    <s v="N"/>
    <x v="192"/>
    <x v="192"/>
  </r>
  <r>
    <n v="1274564182"/>
    <s v="Yes"/>
    <s v="East Orleans                  "/>
    <x v="1"/>
    <x v="205"/>
    <d v="2017-06-12T21:37:00"/>
    <d v="2017-06-12T23:20:00"/>
    <x v="65"/>
    <s v="TFUS"/>
    <n v="57793"/>
    <n v="40830487194"/>
    <s v="DLIN"/>
    <n v="6"/>
    <x v="5"/>
    <n v="917"/>
    <x v="104"/>
    <x v="4"/>
    <s v="LGHT"/>
    <x v="5"/>
    <s v="N"/>
    <x v="193"/>
    <x v="193"/>
  </r>
  <r>
    <n v="1274853062"/>
    <s v="Yes"/>
    <s v="East Orleans                  "/>
    <x v="2"/>
    <x v="206"/>
    <d v="2017-06-15T11:37:00"/>
    <d v="2017-06-15T11:40:00"/>
    <x v="22"/>
    <s v="LFUS"/>
    <n v="32139"/>
    <n v="4098847474"/>
    <s v="DLIN"/>
    <n v="6"/>
    <x v="5"/>
    <n v="119"/>
    <x v="165"/>
    <x v="0"/>
    <s v="SCHD"/>
    <x v="0"/>
    <s v="N"/>
    <x v="194"/>
    <x v="194"/>
  </r>
  <r>
    <n v="1275138450"/>
    <s v="Yes"/>
    <s v="Algiers                       "/>
    <x v="2"/>
    <x v="207"/>
    <d v="2017-06-18T08:56:00"/>
    <d v="2017-06-18T09:40:00"/>
    <x v="96"/>
    <s v="TFUS"/>
    <s v="BY9-6715        "/>
    <n v="4060046176"/>
    <s v="DLIN"/>
    <n v="80"/>
    <x v="5"/>
    <n v="315"/>
    <x v="49"/>
    <x v="0"/>
    <s v="UNKN"/>
    <x v="10"/>
    <s v="N"/>
    <x v="195"/>
    <x v="195"/>
  </r>
  <r>
    <n v="1275308927"/>
    <s v="Yes"/>
    <s v="Algiers                       "/>
    <x v="1"/>
    <x v="208"/>
    <d v="2017-06-20T19:38:00"/>
    <d v="2017-06-20T21:30:00"/>
    <x v="89"/>
    <s v="TFUS"/>
    <n v="1192239"/>
    <n v="4249345685"/>
    <s v="DLIN"/>
    <n v="81"/>
    <x v="5"/>
    <n v="2198"/>
    <x v="134"/>
    <x v="5"/>
    <s v="VLGL"/>
    <x v="19"/>
    <s v="N"/>
    <x v="196"/>
    <x v="196"/>
  </r>
  <r>
    <n v="1275336592"/>
    <s v="Yes"/>
    <s v="Algiers                       "/>
    <x v="1"/>
    <x v="209"/>
    <d v="2017-06-21T06:31:00"/>
    <d v="2017-06-21T09:21:00"/>
    <x v="97"/>
    <s v="TFUS"/>
    <n v="1248828"/>
    <n v="4262845914"/>
    <s v="DLIN"/>
    <n v="81"/>
    <x v="5"/>
    <n v="4837"/>
    <x v="166"/>
    <x v="6"/>
    <s v="STRM"/>
    <x v="11"/>
    <s v="N"/>
    <x v="197"/>
    <x v="197"/>
  </r>
  <r>
    <n v="1275428329"/>
    <s v="Yes"/>
    <s v="Algiers                       "/>
    <x v="2"/>
    <x v="210"/>
    <d v="2017-06-22T10:34:00"/>
    <d v="2017-06-22T10:54:00"/>
    <x v="89"/>
    <s v="TFUS"/>
    <s v="BY164700        "/>
    <n v="4244045297"/>
    <s v="DLIN"/>
    <n v="81"/>
    <x v="5"/>
    <n v="259"/>
    <x v="46"/>
    <x v="0"/>
    <s v="SCHD"/>
    <x v="0"/>
    <s v="N"/>
    <x v="198"/>
    <x v="198"/>
  </r>
  <r>
    <n v="1275451014"/>
    <s v="Yes"/>
    <s v="Orleans                       "/>
    <x v="3"/>
    <x v="211"/>
    <d v="2017-06-22T13:43:00"/>
    <d v="2017-06-22T15:03:00"/>
    <x v="52"/>
    <s v="LFUS"/>
    <n v="27619"/>
    <n v="3818546344"/>
    <s v="DLIN"/>
    <n v="1"/>
    <x v="5"/>
    <n v="896"/>
    <x v="167"/>
    <x v="5"/>
    <s v="VLGL"/>
    <x v="19"/>
    <s v="N"/>
    <x v="199"/>
    <x v="199"/>
  </r>
  <r>
    <n v="1276437039"/>
    <s v="Yes"/>
    <s v="Orleans                       "/>
    <x v="1"/>
    <x v="212"/>
    <d v="2017-07-08T14:29:00"/>
    <d v="2017-07-08T15:56:00"/>
    <x v="76"/>
    <s v="TFUS"/>
    <n v="716548"/>
    <n v="38350460034"/>
    <s v="DLIN"/>
    <n v="1"/>
    <x v="5"/>
    <n v="609"/>
    <x v="20"/>
    <x v="5"/>
    <s v="VLGL"/>
    <x v="19"/>
    <s v="N"/>
    <x v="200"/>
    <x v="200"/>
  </r>
  <r>
    <n v="1276467326"/>
    <s v="Yes"/>
    <s v="Algiers                       "/>
    <x v="1"/>
    <x v="141"/>
    <d v="2017-07-09T13:58:00"/>
    <d v="2017-07-09T18:24:00"/>
    <x v="24"/>
    <s v="TFUS"/>
    <s v="BY100901        "/>
    <n v="4216046080"/>
    <s v="DLIN"/>
    <n v="81"/>
    <x v="5"/>
    <n v="1869"/>
    <x v="168"/>
    <x v="0"/>
    <s v="FOBJ"/>
    <x v="20"/>
    <s v="N"/>
    <x v="201"/>
    <x v="201"/>
  </r>
  <r>
    <n v="1276535638"/>
    <s v="Yes"/>
    <s v="Orleans                       "/>
    <x v="2"/>
    <x v="213"/>
    <d v="2017-07-10T16:12:00"/>
    <d v="2017-07-10T22:15:00"/>
    <x v="98"/>
    <s v="TFUS"/>
    <n v="59190"/>
    <n v="39330467050"/>
    <s v="DLIN"/>
    <n v="1"/>
    <x v="5"/>
    <n v="2548"/>
    <x v="169"/>
    <x v="4"/>
    <s v="LGHT"/>
    <x v="5"/>
    <s v="N"/>
    <x v="202"/>
    <x v="202"/>
  </r>
  <r>
    <n v="1276655749"/>
    <s v="Yes"/>
    <s v="Orleans                       "/>
    <x v="1"/>
    <x v="214"/>
    <d v="2017-07-13T14:10:00"/>
    <d v="2017-07-13T17:32:00"/>
    <x v="95"/>
    <s v="TFUS"/>
    <n v="56360"/>
    <n v="39979478467"/>
    <s v="DLIN"/>
    <n v="1"/>
    <x v="5"/>
    <n v="1414"/>
    <x v="170"/>
    <x v="4"/>
    <s v="LGHT"/>
    <x v="5"/>
    <s v="N"/>
    <x v="203"/>
    <x v="203"/>
  </r>
  <r>
    <n v="1276720966"/>
    <s v="Yes"/>
    <s v="East Orleans                  "/>
    <x v="2"/>
    <x v="215"/>
    <d v="2017-07-14T15:40:00"/>
    <d v="2017-07-14T15:41:00"/>
    <x v="2"/>
    <s v="LFUS"/>
    <n v="21806"/>
    <n v="4061648706"/>
    <s v="DLIN"/>
    <n v="6"/>
    <x v="5"/>
    <n v="238"/>
    <x v="171"/>
    <x v="0"/>
    <s v="SCHD"/>
    <x v="0"/>
    <s v="N"/>
    <x v="204"/>
    <x v="204"/>
  </r>
  <r>
    <n v="1276812972"/>
    <s v="Yes"/>
    <s v="Orleans                       "/>
    <x v="1"/>
    <x v="216"/>
    <d v="2017-07-15T18:31:00"/>
    <d v="2017-07-15T20:00:00"/>
    <x v="7"/>
    <s v="TFUS"/>
    <n v="68692"/>
    <n v="40157488848"/>
    <s v="DLIN"/>
    <n v="1"/>
    <x v="5"/>
    <n v="938"/>
    <x v="172"/>
    <x v="2"/>
    <s v="ETRD"/>
    <x v="3"/>
    <s v="N"/>
    <x v="205"/>
    <x v="205"/>
  </r>
  <r>
    <n v="1276951083"/>
    <s v="Yes"/>
    <s v="Orleans                       "/>
    <x v="2"/>
    <x v="217"/>
    <d v="2017-07-18T19:59:00"/>
    <d v="2017-07-18T20:39:00"/>
    <x v="99"/>
    <s v="LFUS"/>
    <n v="73406"/>
    <n v="39497478064"/>
    <s v="DLIN"/>
    <n v="1"/>
    <x v="5"/>
    <n v="448"/>
    <x v="145"/>
    <x v="2"/>
    <s v="EARR"/>
    <x v="9"/>
    <s v="N"/>
    <x v="206"/>
    <x v="206"/>
  </r>
  <r>
    <n v="1277056363"/>
    <s v="Yes"/>
    <s v="Algiers                       "/>
    <x v="2"/>
    <x v="218"/>
    <d v="2017-07-21T10:51:00"/>
    <d v="2017-07-21T14:30:00"/>
    <x v="12"/>
    <s v="TFUS"/>
    <s v="BY60910         "/>
    <n v="4183646016"/>
    <s v="DLIN"/>
    <n v="81"/>
    <x v="5"/>
    <n v="1554"/>
    <x v="173"/>
    <x v="2"/>
    <s v="ETRD"/>
    <x v="3"/>
    <s v="N"/>
    <x v="207"/>
    <x v="207"/>
  </r>
  <r>
    <n v="1277128163"/>
    <s v="Yes"/>
    <s v="Orleans                       "/>
    <x v="2"/>
    <x v="219"/>
    <d v="2017-07-22T18:48:00"/>
    <d v="2017-07-22T19:38:00"/>
    <x v="44"/>
    <s v="TFUS"/>
    <n v="1417592"/>
    <n v="38634462856"/>
    <s v="DLIN"/>
    <n v="1"/>
    <x v="5"/>
    <n v="350"/>
    <x v="174"/>
    <x v="0"/>
    <s v="CORR"/>
    <x v="26"/>
    <s v="N"/>
    <x v="208"/>
    <x v="208"/>
  </r>
  <r>
    <n v="1277139348"/>
    <s v="Yes"/>
    <s v="Orleans                       "/>
    <x v="1"/>
    <x v="220"/>
    <d v="2017-07-23T00:09:00"/>
    <d v="2017-07-23T02:45:00"/>
    <x v="82"/>
    <s v="TFUS"/>
    <n v="68198"/>
    <n v="38798478131"/>
    <s v="DLIN"/>
    <n v="1"/>
    <x v="5"/>
    <n v="1148"/>
    <x v="138"/>
    <x v="2"/>
    <s v="ETRD"/>
    <x v="3"/>
    <s v="N"/>
    <x v="209"/>
    <x v="209"/>
  </r>
  <r>
    <n v="1277590146"/>
    <s v="Yes"/>
    <s v="Algiers                       "/>
    <x v="2"/>
    <x v="221"/>
    <d v="2017-08-03T08:45:00"/>
    <d v="2017-08-03T10:00:00"/>
    <x v="100"/>
    <s v="TFUS"/>
    <s v="BY155135        "/>
    <n v="4131645987"/>
    <s v="DLIN"/>
    <n v="81"/>
    <x v="5"/>
    <n v="525"/>
    <x v="175"/>
    <x v="7"/>
    <s v="VHCL"/>
    <x v="14"/>
    <s v="N"/>
    <x v="210"/>
    <x v="210"/>
  </r>
  <r>
    <n v="1277625280"/>
    <s v="Yes"/>
    <s v="East Orleans                  "/>
    <x v="2"/>
    <x v="222"/>
    <d v="2017-08-04T10:45:00"/>
    <d v="2017-08-04T11:07:00"/>
    <x v="58"/>
    <s v="TFUS"/>
    <s v="                "/>
    <n v="4073748902"/>
    <s v="DLIN"/>
    <n v="6"/>
    <x v="5"/>
    <n v="728"/>
    <x v="91"/>
    <x v="2"/>
    <s v="ETRD"/>
    <x v="3"/>
    <s v="N"/>
    <x v="211"/>
    <x v="211"/>
  </r>
  <r>
    <n v="1277675978"/>
    <s v="Yes"/>
    <s v="Algiers                       "/>
    <x v="0"/>
    <x v="223"/>
    <d v="2017-08-05T21:15:00"/>
    <d v="2017-08-05T21:30:00"/>
    <x v="10"/>
    <s v="TFUS"/>
    <s v="BY95272         "/>
    <n v="4073646740"/>
    <s v="DLIN"/>
    <n v="81"/>
    <x v="5"/>
    <n v="651"/>
    <x v="129"/>
    <x v="4"/>
    <s v="LGHT"/>
    <x v="5"/>
    <s v="N"/>
    <x v="212"/>
    <x v="212"/>
  </r>
  <r>
    <n v="1277687613"/>
    <s v="Yes"/>
    <s v="East Orleans                  "/>
    <x v="1"/>
    <x v="224"/>
    <d v="2017-08-06T10:08:00"/>
    <d v="2017-08-06T12:33:00"/>
    <x v="64"/>
    <s v="TFUS"/>
    <n v="57478"/>
    <n v="40419479677"/>
    <s v="DLIN"/>
    <n v="6"/>
    <x v="5"/>
    <n v="1015"/>
    <x v="18"/>
    <x v="2"/>
    <s v="EFLK"/>
    <x v="2"/>
    <s v="N"/>
    <x v="213"/>
    <x v="213"/>
  </r>
  <r>
    <n v="1277943410"/>
    <s v="Yes"/>
    <s v="East Orleans                  "/>
    <x v="5"/>
    <x v="225"/>
    <d v="2017-08-10T14:54:00"/>
    <d v="2017-08-10T17:23:00"/>
    <x v="25"/>
    <s v="TFUS"/>
    <n v="1171185"/>
    <n v="40478495566"/>
    <s v="DLIN"/>
    <n v="6"/>
    <x v="5"/>
    <n v="1043"/>
    <x v="11"/>
    <x v="0"/>
    <s v="FOTH"/>
    <x v="25"/>
    <s v="N"/>
    <x v="214"/>
    <x v="214"/>
  </r>
  <r>
    <n v="1278076547"/>
    <s v="Yes"/>
    <s v="East Orleans                  "/>
    <x v="2"/>
    <x v="226"/>
    <d v="2017-08-12T17:58:00"/>
    <d v="2017-08-12T22:10:00"/>
    <x v="16"/>
    <s v="TFUS"/>
    <n v="539632"/>
    <n v="44460500482"/>
    <s v="DLIN"/>
    <n v="6"/>
    <x v="5"/>
    <n v="1764"/>
    <x v="149"/>
    <x v="1"/>
    <s v="ESEC"/>
    <x v="8"/>
    <s v="N"/>
    <x v="215"/>
    <x v="215"/>
  </r>
  <r>
    <n v="1279234659"/>
    <s v="Yes"/>
    <s v="Orleans                       "/>
    <x v="1"/>
    <x v="227"/>
    <d v="2017-08-31T00:06:00"/>
    <d v="2017-08-31T00:07:00"/>
    <x v="85"/>
    <s v="TFUS"/>
    <n v="531586"/>
    <n v="38048464501"/>
    <s v="DLIN"/>
    <n v="1"/>
    <x v="5"/>
    <n v="4697"/>
    <x v="176"/>
    <x v="0"/>
    <s v="UNKN"/>
    <x v="10"/>
    <s v="N"/>
    <x v="216"/>
    <x v="216"/>
  </r>
  <r>
    <n v="1279326032"/>
    <s v="Yes"/>
    <s v="Algiers                       "/>
    <x v="1"/>
    <x v="228"/>
    <d v="2017-08-30T16:55:00"/>
    <d v="2017-08-31T02:30:00"/>
    <x v="4"/>
    <s v="TFUS"/>
    <s v="BY56619         "/>
    <n v="4144145500"/>
    <s v="DLIN"/>
    <n v="80"/>
    <x v="5"/>
    <n v="4025"/>
    <x v="177"/>
    <x v="2"/>
    <s v="ETRD"/>
    <x v="3"/>
    <s v="N"/>
    <x v="217"/>
    <x v="217"/>
  </r>
  <r>
    <n v="1279329773"/>
    <s v="Yes"/>
    <s v="Orleans                       "/>
    <x v="1"/>
    <x v="229"/>
    <d v="2017-08-31T02:09:00"/>
    <d v="2017-08-31T02:49:00"/>
    <x v="85"/>
    <s v="TFUS"/>
    <n v="531586"/>
    <n v="38048464501"/>
    <s v="DLIN"/>
    <n v="1"/>
    <x v="5"/>
    <n v="280"/>
    <x v="178"/>
    <x v="2"/>
    <s v="EFLK"/>
    <x v="2"/>
    <s v="N"/>
    <x v="216"/>
    <x v="216"/>
  </r>
  <r>
    <n v="1279753443"/>
    <s v="Yes"/>
    <s v="Orleans                       "/>
    <x v="2"/>
    <x v="230"/>
    <d v="2017-09-03T13:25:00"/>
    <d v="2017-09-03T13:46:00"/>
    <x v="56"/>
    <s v="TFUS"/>
    <n v="79556"/>
    <n v="38275464779"/>
    <s v="DLIN"/>
    <n v="1"/>
    <x v="5"/>
    <n v="1288"/>
    <x v="179"/>
    <x v="2"/>
    <s v="ETRD"/>
    <x v="3"/>
    <s v="N"/>
    <x v="218"/>
    <x v="218"/>
  </r>
  <r>
    <n v="1280107961"/>
    <s v="Yes"/>
    <s v="Orleans                       "/>
    <x v="1"/>
    <x v="231"/>
    <d v="2017-09-10T16:32:00"/>
    <d v="2017-09-10T17:59:00"/>
    <x v="81"/>
    <s v="TFUS"/>
    <n v="60400"/>
    <n v="39340474779"/>
    <s v="DLIN"/>
    <n v="1"/>
    <x v="5"/>
    <n v="1624"/>
    <x v="180"/>
    <x v="2"/>
    <s v="EARR"/>
    <x v="9"/>
    <s v="N"/>
    <x v="219"/>
    <x v="219"/>
  </r>
  <r>
    <n v="1280238331"/>
    <s v="Yes"/>
    <s v="Orleans                       "/>
    <x v="2"/>
    <x v="232"/>
    <d v="2017-09-15T06:45:00"/>
    <d v="2017-09-15T09:12:00"/>
    <x v="101"/>
    <s v="TFUS"/>
    <n v="60604"/>
    <n v="38310468605"/>
    <s v="DLIN"/>
    <n v="1"/>
    <x v="5"/>
    <n v="1099"/>
    <x v="60"/>
    <x v="5"/>
    <s v="VINE"/>
    <x v="6"/>
    <s v="N"/>
    <x v="220"/>
    <x v="220"/>
  </r>
  <r>
    <n v="1274161042"/>
    <s v="Yes"/>
    <s v="East Orleans                  "/>
    <x v="2"/>
    <x v="233"/>
    <d v="2017-06-03T23:33:00"/>
    <d v="2017-06-03T23:34:00"/>
    <x v="46"/>
    <s v="TFUS"/>
    <n v="17842"/>
    <n v="4075949232"/>
    <s v="DLIN"/>
    <n v="6"/>
    <x v="6"/>
    <n v="1112"/>
    <x v="181"/>
    <x v="2"/>
    <s v="ETRD"/>
    <x v="3"/>
    <s v="N"/>
    <x v="221"/>
    <x v="221"/>
  </r>
  <r>
    <n v="1274258532"/>
    <s v="Yes"/>
    <s v="Orleans                       "/>
    <x v="2"/>
    <x v="234"/>
    <d v="2017-06-05T17:30:00"/>
    <d v="2017-06-05T18:06:00"/>
    <x v="102"/>
    <s v="TFUS"/>
    <n v="1306010"/>
    <n v="38542457253"/>
    <s v="DLIN"/>
    <n v="1"/>
    <x v="6"/>
    <n v="1072"/>
    <x v="172"/>
    <x v="2"/>
    <s v="EFLK"/>
    <x v="2"/>
    <s v="N"/>
    <x v="222"/>
    <x v="222"/>
  </r>
  <r>
    <n v="1274445926"/>
    <s v="Yes"/>
    <s v="East Orleans                  "/>
    <x v="2"/>
    <x v="235"/>
    <d v="2017-06-10T18:48:00"/>
    <d v="2017-06-10T19:42:00"/>
    <x v="23"/>
    <s v="TFUS"/>
    <n v="64392"/>
    <n v="43346496862"/>
    <s v="DLIN"/>
    <n v="6"/>
    <x v="6"/>
    <n v="432"/>
    <x v="81"/>
    <x v="2"/>
    <s v="EFLK"/>
    <x v="2"/>
    <s v="N"/>
    <x v="223"/>
    <x v="223"/>
  </r>
  <r>
    <n v="1274588359"/>
    <s v="Yes"/>
    <s v="Algiers                       "/>
    <x v="2"/>
    <x v="236"/>
    <d v="2017-06-13T07:01:00"/>
    <d v="2017-06-13T07:41:00"/>
    <x v="24"/>
    <s v="TFUS"/>
    <s v="BY126940        "/>
    <n v="4276945910"/>
    <s v="DLIN"/>
    <n v="81"/>
    <x v="6"/>
    <n v="736"/>
    <x v="182"/>
    <x v="0"/>
    <s v="UNKN"/>
    <x v="10"/>
    <s v="N"/>
    <x v="224"/>
    <x v="224"/>
  </r>
  <r>
    <n v="1274818169"/>
    <s v="Yes"/>
    <s v="Orleans                       "/>
    <x v="2"/>
    <x v="237"/>
    <d v="2017-06-14T18:26:00"/>
    <d v="2017-06-14T21:00:00"/>
    <x v="69"/>
    <s v="TFUS"/>
    <n v="72121"/>
    <n v="39014480294"/>
    <s v="DLIN"/>
    <n v="1"/>
    <x v="6"/>
    <n v="1280"/>
    <x v="183"/>
    <x v="2"/>
    <s v="EARM"/>
    <x v="17"/>
    <s v="N"/>
    <x v="225"/>
    <x v="225"/>
  </r>
  <r>
    <n v="1275355418"/>
    <s v="NO"/>
    <s v="Algiers                       "/>
    <x v="1"/>
    <x v="238"/>
    <d v="2017-06-21T05:14:00"/>
    <d v="2017-06-21T05:13:00"/>
    <x v="86"/>
    <s v="TFUS"/>
    <n v="1314407"/>
    <n v="4232845003"/>
    <s v="DLIN"/>
    <n v="81"/>
    <x v="6"/>
    <n v="0"/>
    <x v="184"/>
    <x v="4"/>
    <s v="LGHT"/>
    <x v="5"/>
    <s v="N"/>
    <x v="226"/>
    <x v="226"/>
  </r>
  <r>
    <n v="1275394014"/>
    <s v="Yes"/>
    <s v="East Orleans                  "/>
    <x v="2"/>
    <x v="239"/>
    <d v="2017-06-21T20:01:00"/>
    <d v="2017-06-22T01:10:00"/>
    <x v="2"/>
    <s v="TFUS"/>
    <n v="3005766"/>
    <n v="40576487805"/>
    <s v="DLIN"/>
    <n v="6"/>
    <x v="6"/>
    <n v="2480"/>
    <x v="185"/>
    <x v="1"/>
    <s v="ESEC"/>
    <x v="8"/>
    <s v="N"/>
    <x v="227"/>
    <x v="227"/>
  </r>
  <r>
    <n v="1275450442"/>
    <s v="Yes"/>
    <s v="East Orleans                  "/>
    <x v="2"/>
    <x v="240"/>
    <d v="2017-06-22T12:58:00"/>
    <d v="2017-06-22T13:47:00"/>
    <x v="64"/>
    <s v="TFUS"/>
    <n v="66113"/>
    <n v="40605479351"/>
    <s v="DLIN"/>
    <n v="6"/>
    <x v="6"/>
    <n v="432"/>
    <x v="81"/>
    <x v="3"/>
    <s v="ASQL"/>
    <x v="4"/>
    <s v="N"/>
    <x v="228"/>
    <x v="228"/>
  </r>
  <r>
    <n v="1275597667"/>
    <s v="Yes"/>
    <s v="Orleans                       "/>
    <x v="2"/>
    <x v="241"/>
    <d v="2017-06-23T14:55:00"/>
    <d v="2017-06-23T15:08:00"/>
    <x v="27"/>
    <s v="LFUS"/>
    <n v="17538"/>
    <n v="4012149001"/>
    <s v="DLIN"/>
    <n v="1"/>
    <x v="6"/>
    <n v="216"/>
    <x v="186"/>
    <x v="0"/>
    <s v="SCHD"/>
    <x v="0"/>
    <s v="N"/>
    <x v="229"/>
    <x v="229"/>
  </r>
  <r>
    <n v="1275838372"/>
    <s v="Yes"/>
    <s v="Orleans                       "/>
    <x v="2"/>
    <x v="242"/>
    <d v="2017-06-27T07:00:00"/>
    <d v="2017-06-27T11:40:00"/>
    <x v="69"/>
    <s v="TFUS"/>
    <n v="74124"/>
    <n v="38932478661"/>
    <s v="DLIN"/>
    <n v="1"/>
    <x v="6"/>
    <n v="2288"/>
    <x v="187"/>
    <x v="2"/>
    <s v="ETRD"/>
    <x v="3"/>
    <s v="N"/>
    <x v="230"/>
    <x v="230"/>
  </r>
  <r>
    <n v="1275838532"/>
    <s v="Yes"/>
    <s v="East Orleans                  "/>
    <x v="2"/>
    <x v="243"/>
    <d v="2017-06-27T09:16:00"/>
    <d v="2017-06-27T11:48:00"/>
    <x v="71"/>
    <s v="TFUS"/>
    <n v="60526"/>
    <n v="40909477452"/>
    <s v="DLIN"/>
    <n v="6"/>
    <x v="6"/>
    <n v="2224"/>
    <x v="144"/>
    <x v="2"/>
    <s v="EARR"/>
    <x v="9"/>
    <s v="N"/>
    <x v="231"/>
    <x v="231"/>
  </r>
  <r>
    <n v="1276298709"/>
    <s v="Yes"/>
    <s v="East Orleans                  "/>
    <x v="2"/>
    <x v="244"/>
    <d v="2017-07-06T00:03:00"/>
    <d v="2017-07-06T01:34:00"/>
    <x v="103"/>
    <s v="TFUS"/>
    <n v="59853"/>
    <n v="41065490473"/>
    <s v="DLIN"/>
    <n v="6"/>
    <x v="6"/>
    <n v="752"/>
    <x v="95"/>
    <x v="2"/>
    <s v="EFSW"/>
    <x v="7"/>
    <s v="N"/>
    <x v="232"/>
    <x v="232"/>
  </r>
  <r>
    <n v="1276466290"/>
    <s v="Yes"/>
    <s v="Algiers                       "/>
    <x v="2"/>
    <x v="245"/>
    <d v="2017-07-09T14:11:00"/>
    <d v="2017-07-09T23:02:00"/>
    <x v="13"/>
    <s v="TFUS"/>
    <s v="BY178437        "/>
    <n v="4195546107"/>
    <s v="DLIN"/>
    <n v="81"/>
    <x v="6"/>
    <n v="4456"/>
    <x v="188"/>
    <x v="2"/>
    <s v="ETRD"/>
    <x v="3"/>
    <s v="N"/>
    <x v="233"/>
    <x v="233"/>
  </r>
  <r>
    <n v="1276918687"/>
    <s v="Yes"/>
    <s v="Algiers                       "/>
    <x v="2"/>
    <x v="246"/>
    <d v="2017-07-18T06:10:00"/>
    <d v="2017-07-18T09:47:00"/>
    <x v="89"/>
    <s v="TFUS"/>
    <n v="492623"/>
    <n v="4234245278"/>
    <s v="DLIN"/>
    <n v="81"/>
    <x v="6"/>
    <n v="1736"/>
    <x v="142"/>
    <x v="0"/>
    <s v="FOBJ"/>
    <x v="20"/>
    <s v="N"/>
    <x v="234"/>
    <x v="234"/>
  </r>
  <r>
    <n v="1277305933"/>
    <s v="Yes"/>
    <s v="Algiers                       "/>
    <x v="2"/>
    <x v="247"/>
    <d v="2017-07-26T09:17:00"/>
    <d v="2017-07-26T13:05:00"/>
    <x v="32"/>
    <s v="TFUS"/>
    <n v="1410393"/>
    <n v="4204045804"/>
    <s v="DLIN"/>
    <n v="81"/>
    <x v="6"/>
    <n v="1888"/>
    <x v="146"/>
    <x v="0"/>
    <s v="SCHD"/>
    <x v="0"/>
    <s v="N"/>
    <x v="235"/>
    <x v="235"/>
  </r>
  <r>
    <n v="1277339771"/>
    <s v="Yes"/>
    <s v="Algiers                       "/>
    <x v="2"/>
    <x v="248"/>
    <d v="2017-07-27T10:03:00"/>
    <d v="2017-07-27T11:09:00"/>
    <x v="32"/>
    <s v="TFUS"/>
    <n v="1292624"/>
    <n v="4203845763"/>
    <s v="DLIN"/>
    <n v="81"/>
    <x v="6"/>
    <n v="976"/>
    <x v="189"/>
    <x v="2"/>
    <s v="EFLK"/>
    <x v="2"/>
    <s v="N"/>
    <x v="236"/>
    <x v="236"/>
  </r>
  <r>
    <n v="1277673422"/>
    <s v="Yes"/>
    <s v="East Orleans                  "/>
    <x v="1"/>
    <x v="249"/>
    <d v="2017-08-05T19:51:00"/>
    <d v="2017-08-05T22:30:00"/>
    <x v="103"/>
    <s v="TFUS"/>
    <n v="59853"/>
    <n v="41065490473"/>
    <s v="DLIN"/>
    <n v="6"/>
    <x v="6"/>
    <n v="2080"/>
    <x v="190"/>
    <x v="2"/>
    <s v="ETRD"/>
    <x v="3"/>
    <s v="N"/>
    <x v="232"/>
    <x v="232"/>
  </r>
  <r>
    <n v="1277684754"/>
    <s v="Yes"/>
    <s v="East Orleans                  "/>
    <x v="2"/>
    <x v="250"/>
    <d v="2017-08-06T06:57:00"/>
    <d v="2017-08-06T09:30:00"/>
    <x v="104"/>
    <s v="DIS "/>
    <n v="25071"/>
    <n v="4240349022"/>
    <s v="DLIN"/>
    <n v="6"/>
    <x v="6"/>
    <n v="1360"/>
    <x v="191"/>
    <x v="2"/>
    <s v="EPOL"/>
    <x v="13"/>
    <s v="N"/>
    <x v="237"/>
    <x v="237"/>
  </r>
  <r>
    <n v="1277795680"/>
    <s v="Yes"/>
    <s v="Orleans                       "/>
    <x v="2"/>
    <x v="251"/>
    <d v="2017-08-08T00:57:00"/>
    <d v="2017-08-08T00:58:00"/>
    <x v="105"/>
    <s v="SERV"/>
    <s v="SERVICE         "/>
    <n v="3894745795"/>
    <s v="DLIN"/>
    <n v="1"/>
    <x v="6"/>
    <n v="320"/>
    <x v="178"/>
    <x v="0"/>
    <s v="SCHD"/>
    <x v="0"/>
    <s v="N"/>
    <x v="238"/>
    <x v="238"/>
  </r>
  <r>
    <n v="1277964641"/>
    <s v="Yes"/>
    <s v="East Orleans                  "/>
    <x v="2"/>
    <x v="252"/>
    <d v="2017-08-10T21:47:00"/>
    <d v="2017-08-10T22:00:00"/>
    <x v="40"/>
    <s v="TFUS"/>
    <n v="1137293"/>
    <n v="43957503174"/>
    <s v="DLIN"/>
    <n v="6"/>
    <x v="6"/>
    <n v="104"/>
    <x v="192"/>
    <x v="1"/>
    <s v="EPRI"/>
    <x v="1"/>
    <s v="N"/>
    <x v="239"/>
    <x v="239"/>
  </r>
  <r>
    <n v="1278137873"/>
    <s v="Yes"/>
    <s v="Orleans                       "/>
    <x v="2"/>
    <x v="118"/>
    <d v="2017-08-14T07:00:00"/>
    <d v="2017-08-14T08:23:00"/>
    <x v="51"/>
    <s v="TFUS"/>
    <n v="59688"/>
    <n v="39462483362"/>
    <s v="DLIN"/>
    <n v="1"/>
    <x v="6"/>
    <n v="672"/>
    <x v="193"/>
    <x v="1"/>
    <s v="ESEC"/>
    <x v="8"/>
    <s v="N"/>
    <x v="240"/>
    <x v="240"/>
  </r>
  <r>
    <n v="1278426107"/>
    <s v="Yes"/>
    <s v="East Orleans                  "/>
    <x v="1"/>
    <x v="253"/>
    <d v="2017-08-19T22:06:00"/>
    <d v="2017-08-20T00:37:00"/>
    <x v="25"/>
    <s v="TFUS"/>
    <n v="1468074"/>
    <n v="40681495840"/>
    <s v="DLIN"/>
    <n v="6"/>
    <x v="6"/>
    <n v="2256"/>
    <x v="194"/>
    <x v="2"/>
    <s v="ETRD"/>
    <x v="3"/>
    <s v="N"/>
    <x v="241"/>
    <x v="241"/>
  </r>
  <r>
    <n v="1278624907"/>
    <s v="Yes"/>
    <s v="Orleans                       "/>
    <x v="2"/>
    <x v="254"/>
    <d v="2017-08-23T22:26:00"/>
    <d v="2017-08-23T23:26:00"/>
    <x v="101"/>
    <s v="TFUS"/>
    <n v="67898"/>
    <n v="38325469598"/>
    <s v="DLIN"/>
    <n v="1"/>
    <x v="6"/>
    <n v="480"/>
    <x v="75"/>
    <x v="2"/>
    <s v="EARM"/>
    <x v="17"/>
    <s v="N"/>
    <x v="242"/>
    <x v="242"/>
  </r>
  <r>
    <n v="1279231048"/>
    <s v="Yes"/>
    <s v="Orleans                       "/>
    <x v="1"/>
    <x v="255"/>
    <d v="2017-08-30T16:00:00"/>
    <d v="2017-08-30T16:47:00"/>
    <x v="106"/>
    <s v="TFUS"/>
    <n v="33432"/>
    <n v="38749491107"/>
    <s v="DLIN"/>
    <n v="1"/>
    <x v="6"/>
    <n v="1960"/>
    <x v="162"/>
    <x v="4"/>
    <s v="LGHT"/>
    <x v="5"/>
    <s v="N"/>
    <x v="243"/>
    <x v="243"/>
  </r>
  <r>
    <n v="1279416349"/>
    <s v="Yes"/>
    <s v="East Orleans                  "/>
    <x v="2"/>
    <x v="256"/>
    <d v="2017-08-31T17:11:00"/>
    <d v="2017-08-31T18:05:00"/>
    <x v="73"/>
    <s v="TFUS"/>
    <n v="17673"/>
    <n v="4161749307"/>
    <s v="DLIN"/>
    <n v="6"/>
    <x v="6"/>
    <n v="1376"/>
    <x v="195"/>
    <x v="2"/>
    <s v="ECNS"/>
    <x v="27"/>
    <s v="N"/>
    <x v="244"/>
    <x v="244"/>
  </r>
  <r>
    <n v="1280073370"/>
    <s v="Yes"/>
    <s v="Algiers                       "/>
    <x v="2"/>
    <x v="257"/>
    <d v="2017-09-09T07:37:00"/>
    <d v="2017-09-09T08:47:00"/>
    <x v="62"/>
    <s v="TFUS"/>
    <s v="BY95691         "/>
    <n v="4100246765"/>
    <s v="DLIN"/>
    <n v="81"/>
    <x v="6"/>
    <n v="608"/>
    <x v="29"/>
    <x v="3"/>
    <s v="ASQL"/>
    <x v="4"/>
    <s v="N"/>
    <x v="245"/>
    <x v="245"/>
  </r>
  <r>
    <n v="1280210506"/>
    <s v="Yes"/>
    <s v="Orleans                       "/>
    <x v="2"/>
    <x v="258"/>
    <d v="2017-09-14T09:41:00"/>
    <d v="2017-09-14T10:38:00"/>
    <x v="107"/>
    <s v="DIS "/>
    <n v="24086"/>
    <n v="3852946532"/>
    <s v="DLIN"/>
    <n v="1"/>
    <x v="6"/>
    <n v="6152"/>
    <x v="196"/>
    <x v="2"/>
    <s v="EABS"/>
    <x v="16"/>
    <s v="N"/>
    <x v="246"/>
    <x v="246"/>
  </r>
  <r>
    <n v="1280266673"/>
    <s v="Yes"/>
    <s v="East Orleans                  "/>
    <x v="2"/>
    <x v="259"/>
    <d v="2017-09-16T14:44:00"/>
    <d v="2017-09-16T16:04:00"/>
    <x v="108"/>
    <s v="TFUS"/>
    <n v="62341"/>
    <n v="41113477652"/>
    <s v="DLIN"/>
    <n v="6"/>
    <x v="6"/>
    <n v="1376"/>
    <x v="195"/>
    <x v="3"/>
    <s v="ASQL"/>
    <x v="4"/>
    <s v="N"/>
    <x v="247"/>
    <x v="247"/>
  </r>
  <r>
    <n v="1274154384"/>
    <s v="Yes"/>
    <s v="East Orleans                  "/>
    <x v="2"/>
    <x v="260"/>
    <d v="2017-06-03T16:50:00"/>
    <d v="2017-06-03T17:54:00"/>
    <x v="60"/>
    <s v="TFUS"/>
    <n v="56856"/>
    <n v="42484503407"/>
    <s v="DLIN"/>
    <n v="6"/>
    <x v="7"/>
    <n v="684"/>
    <x v="29"/>
    <x v="2"/>
    <s v="EARR"/>
    <x v="9"/>
    <s v="N"/>
    <x v="248"/>
    <x v="248"/>
  </r>
  <r>
    <n v="1274448976"/>
    <s v="Yes"/>
    <s v="East Orleans                  "/>
    <x v="2"/>
    <x v="261"/>
    <d v="2017-06-11T00:26:00"/>
    <d v="2017-06-11T02:56:00"/>
    <x v="64"/>
    <s v="TFUS"/>
    <n v="56565"/>
    <n v="40429483626"/>
    <s v="DLIN"/>
    <n v="6"/>
    <x v="7"/>
    <n v="1350"/>
    <x v="197"/>
    <x v="2"/>
    <s v="EPOL"/>
    <x v="13"/>
    <s v="N"/>
    <x v="249"/>
    <x v="249"/>
  </r>
  <r>
    <n v="1275472307"/>
    <s v="Yes"/>
    <s v="Orleans                       "/>
    <x v="3"/>
    <x v="262"/>
    <d v="2017-06-22T14:12:00"/>
    <d v="2017-06-22T14:30:00"/>
    <x v="0"/>
    <s v="TFUS"/>
    <n v="1308650"/>
    <n v="39610492936"/>
    <s v="DLIN"/>
    <n v="1"/>
    <x v="7"/>
    <n v="180"/>
    <x v="198"/>
    <x v="1"/>
    <s v="ESEC"/>
    <x v="8"/>
    <s v="N"/>
    <x v="250"/>
    <x v="250"/>
  </r>
  <r>
    <n v="1275499008"/>
    <s v="Yes"/>
    <s v="Orleans                       "/>
    <x v="2"/>
    <x v="263"/>
    <d v="2017-06-22T18:13:00"/>
    <d v="2017-06-22T21:21:00"/>
    <x v="33"/>
    <s v="TFUS"/>
    <n v="27452"/>
    <n v="38786486412"/>
    <s v="DLIN"/>
    <n v="1"/>
    <x v="7"/>
    <n v="2376"/>
    <x v="88"/>
    <x v="2"/>
    <s v="EFLK"/>
    <x v="2"/>
    <s v="N"/>
    <x v="251"/>
    <x v="251"/>
  </r>
  <r>
    <n v="1276423072"/>
    <s v="Yes"/>
    <s v="Orleans                       "/>
    <x v="1"/>
    <x v="264"/>
    <d v="2017-07-08T10:47:00"/>
    <d v="2017-07-08T13:34:00"/>
    <x v="69"/>
    <s v="LFUS"/>
    <s v="29723 *         "/>
    <n v="39089480789"/>
    <s v="DLIN"/>
    <n v="1"/>
    <x v="7"/>
    <n v="1503"/>
    <x v="199"/>
    <x v="4"/>
    <s v="LGHT"/>
    <x v="5"/>
    <s v="N"/>
    <x v="252"/>
    <x v="252"/>
  </r>
  <r>
    <n v="1276698061"/>
    <s v="Yes"/>
    <s v="East Orleans                  "/>
    <x v="2"/>
    <x v="265"/>
    <d v="2017-07-14T09:18:00"/>
    <d v="2017-07-14T10:15:00"/>
    <x v="38"/>
    <s v="LFUS"/>
    <n v="21163"/>
    <n v="4065847450"/>
    <s v="DLIN"/>
    <n v="6"/>
    <x v="7"/>
    <n v="837"/>
    <x v="129"/>
    <x v="0"/>
    <s v="SCHD"/>
    <x v="0"/>
    <s v="N"/>
    <x v="253"/>
    <x v="253"/>
  </r>
  <r>
    <n v="1276879712"/>
    <s v="Yes"/>
    <s v="Orleans                       "/>
    <x v="2"/>
    <x v="266"/>
    <d v="2017-07-17T10:47:00"/>
    <d v="2017-07-17T10:48:00"/>
    <x v="88"/>
    <s v="TFUS"/>
    <n v="1440922"/>
    <n v="38661488424"/>
    <s v="DLIN"/>
    <n v="1"/>
    <x v="7"/>
    <n v="675"/>
    <x v="175"/>
    <x v="0"/>
    <s v="UNKN"/>
    <x v="10"/>
    <s v="N"/>
    <x v="254"/>
    <x v="254"/>
  </r>
  <r>
    <n v="1277102115"/>
    <s v="Yes"/>
    <s v="Orleans                       "/>
    <x v="1"/>
    <x v="267"/>
    <d v="2017-07-22T17:20:00"/>
    <d v="2017-07-22T19:10:00"/>
    <x v="42"/>
    <s v="TFUS"/>
    <n v="26179"/>
    <n v="38781490953"/>
    <s v="DLIN"/>
    <n v="1"/>
    <x v="7"/>
    <n v="3069"/>
    <x v="200"/>
    <x v="2"/>
    <s v="EFLK"/>
    <x v="2"/>
    <s v="N"/>
    <x v="255"/>
    <x v="255"/>
  </r>
  <r>
    <n v="1277213559"/>
    <s v="Yes"/>
    <s v="Orleans                       "/>
    <x v="2"/>
    <x v="268"/>
    <d v="2017-07-24T05:17:00"/>
    <d v="2017-07-24T08:45:00"/>
    <x v="88"/>
    <s v="TFUS"/>
    <n v="22338"/>
    <n v="38368491376"/>
    <s v="DLIN"/>
    <n v="1"/>
    <x v="7"/>
    <n v="1998"/>
    <x v="173"/>
    <x v="2"/>
    <s v="ETRD"/>
    <x v="3"/>
    <s v="N"/>
    <x v="256"/>
    <x v="256"/>
  </r>
  <r>
    <n v="1277245630"/>
    <s v="Yes"/>
    <s v="Algiers                       "/>
    <x v="1"/>
    <x v="269"/>
    <d v="2017-07-24T18:09:00"/>
    <d v="2017-07-24T19:00:00"/>
    <x v="24"/>
    <s v="TFUS"/>
    <n v="717906"/>
    <n v="4220645965"/>
    <s v="DLIN"/>
    <n v="81"/>
    <x v="7"/>
    <n v="2268"/>
    <x v="149"/>
    <x v="1"/>
    <s v="ESEC"/>
    <x v="8"/>
    <s v="N"/>
    <x v="257"/>
    <x v="257"/>
  </r>
  <r>
    <n v="1277407107"/>
    <s v="Yes"/>
    <s v="East Orleans                  "/>
    <x v="2"/>
    <x v="270"/>
    <d v="2017-07-28T21:21:00"/>
    <d v="2017-07-28T21:21:00"/>
    <x v="41"/>
    <s v="LFUS"/>
    <s v="X2568           "/>
    <n v="4370750945"/>
    <s v="DLIN"/>
    <n v="6"/>
    <x v="7"/>
    <n v="459"/>
    <x v="201"/>
    <x v="0"/>
    <s v="SCHD"/>
    <x v="0"/>
    <s v="N"/>
    <x v="258"/>
    <x v="258"/>
  </r>
  <r>
    <n v="1277552253"/>
    <s v="Yes"/>
    <s v="Orleans                       "/>
    <x v="2"/>
    <x v="271"/>
    <d v="2017-08-02T11:59:00"/>
    <d v="2017-08-02T12:30:00"/>
    <x v="80"/>
    <s v="TFUS"/>
    <n v="32558"/>
    <n v="38922490659"/>
    <s v="DLIN"/>
    <n v="1"/>
    <x v="7"/>
    <n v="711"/>
    <x v="202"/>
    <x v="0"/>
    <s v="SCHD"/>
    <x v="0"/>
    <s v="N"/>
    <x v="259"/>
    <x v="259"/>
  </r>
  <r>
    <n v="1277573960"/>
    <s v="Yes"/>
    <s v="Orleans                       "/>
    <x v="2"/>
    <x v="272"/>
    <d v="2017-08-02T20:15:00"/>
    <d v="2017-08-02T21:45:00"/>
    <x v="43"/>
    <s v="TFUS"/>
    <n v="65091"/>
    <n v="38373475778"/>
    <s v="DLIN"/>
    <n v="1"/>
    <x v="7"/>
    <n v="810"/>
    <x v="16"/>
    <x v="0"/>
    <s v="UNKN"/>
    <x v="10"/>
    <s v="N"/>
    <x v="260"/>
    <x v="260"/>
  </r>
  <r>
    <n v="1277964644"/>
    <s v="Yes"/>
    <s v="Algiers                       "/>
    <x v="4"/>
    <x v="252"/>
    <d v="2017-08-10T21:53:00"/>
    <d v="2017-08-10T22:37:00"/>
    <x v="10"/>
    <s v="TFUS"/>
    <n v="1063134"/>
    <n v="4068646727"/>
    <s v="DLIN"/>
    <n v="81"/>
    <x v="7"/>
    <n v="450"/>
    <x v="174"/>
    <x v="3"/>
    <s v="AOTH"/>
    <x v="22"/>
    <s v="N"/>
    <x v="261"/>
    <x v="261"/>
  </r>
  <r>
    <n v="1278177653"/>
    <s v="Yes"/>
    <s v="Algiers                       "/>
    <x v="4"/>
    <x v="273"/>
    <d v="2017-08-14T22:53:00"/>
    <d v="2017-08-14T23:48:00"/>
    <x v="86"/>
    <s v="TFUS"/>
    <n v="1060567"/>
    <n v="4288245890"/>
    <s v="DLIN"/>
    <n v="81"/>
    <x v="7"/>
    <n v="1260"/>
    <x v="43"/>
    <x v="4"/>
    <s v="LGHT"/>
    <x v="5"/>
    <s v="N"/>
    <x v="262"/>
    <x v="262"/>
  </r>
  <r>
    <n v="1278285291"/>
    <s v="Yes"/>
    <s v="Algiers                       "/>
    <x v="2"/>
    <x v="274"/>
    <d v="2017-08-17T01:43:00"/>
    <d v="2017-08-17T02:41:00"/>
    <x v="97"/>
    <s v="TFUS"/>
    <n v="1149892"/>
    <n v="4255545850"/>
    <s v="DLIN"/>
    <n v="81"/>
    <x v="7"/>
    <n v="639"/>
    <x v="203"/>
    <x v="5"/>
    <s v="VINE"/>
    <x v="6"/>
    <s v="N"/>
    <x v="263"/>
    <x v="263"/>
  </r>
  <r>
    <n v="1279251883"/>
    <s v="Yes"/>
    <s v="Orleans                       "/>
    <x v="3"/>
    <x v="275"/>
    <d v="2017-08-30T16:12:00"/>
    <d v="2017-08-30T18:33:00"/>
    <x v="99"/>
    <s v="TFUS"/>
    <n v="1351411"/>
    <n v="3971247493"/>
    <s v="DLIN"/>
    <n v="1"/>
    <x v="7"/>
    <n v="2223"/>
    <x v="204"/>
    <x v="2"/>
    <s v="EFSW"/>
    <x v="7"/>
    <s v="N"/>
    <x v="264"/>
    <x v="264"/>
  </r>
  <r>
    <n v="1279304869"/>
    <s v="Yes"/>
    <s v="East Orleans                  "/>
    <x v="1"/>
    <x v="276"/>
    <d v="2017-08-30T19:23:00"/>
    <d v="2017-08-31T00:05:00"/>
    <x v="15"/>
    <s v="LFUS"/>
    <n v="27924"/>
    <n v="4186549130"/>
    <s v="DLIN"/>
    <n v="6"/>
    <x v="7"/>
    <n v="4842"/>
    <x v="205"/>
    <x v="1"/>
    <s v="SLAK"/>
    <x v="28"/>
    <s v="N"/>
    <x v="265"/>
    <x v="265"/>
  </r>
  <r>
    <n v="1279909869"/>
    <s v="Yes"/>
    <s v="East Orleans                  "/>
    <x v="2"/>
    <x v="277"/>
    <d v="2017-09-06T00:47:00"/>
    <d v="2017-09-06T01:29:00"/>
    <x v="23"/>
    <s v="TFUS"/>
    <n v="1428784"/>
    <n v="42522495669"/>
    <s v="DLIN"/>
    <n v="6"/>
    <x v="7"/>
    <n v="594"/>
    <x v="48"/>
    <x v="0"/>
    <s v="UNKI"/>
    <x v="29"/>
    <s v="N"/>
    <x v="266"/>
    <x v="266"/>
  </r>
  <r>
    <n v="1280007725"/>
    <s v="Yes"/>
    <s v="Orleans                       "/>
    <x v="2"/>
    <x v="278"/>
    <d v="2017-09-07T10:29:00"/>
    <d v="2017-09-07T13:08:00"/>
    <x v="69"/>
    <s v="CARM"/>
    <n v="72169"/>
    <n v="39038480951"/>
    <s v="DLIN"/>
    <n v="1"/>
    <x v="7"/>
    <n v="1440"/>
    <x v="183"/>
    <x v="2"/>
    <s v="EARM"/>
    <x v="17"/>
    <s v="N"/>
    <x v="267"/>
    <x v="267"/>
  </r>
  <r>
    <n v="1280047315"/>
    <s v="Yes"/>
    <s v="Orleans                       "/>
    <x v="2"/>
    <x v="279"/>
    <d v="2017-09-08T10:29:00"/>
    <d v="2017-09-08T14:12:00"/>
    <x v="72"/>
    <s v="TFUS"/>
    <n v="25370"/>
    <n v="40194494295"/>
    <s v="DLIN"/>
    <n v="1"/>
    <x v="7"/>
    <n v="2214"/>
    <x v="206"/>
    <x v="2"/>
    <s v="ETRD"/>
    <x v="3"/>
    <s v="N"/>
    <x v="268"/>
    <x v="268"/>
  </r>
  <r>
    <n v="1280153446"/>
    <s v="Yes"/>
    <s v="Orleans                       "/>
    <x v="2"/>
    <x v="280"/>
    <d v="2017-09-12T08:23:00"/>
    <d v="2017-09-12T09:07:00"/>
    <x v="69"/>
    <s v="TFUS"/>
    <n v="72114"/>
    <n v="38818479520"/>
    <s v="DLIN"/>
    <n v="1"/>
    <x v="7"/>
    <n v="495"/>
    <x v="207"/>
    <x v="3"/>
    <s v="ASQL"/>
    <x v="4"/>
    <s v="N"/>
    <x v="269"/>
    <x v="269"/>
  </r>
  <r>
    <n v="1280196342"/>
    <s v="Yes"/>
    <s v="East Orleans                  "/>
    <x v="2"/>
    <x v="281"/>
    <d v="2017-09-13T14:43:00"/>
    <d v="2017-09-13T15:30:00"/>
    <x v="61"/>
    <s v="TFUS"/>
    <n v="1195638"/>
    <n v="40693493082"/>
    <s v="DLIN"/>
    <n v="6"/>
    <x v="7"/>
    <n v="540"/>
    <x v="75"/>
    <x v="2"/>
    <s v="ETRD"/>
    <x v="3"/>
    <s v="N"/>
    <x v="270"/>
    <x v="270"/>
  </r>
  <r>
    <n v="1280227516"/>
    <s v="Yes"/>
    <s v="East Orleans                  "/>
    <x v="2"/>
    <x v="282"/>
    <d v="2017-09-14T16:51:00"/>
    <d v="2017-09-14T17:42:00"/>
    <x v="78"/>
    <s v="TFUS"/>
    <n v="1403157"/>
    <n v="40621491169"/>
    <s v="DLIN"/>
    <n v="6"/>
    <x v="7"/>
    <n v="459"/>
    <x v="201"/>
    <x v="0"/>
    <s v="FOTH"/>
    <x v="25"/>
    <s v="N"/>
    <x v="271"/>
    <x v="271"/>
  </r>
  <r>
    <n v="1280316990"/>
    <s v="Yes"/>
    <s v="Orleans                       "/>
    <x v="2"/>
    <x v="283"/>
    <d v="2017-09-18T14:20:00"/>
    <d v="2017-09-18T14:43:00"/>
    <x v="90"/>
    <s v="LFUS"/>
    <n v="21550"/>
    <n v="3915647784"/>
    <s v="DLIN"/>
    <n v="1"/>
    <x v="7"/>
    <n v="720"/>
    <x v="44"/>
    <x v="7"/>
    <s v="VHCL"/>
    <x v="14"/>
    <s v="N"/>
    <x v="272"/>
    <x v="272"/>
  </r>
  <r>
    <n v="1280587687"/>
    <s v="Yes"/>
    <s v="Orleans                       "/>
    <x v="2"/>
    <x v="284"/>
    <d v="2017-09-26T10:59:00"/>
    <d v="2017-09-26T14:01:00"/>
    <x v="27"/>
    <s v="SERV"/>
    <s v="1375768 *       "/>
    <n v="39651491971"/>
    <s v="DLIN"/>
    <n v="1"/>
    <x v="7"/>
    <n v="1647"/>
    <x v="28"/>
    <x v="7"/>
    <s v="HNWK"/>
    <x v="24"/>
    <s v="N"/>
    <x v="273"/>
    <x v="273"/>
  </r>
  <r>
    <n v="1280652073"/>
    <s v="Yes"/>
    <s v="Algiers                       "/>
    <x v="2"/>
    <x v="285"/>
    <d v="2017-09-28T23:12:00"/>
    <d v="2017-09-29T00:16:00"/>
    <x v="12"/>
    <s v="TFUS"/>
    <n v="1087026"/>
    <n v="4189446104"/>
    <s v="DLIN"/>
    <n v="81"/>
    <x v="7"/>
    <n v="693"/>
    <x v="208"/>
    <x v="2"/>
    <s v="EFLK"/>
    <x v="2"/>
    <s v="N"/>
    <x v="274"/>
    <x v="274"/>
  </r>
  <r>
    <n v="1280666093"/>
    <s v="Yes"/>
    <s v="Algiers                       "/>
    <x v="2"/>
    <x v="286"/>
    <d v="2017-09-29T16:01:00"/>
    <d v="2017-09-29T17:30:00"/>
    <x v="62"/>
    <s v="TFUS"/>
    <n v="717239"/>
    <n v="4145246432"/>
    <s v="DLIN"/>
    <n v="81"/>
    <x v="7"/>
    <n v="1296"/>
    <x v="160"/>
    <x v="2"/>
    <s v="ETRD"/>
    <x v="3"/>
    <s v="N"/>
    <x v="275"/>
    <x v="275"/>
  </r>
  <r>
    <n v="1274132115"/>
    <s v="Yes"/>
    <s v="Algiers                       "/>
    <x v="0"/>
    <x v="2"/>
    <d v="2017-06-02T21:22:00"/>
    <d v="2017-06-03T02:43:00"/>
    <x v="62"/>
    <s v="LFUS"/>
    <n v="33533"/>
    <n v="4239046207"/>
    <s v="DLIN"/>
    <n v="81"/>
    <x v="8"/>
    <n v="3340"/>
    <x v="132"/>
    <x v="1"/>
    <s v="EPRI"/>
    <x v="1"/>
    <s v="N"/>
    <x v="276"/>
    <x v="276"/>
  </r>
  <r>
    <n v="1274341683"/>
    <s v="Yes"/>
    <s v="Orleans                       "/>
    <x v="2"/>
    <x v="287"/>
    <d v="2017-06-07T10:34:00"/>
    <d v="2017-06-07T11:53:00"/>
    <x v="109"/>
    <s v="TFUS"/>
    <n v="67035"/>
    <n v="38434466424"/>
    <s v="DLIN"/>
    <n v="1"/>
    <x v="8"/>
    <n v="820"/>
    <x v="209"/>
    <x v="5"/>
    <s v="VOHL"/>
    <x v="15"/>
    <s v="N"/>
    <x v="277"/>
    <x v="277"/>
  </r>
  <r>
    <n v="1274452568"/>
    <s v="Yes"/>
    <s v="East Orleans                  "/>
    <x v="2"/>
    <x v="288"/>
    <d v="2017-06-11T07:22:00"/>
    <d v="2017-06-11T09:16:00"/>
    <x v="64"/>
    <s v="LFUS"/>
    <n v="21008"/>
    <n v="4043148325"/>
    <s v="DLIN"/>
    <n v="6"/>
    <x v="8"/>
    <n v="2590"/>
    <x v="210"/>
    <x v="7"/>
    <s v="VHCL"/>
    <x v="14"/>
    <s v="N"/>
    <x v="278"/>
    <x v="278"/>
  </r>
  <r>
    <n v="1274472099"/>
    <s v="Yes"/>
    <s v="Orleans                       "/>
    <x v="0"/>
    <x v="289"/>
    <d v="2017-06-11T17:08:00"/>
    <d v="2017-06-11T17:28:00"/>
    <x v="82"/>
    <s v="TFUS"/>
    <n v="68500"/>
    <n v="38682476596"/>
    <s v="DLIN"/>
    <n v="1"/>
    <x v="8"/>
    <n v="490"/>
    <x v="211"/>
    <x v="0"/>
    <s v="FOBJ"/>
    <x v="20"/>
    <s v="N"/>
    <x v="71"/>
    <x v="279"/>
  </r>
  <r>
    <n v="1275135209"/>
    <s v="Yes"/>
    <s v="East Orleans                  "/>
    <x v="4"/>
    <x v="290"/>
    <d v="2017-06-18T07:08:00"/>
    <d v="2017-06-18T08:53:00"/>
    <x v="58"/>
    <s v="TFUS"/>
    <n v="59761"/>
    <n v="40416489958"/>
    <s v="DLIN"/>
    <n v="6"/>
    <x v="8"/>
    <n v="1060"/>
    <x v="8"/>
    <x v="3"/>
    <s v="ASQL"/>
    <x v="4"/>
    <s v="N"/>
    <x v="279"/>
    <x v="280"/>
  </r>
  <r>
    <n v="1275321822"/>
    <s v="Yes"/>
    <s v="Orleans                       "/>
    <x v="6"/>
    <x v="291"/>
    <d v="2017-06-20T20:11:00"/>
    <d v="2017-06-20T22:30:00"/>
    <x v="44"/>
    <s v="TFUS"/>
    <n v="1363993"/>
    <n v="38660462553"/>
    <s v="DLIN"/>
    <n v="1"/>
    <x v="8"/>
    <n v="2060"/>
    <x v="212"/>
    <x v="2"/>
    <s v="ETRD"/>
    <x v="3"/>
    <s v="N"/>
    <x v="280"/>
    <x v="281"/>
  </r>
  <r>
    <n v="1275334028"/>
    <s v="Yes"/>
    <s v="Orleans                       "/>
    <x v="1"/>
    <x v="292"/>
    <d v="2017-06-20T21:16:00"/>
    <d v="2017-06-21T00:14:00"/>
    <x v="109"/>
    <s v="LFUS"/>
    <n v="38503"/>
    <n v="3824946793"/>
    <s v="DLIN"/>
    <n v="1"/>
    <x v="8"/>
    <n v="1870"/>
    <x v="213"/>
    <x v="4"/>
    <s v="LGHT"/>
    <x v="5"/>
    <s v="N"/>
    <x v="281"/>
    <x v="282"/>
  </r>
  <r>
    <n v="1275353201"/>
    <s v="Yes"/>
    <s v="Orleans                       "/>
    <x v="0"/>
    <x v="293"/>
    <d v="2017-06-21T06:03:00"/>
    <d v="2017-06-21T07:37:00"/>
    <x v="109"/>
    <s v="LFUS"/>
    <n v="38503"/>
    <n v="3824946793"/>
    <s v="DLIN"/>
    <n v="1"/>
    <x v="8"/>
    <n v="2630"/>
    <x v="38"/>
    <x v="2"/>
    <s v="EFLK"/>
    <x v="2"/>
    <s v="N"/>
    <x v="281"/>
    <x v="282"/>
  </r>
  <r>
    <n v="1275495668"/>
    <s v="Yes"/>
    <s v="East Orleans                  "/>
    <x v="2"/>
    <x v="294"/>
    <d v="2017-06-22T16:52:00"/>
    <d v="2017-06-22T17:34:00"/>
    <x v="29"/>
    <s v="TFUS"/>
    <n v="475467"/>
    <n v="41591472494"/>
    <s v="DLIN"/>
    <n v="6"/>
    <x v="8"/>
    <n v="690"/>
    <x v="214"/>
    <x v="2"/>
    <s v="EFSW"/>
    <x v="7"/>
    <s v="N"/>
    <x v="282"/>
    <x v="283"/>
  </r>
  <r>
    <n v="1275798993"/>
    <s v="Yes"/>
    <s v="Algiers                       "/>
    <x v="2"/>
    <x v="295"/>
    <d v="2017-06-26T02:27:00"/>
    <d v="2017-06-26T03:24:00"/>
    <x v="24"/>
    <s v="TFUS"/>
    <s v="BY154850        "/>
    <n v="4220446193"/>
    <s v="DLIN"/>
    <n v="81"/>
    <x v="8"/>
    <n v="940"/>
    <x v="95"/>
    <x v="5"/>
    <s v="VINE"/>
    <x v="6"/>
    <s v="N"/>
    <x v="283"/>
    <x v="284"/>
  </r>
  <r>
    <n v="1276271617"/>
    <s v="Yes"/>
    <s v="Orleans                       "/>
    <x v="2"/>
    <x v="296"/>
    <d v="2017-07-05T17:09:00"/>
    <d v="2017-07-05T23:58:00"/>
    <x v="80"/>
    <s v="TFUS"/>
    <n v="613819"/>
    <n v="38919486938"/>
    <s v="DLIN"/>
    <n v="1"/>
    <x v="8"/>
    <n v="4090"/>
    <x v="215"/>
    <x v="2"/>
    <s v="ETRD"/>
    <x v="3"/>
    <s v="N"/>
    <x v="284"/>
    <x v="285"/>
  </r>
  <r>
    <n v="1276377255"/>
    <s v="Yes"/>
    <s v="Algiers                       "/>
    <x v="0"/>
    <x v="297"/>
    <d v="2017-07-07T16:23:00"/>
    <d v="2017-07-07T16:50:00"/>
    <x v="89"/>
    <s v="TFUS"/>
    <n v="1172437"/>
    <n v="4258445782"/>
    <s v="DLIN"/>
    <n v="81"/>
    <x v="8"/>
    <n v="1170"/>
    <x v="59"/>
    <x v="4"/>
    <s v="LGHT"/>
    <x v="5"/>
    <s v="N"/>
    <x v="285"/>
    <x v="286"/>
  </r>
  <r>
    <n v="1276428352"/>
    <s v="Yes"/>
    <s v="Orleans                       "/>
    <x v="1"/>
    <x v="298"/>
    <d v="2017-07-08T12:11:00"/>
    <d v="2017-07-08T13:32:00"/>
    <x v="69"/>
    <s v="LFUS"/>
    <n v="72157"/>
    <n v="39048480594"/>
    <s v="DLIN"/>
    <n v="1"/>
    <x v="8"/>
    <n v="1000"/>
    <x v="31"/>
    <x v="4"/>
    <s v="LGHT"/>
    <x v="5"/>
    <s v="N"/>
    <x v="286"/>
    <x v="287"/>
  </r>
  <r>
    <n v="1276535327"/>
    <s v="Yes"/>
    <s v="Algiers                       "/>
    <x v="1"/>
    <x v="299"/>
    <d v="2017-07-10T16:14:00"/>
    <d v="2017-07-10T23:57:00"/>
    <x v="24"/>
    <s v="TFUS"/>
    <s v="BY154850        "/>
    <n v="4220446193"/>
    <s v="DLIN"/>
    <n v="81"/>
    <x v="8"/>
    <n v="4700"/>
    <x v="216"/>
    <x v="2"/>
    <s v="ETRD"/>
    <x v="3"/>
    <s v="N"/>
    <x v="283"/>
    <x v="284"/>
  </r>
  <r>
    <n v="1276625536"/>
    <s v="Yes"/>
    <s v="Orleans                       "/>
    <x v="1"/>
    <x v="300"/>
    <d v="2017-07-12T18:40:00"/>
    <d v="2017-07-12T21:20:00"/>
    <x v="82"/>
    <s v="TFUS"/>
    <n v="67779"/>
    <n v="38487476863"/>
    <s v="DLIN"/>
    <n v="1"/>
    <x v="8"/>
    <n v="3350"/>
    <x v="34"/>
    <x v="4"/>
    <s v="LGHT"/>
    <x v="5"/>
    <s v="N"/>
    <x v="287"/>
    <x v="288"/>
  </r>
  <r>
    <n v="1276828467"/>
    <s v="Yes"/>
    <s v="Algiers                       "/>
    <x v="0"/>
    <x v="301"/>
    <d v="2017-07-16T10:42:00"/>
    <d v="2017-07-16T12:08:00"/>
    <x v="32"/>
    <s v="LFUS"/>
    <n v="10925"/>
    <n v="4203545671"/>
    <s v="DLIN"/>
    <n v="81"/>
    <x v="8"/>
    <n v="1150"/>
    <x v="131"/>
    <x v="6"/>
    <s v="STRM"/>
    <x v="11"/>
    <s v="N"/>
    <x v="288"/>
    <x v="289"/>
  </r>
  <r>
    <n v="1276987440"/>
    <s v="Yes"/>
    <s v="Orleans                       "/>
    <x v="1"/>
    <x v="302"/>
    <d v="2017-07-19T19:02:00"/>
    <d v="2017-07-19T20:19:00"/>
    <x v="11"/>
    <s v="LFUS"/>
    <n v="37735"/>
    <n v="4029348628"/>
    <s v="DLIN"/>
    <n v="1"/>
    <x v="8"/>
    <n v="1280"/>
    <x v="167"/>
    <x v="4"/>
    <s v="LGHT"/>
    <x v="5"/>
    <s v="N"/>
    <x v="289"/>
    <x v="290"/>
  </r>
  <r>
    <n v="1277109127"/>
    <s v="Yes"/>
    <s v="East Orleans                  "/>
    <x v="1"/>
    <x v="303"/>
    <d v="2017-07-22T15:10:00"/>
    <d v="2017-07-22T15:45:00"/>
    <x v="103"/>
    <s v="TFUS"/>
    <n v="1305092"/>
    <n v="41120490409"/>
    <s v="DLIN"/>
    <n v="6"/>
    <x v="8"/>
    <n v="780"/>
    <x v="147"/>
    <x v="4"/>
    <s v="LGHT"/>
    <x v="5"/>
    <s v="N"/>
    <x v="290"/>
    <x v="291"/>
  </r>
  <r>
    <n v="1277110544"/>
    <s v="Yes"/>
    <s v="East Orleans                  "/>
    <x v="1"/>
    <x v="304"/>
    <d v="2017-07-22T15:39:00"/>
    <d v="2017-07-22T17:40:00"/>
    <x v="73"/>
    <s v="TFUS"/>
    <n v="32982"/>
    <n v="41037495184"/>
    <s v="DLIN"/>
    <n v="6"/>
    <x v="8"/>
    <n v="1880"/>
    <x v="72"/>
    <x v="2"/>
    <s v="ETRD"/>
    <x v="3"/>
    <s v="N"/>
    <x v="291"/>
    <x v="292"/>
  </r>
  <r>
    <n v="1277120673"/>
    <s v="Yes"/>
    <s v="Orleans                       "/>
    <x v="1"/>
    <x v="305"/>
    <d v="2017-07-22T21:26:00"/>
    <d v="2017-07-22T20:50:00"/>
    <x v="101"/>
    <s v="TFUS"/>
    <n v="66746"/>
    <n v="38422469311"/>
    <s v="DLIN"/>
    <n v="1"/>
    <x v="8"/>
    <n v="3240"/>
    <x v="217"/>
    <x v="2"/>
    <s v="ETRD"/>
    <x v="3"/>
    <s v="N"/>
    <x v="292"/>
    <x v="293"/>
  </r>
  <r>
    <n v="1277151279"/>
    <s v="Yes"/>
    <s v="East Orleans                  "/>
    <x v="2"/>
    <x v="306"/>
    <d v="2017-07-23T14:04:00"/>
    <d v="2017-07-23T18:35:00"/>
    <x v="71"/>
    <s v="TFUS"/>
    <n v="58884"/>
    <n v="40846478918"/>
    <s v="DLIN"/>
    <n v="6"/>
    <x v="8"/>
    <n v="3660"/>
    <x v="218"/>
    <x v="2"/>
    <s v="EFSW"/>
    <x v="7"/>
    <s v="N"/>
    <x v="293"/>
    <x v="294"/>
  </r>
  <r>
    <n v="1277399936"/>
    <s v="Yes"/>
    <s v="Algiers                       "/>
    <x v="2"/>
    <x v="307"/>
    <d v="2017-07-28T19:14:00"/>
    <d v="2017-07-28T20:45:00"/>
    <x v="89"/>
    <s v="TFUS"/>
    <s v="BY176517        "/>
    <n v="4261845617"/>
    <s v="DLIN"/>
    <n v="81"/>
    <x v="8"/>
    <n v="1740"/>
    <x v="219"/>
    <x v="2"/>
    <s v="ETRD"/>
    <x v="3"/>
    <s v="N"/>
    <x v="294"/>
    <x v="295"/>
  </r>
  <r>
    <n v="1277575525"/>
    <s v="Yes"/>
    <s v="Orleans                       "/>
    <x v="1"/>
    <x v="308"/>
    <d v="2017-08-02T21:40:00"/>
    <d v="2017-08-02T22:10:00"/>
    <x v="88"/>
    <s v="TFUS"/>
    <n v="51106"/>
    <n v="38601485868"/>
    <s v="DLIN"/>
    <n v="1"/>
    <x v="8"/>
    <n v="360"/>
    <x v="154"/>
    <x v="2"/>
    <s v="ETRD"/>
    <x v="3"/>
    <s v="N"/>
    <x v="295"/>
    <x v="296"/>
  </r>
  <r>
    <n v="1277592090"/>
    <s v="Yes"/>
    <s v="Algiers                       "/>
    <x v="2"/>
    <x v="309"/>
    <d v="2017-08-03T09:07:00"/>
    <d v="2017-08-03T10:00:00"/>
    <x v="100"/>
    <s v="TFUS"/>
    <n v="619362"/>
    <n v="4106046048"/>
    <s v="DLIN"/>
    <n v="81"/>
    <x v="8"/>
    <n v="530"/>
    <x v="220"/>
    <x v="7"/>
    <s v="VHCL"/>
    <x v="14"/>
    <s v="N"/>
    <x v="296"/>
    <x v="297"/>
  </r>
  <r>
    <n v="1277854189"/>
    <s v="Yes"/>
    <s v="Orleans                       "/>
    <x v="2"/>
    <x v="310"/>
    <d v="2017-08-09T00:01:00"/>
    <d v="2017-08-09T00:31:00"/>
    <x v="110"/>
    <s v="SERV"/>
    <s v="SERVICE         "/>
    <n v="3847346112"/>
    <s v="DLIN"/>
    <n v="1"/>
    <x v="8"/>
    <n v="1880"/>
    <x v="72"/>
    <x v="0"/>
    <s v="SCHD"/>
    <x v="0"/>
    <s v="N"/>
    <x v="297"/>
    <x v="298"/>
  </r>
  <r>
    <n v="1278223450"/>
    <s v="Yes"/>
    <s v="Algiers                       "/>
    <x v="1"/>
    <x v="311"/>
    <d v="2017-08-15T14:03:00"/>
    <d v="2017-08-15T14:29:00"/>
    <x v="96"/>
    <s v="TFUS"/>
    <s v="BY78229         "/>
    <n v="4055446758"/>
    <s v="DLIN"/>
    <n v="81"/>
    <x v="8"/>
    <n v="270"/>
    <x v="186"/>
    <x v="2"/>
    <s v="EFLK"/>
    <x v="2"/>
    <s v="N"/>
    <x v="298"/>
    <x v="299"/>
  </r>
  <r>
    <n v="1278627299"/>
    <s v="Yes"/>
    <s v="Algiers                       "/>
    <x v="2"/>
    <x v="121"/>
    <d v="2017-08-24T06:21:00"/>
    <d v="2017-08-24T07:00:00"/>
    <x v="62"/>
    <s v="TFUS"/>
    <s v="BY147618        "/>
    <n v="4237046159"/>
    <s v="DLIN"/>
    <n v="81"/>
    <x v="8"/>
    <n v="2080"/>
    <x v="35"/>
    <x v="2"/>
    <s v="ETRD"/>
    <x v="3"/>
    <s v="N"/>
    <x v="299"/>
    <x v="300"/>
  </r>
  <r>
    <n v="1278735624"/>
    <s v="Yes"/>
    <s v="Algiers                       "/>
    <x v="4"/>
    <x v="312"/>
    <d v="2017-08-26T14:57:00"/>
    <d v="2017-08-26T16:38:00"/>
    <x v="48"/>
    <s v="TFUS"/>
    <s v="BY86432         "/>
    <n v="4170846417"/>
    <s v="DLIN"/>
    <n v="81"/>
    <x v="8"/>
    <n v="1120"/>
    <x v="221"/>
    <x v="2"/>
    <s v="EFLK"/>
    <x v="2"/>
    <s v="N"/>
    <x v="300"/>
    <x v="301"/>
  </r>
  <r>
    <n v="1279032422"/>
    <s v="Yes"/>
    <s v="East Orleans                  "/>
    <x v="1"/>
    <x v="313"/>
    <d v="2017-08-29T11:05:00"/>
    <d v="2017-08-29T13:20:00"/>
    <x v="75"/>
    <s v="TFUS"/>
    <n v="558439"/>
    <n v="44934502302"/>
    <s v="DLIN"/>
    <n v="6"/>
    <x v="8"/>
    <n v="1670"/>
    <x v="199"/>
    <x v="2"/>
    <s v="EELB"/>
    <x v="30"/>
    <s v="N"/>
    <x v="301"/>
    <x v="302"/>
  </r>
  <r>
    <n v="1279343731"/>
    <s v="Yes"/>
    <s v="Orleans                       "/>
    <x v="3"/>
    <x v="314"/>
    <d v="2017-08-31T05:58:00"/>
    <d v="2017-08-31T09:15:00"/>
    <x v="20"/>
    <s v="SERV"/>
    <n v="79702"/>
    <n v="39336461847"/>
    <s v="DLIN"/>
    <n v="1"/>
    <x v="8"/>
    <n v="1970"/>
    <x v="118"/>
    <x v="1"/>
    <s v="ESEC"/>
    <x v="8"/>
    <s v="N"/>
    <x v="302"/>
    <x v="303"/>
  </r>
  <r>
    <n v="1279370427"/>
    <s v="Yes"/>
    <s v="Algiers                       "/>
    <x v="2"/>
    <x v="315"/>
    <d v="2017-08-31T11:20:00"/>
    <d v="2017-08-31T13:25:00"/>
    <x v="89"/>
    <s v="TFUS"/>
    <s v="BY164847        "/>
    <n v="4248045530"/>
    <s v="DLIN"/>
    <n v="81"/>
    <x v="8"/>
    <n v="1650"/>
    <x v="222"/>
    <x v="5"/>
    <s v="VLFL"/>
    <x v="12"/>
    <s v="N"/>
    <x v="303"/>
    <x v="304"/>
  </r>
  <r>
    <n v="1279373997"/>
    <s v="Yes"/>
    <s v="Algiers                       "/>
    <x v="2"/>
    <x v="316"/>
    <d v="2017-08-31T11:15:00"/>
    <d v="2017-08-31T12:35:00"/>
    <x v="89"/>
    <s v="LFUS"/>
    <n v="5611"/>
    <n v="4249645530"/>
    <s v="DLIN"/>
    <n v="81"/>
    <x v="8"/>
    <n v="800"/>
    <x v="44"/>
    <x v="5"/>
    <s v="VLFL"/>
    <x v="12"/>
    <s v="N"/>
    <x v="304"/>
    <x v="305"/>
  </r>
  <r>
    <n v="1279644988"/>
    <s v="Yes"/>
    <s v="Orleans                       "/>
    <x v="0"/>
    <x v="317"/>
    <d v="2017-09-01T19:48:00"/>
    <d v="2017-09-01T22:07:00"/>
    <x v="92"/>
    <s v="TFUS"/>
    <n v="1002352"/>
    <n v="39835463307"/>
    <s v="DLIN"/>
    <n v="1"/>
    <x v="8"/>
    <n v="1390"/>
    <x v="181"/>
    <x v="5"/>
    <s v="VINE"/>
    <x v="6"/>
    <s v="N"/>
    <x v="305"/>
    <x v="306"/>
  </r>
  <r>
    <n v="1279816177"/>
    <s v="NO"/>
    <s v="Orleans                       "/>
    <x v="2"/>
    <x v="318"/>
    <d v="2017-09-04T07:09:00"/>
    <d v="2017-09-04T15:03:00"/>
    <x v="85"/>
    <s v="TFUS"/>
    <n v="496119"/>
    <n v="38011470458"/>
    <s v="DLIN"/>
    <n v="1"/>
    <x v="8"/>
    <n v="4750"/>
    <x v="223"/>
    <x v="0"/>
    <s v="MNDT"/>
    <x v="31"/>
    <s v="N"/>
    <x v="306"/>
    <x v="307"/>
  </r>
  <r>
    <n v="1279843768"/>
    <s v="Yes"/>
    <s v="Orleans                       "/>
    <x v="2"/>
    <x v="319"/>
    <d v="2017-09-05T10:32:00"/>
    <d v="2017-09-05T20:30:00"/>
    <x v="66"/>
    <s v="TFUS"/>
    <n v="1417748"/>
    <n v="39990482197"/>
    <s v="DLIN"/>
    <n v="1"/>
    <x v="8"/>
    <n v="5990"/>
    <x v="224"/>
    <x v="2"/>
    <s v="EARM"/>
    <x v="17"/>
    <s v="N"/>
    <x v="307"/>
    <x v="308"/>
  </r>
  <r>
    <n v="1279981329"/>
    <s v="Yes"/>
    <s v="Algiers                       "/>
    <x v="2"/>
    <x v="320"/>
    <d v="2017-09-07T08:13:00"/>
    <d v="2017-09-07T08:38:00"/>
    <x v="30"/>
    <s v="TFUS"/>
    <s v="BY181687        "/>
    <n v="4290845891"/>
    <s v="DLIN"/>
    <n v="81"/>
    <x v="8"/>
    <n v="2160"/>
    <x v="225"/>
    <x v="2"/>
    <s v="EFLK"/>
    <x v="2"/>
    <s v="N"/>
    <x v="308"/>
    <x v="309"/>
  </r>
  <r>
    <n v="1280294656"/>
    <s v="Yes"/>
    <s v="Algiers                       "/>
    <x v="2"/>
    <x v="321"/>
    <d v="2017-09-17T17:15:00"/>
    <d v="2017-09-17T17:40:00"/>
    <x v="30"/>
    <s v="TFUS"/>
    <n v="492595"/>
    <n v="4334345493"/>
    <s v="DLIN"/>
    <n v="81"/>
    <x v="8"/>
    <n v="250"/>
    <x v="87"/>
    <x v="1"/>
    <s v="ESEC"/>
    <x v="8"/>
    <s v="N"/>
    <x v="309"/>
    <x v="310"/>
  </r>
  <r>
    <n v="1274069063"/>
    <s v="Yes"/>
    <s v="Orleans                       "/>
    <x v="2"/>
    <x v="322"/>
    <d v="2017-06-01T09:44:00"/>
    <d v="2017-06-01T13:55:00"/>
    <x v="109"/>
    <s v="TFUS"/>
    <n v="504687"/>
    <n v="38094464472"/>
    <s v="DLIN"/>
    <n v="1"/>
    <x v="9"/>
    <n v="3014"/>
    <x v="226"/>
    <x v="3"/>
    <s v="ASQL"/>
    <x v="4"/>
    <s v="N"/>
    <x v="310"/>
    <x v="311"/>
  </r>
  <r>
    <n v="1274547676"/>
    <s v="Yes"/>
    <s v="East Orleans                  "/>
    <x v="2"/>
    <x v="323"/>
    <d v="2017-06-12T23:04:00"/>
    <d v="2017-06-12T22:30:00"/>
    <x v="60"/>
    <s v="LFUS"/>
    <n v="27235"/>
    <n v="4326450737"/>
    <s v="DLIN"/>
    <n v="6"/>
    <x v="9"/>
    <n v="3377"/>
    <x v="80"/>
    <x v="2"/>
    <s v="EFSW"/>
    <x v="7"/>
    <s v="N"/>
    <x v="311"/>
    <x v="312"/>
  </r>
  <r>
    <n v="1274745069"/>
    <s v="Yes"/>
    <s v="Orleans                       "/>
    <x v="2"/>
    <x v="324"/>
    <d v="2017-06-13T19:00:00"/>
    <d v="2017-06-13T20:05:00"/>
    <x v="111"/>
    <s v="TFUS"/>
    <n v="500873"/>
    <n v="38446466876"/>
    <s v="DLIN"/>
    <n v="1"/>
    <x v="9"/>
    <n v="1639"/>
    <x v="11"/>
    <x v="3"/>
    <s v="AOTH"/>
    <x v="22"/>
    <s v="N"/>
    <x v="312"/>
    <x v="313"/>
  </r>
  <r>
    <n v="1275325461"/>
    <s v="Yes"/>
    <s v="Orleans                       "/>
    <x v="1"/>
    <x v="325"/>
    <d v="2017-06-21T09:41:00"/>
    <d v="2017-06-21T11:00:00"/>
    <x v="76"/>
    <s v="TFUS"/>
    <n v="526926"/>
    <n v="38459457849"/>
    <s v="DLIN"/>
    <n v="1"/>
    <x v="9"/>
    <n v="10219"/>
    <x v="227"/>
    <x v="5"/>
    <s v="VOHL"/>
    <x v="15"/>
    <s v="N"/>
    <x v="313"/>
    <x v="314"/>
  </r>
  <r>
    <n v="1275367786"/>
    <s v="Yes"/>
    <s v="Algiers                       "/>
    <x v="1"/>
    <x v="326"/>
    <d v="2017-06-21T10:39:00"/>
    <d v="2017-06-21T14:08:00"/>
    <x v="86"/>
    <s v="TFUS"/>
    <n v="1273640"/>
    <n v="4287745847"/>
    <s v="DLIN"/>
    <n v="81"/>
    <x v="9"/>
    <n v="2398"/>
    <x v="228"/>
    <x v="6"/>
    <s v="STRM"/>
    <x v="11"/>
    <s v="N"/>
    <x v="314"/>
    <x v="315"/>
  </r>
  <r>
    <n v="1276192800"/>
    <s v="Yes"/>
    <s v="East Orleans                  "/>
    <x v="2"/>
    <x v="327"/>
    <d v="2017-07-04T12:57:00"/>
    <d v="2017-07-04T18:00:00"/>
    <x v="75"/>
    <s v="TFUS"/>
    <n v="1294702"/>
    <n v="44940502791"/>
    <s v="DLIN"/>
    <n v="6"/>
    <x v="9"/>
    <n v="3344"/>
    <x v="229"/>
    <x v="1"/>
    <s v="EPRI"/>
    <x v="1"/>
    <s v="N"/>
    <x v="315"/>
    <x v="316"/>
  </r>
  <r>
    <n v="1276261653"/>
    <s v="Yes"/>
    <s v="East Orleans                  "/>
    <x v="2"/>
    <x v="328"/>
    <d v="2017-07-05T13:25:00"/>
    <d v="2017-07-05T15:17:00"/>
    <x v="73"/>
    <s v="TFUS"/>
    <n v="53395"/>
    <n v="41729492451"/>
    <s v="DLIN"/>
    <n v="6"/>
    <x v="9"/>
    <n v="1232"/>
    <x v="221"/>
    <x v="0"/>
    <s v="UNKN"/>
    <x v="10"/>
    <s v="N"/>
    <x v="316"/>
    <x v="317"/>
  </r>
  <r>
    <n v="1276654649"/>
    <s v="Yes"/>
    <s v="Orleans                       "/>
    <x v="1"/>
    <x v="329"/>
    <d v="2017-07-13T17:17:00"/>
    <d v="2017-07-13T17:30:00"/>
    <x v="36"/>
    <s v="TFUS"/>
    <n v="63014"/>
    <n v="38724469392"/>
    <s v="DLIN"/>
    <n v="1"/>
    <x v="9"/>
    <n v="1947"/>
    <x v="32"/>
    <x v="2"/>
    <s v="EFSW"/>
    <x v="7"/>
    <s v="N"/>
    <x v="317"/>
    <x v="318"/>
  </r>
  <r>
    <n v="1276698376"/>
    <s v="Yes"/>
    <s v="East Orleans                  "/>
    <x v="2"/>
    <x v="330"/>
    <d v="2017-07-14T10:19:00"/>
    <d v="2017-07-14T10:25:00"/>
    <x v="73"/>
    <s v="LFUS"/>
    <n v="17966"/>
    <n v="4172149327"/>
    <s v="DLIN"/>
    <n v="6"/>
    <x v="9"/>
    <n v="924"/>
    <x v="193"/>
    <x v="0"/>
    <s v="SCHD"/>
    <x v="0"/>
    <s v="N"/>
    <x v="318"/>
    <x v="319"/>
  </r>
  <r>
    <n v="1276910029"/>
    <s v="Yes"/>
    <s v="East Orleans                  "/>
    <x v="2"/>
    <x v="147"/>
    <d v="2017-07-17T22:13:00"/>
    <d v="2017-07-17T22:59:00"/>
    <x v="79"/>
    <s v="LFUS"/>
    <n v="21416"/>
    <n v="4301649561"/>
    <s v="DLIN"/>
    <n v="6"/>
    <x v="9"/>
    <n v="2332"/>
    <x v="152"/>
    <x v="2"/>
    <s v="ETRD"/>
    <x v="3"/>
    <s v="N"/>
    <x v="319"/>
    <x v="320"/>
  </r>
  <r>
    <n v="1276993059"/>
    <s v="Yes"/>
    <s v="Orleans                       "/>
    <x v="1"/>
    <x v="331"/>
    <d v="2017-07-19T20:00:00"/>
    <d v="2017-07-20T00:00:00"/>
    <x v="11"/>
    <s v="TFUS"/>
    <n v="28920"/>
    <n v="40314486981"/>
    <s v="DLIN"/>
    <n v="1"/>
    <x v="9"/>
    <n v="2651"/>
    <x v="230"/>
    <x v="4"/>
    <s v="LGHT"/>
    <x v="5"/>
    <s v="N"/>
    <x v="320"/>
    <x v="321"/>
  </r>
  <r>
    <n v="1277112888"/>
    <s v="Yes"/>
    <s v="East Orleans                  "/>
    <x v="1"/>
    <x v="305"/>
    <d v="2017-07-22T15:26:00"/>
    <d v="2017-07-22T16:05:00"/>
    <x v="61"/>
    <s v="LFUS"/>
    <n v="17880"/>
    <n v="4042549476"/>
    <s v="DLIN"/>
    <n v="6"/>
    <x v="9"/>
    <n v="440"/>
    <x v="178"/>
    <x v="1"/>
    <s v="EPRI"/>
    <x v="1"/>
    <s v="N"/>
    <x v="321"/>
    <x v="322"/>
  </r>
  <r>
    <n v="1277222833"/>
    <s v="NO"/>
    <s v="East Orleans                  "/>
    <x v="2"/>
    <x v="332"/>
    <d v="2017-07-24T10:33:00"/>
    <d v="2017-07-24T11:30:00"/>
    <x v="71"/>
    <s v="CARM"/>
    <n v="30015550"/>
    <n v="40897477482"/>
    <s v="DLIN"/>
    <n v="6"/>
    <x v="9"/>
    <n v="627"/>
    <x v="231"/>
    <x v="0"/>
    <s v="MNDT"/>
    <x v="31"/>
    <s v="N"/>
    <x v="322"/>
    <x v="323"/>
  </r>
  <r>
    <n v="1277330921"/>
    <s v="Yes"/>
    <s v="Algiers                       "/>
    <x v="4"/>
    <x v="333"/>
    <d v="2017-07-26T22:58:00"/>
    <d v="2017-07-26T23:30:00"/>
    <x v="89"/>
    <s v="TFUS"/>
    <n v="3007477"/>
    <n v="4265445665"/>
    <s v="DLIN"/>
    <n v="81"/>
    <x v="9"/>
    <n v="1562"/>
    <x v="58"/>
    <x v="5"/>
    <s v="VINE"/>
    <x v="6"/>
    <s v="N"/>
    <x v="323"/>
    <x v="324"/>
  </r>
  <r>
    <n v="1277378584"/>
    <s v="Yes"/>
    <s v="East Orleans                  "/>
    <x v="2"/>
    <x v="334"/>
    <d v="2017-07-28T07:25:00"/>
    <d v="2017-07-28T08:30:00"/>
    <x v="39"/>
    <s v="TFUS"/>
    <n v="1483152"/>
    <n v="41662500981"/>
    <s v="DLIN"/>
    <n v="6"/>
    <x v="9"/>
    <n v="715"/>
    <x v="83"/>
    <x v="7"/>
    <s v="VHCL"/>
    <x v="14"/>
    <s v="N"/>
    <x v="324"/>
    <x v="325"/>
  </r>
  <r>
    <n v="1277685721"/>
    <s v="Yes"/>
    <s v="Orleans                       "/>
    <x v="1"/>
    <x v="335"/>
    <d v="2017-08-06T08:02:00"/>
    <d v="2017-08-06T09:07:00"/>
    <x v="20"/>
    <s v="TFUS"/>
    <n v="62892"/>
    <n v="39380462814"/>
    <s v="DLIN"/>
    <n v="1"/>
    <x v="9"/>
    <n v="1298"/>
    <x v="73"/>
    <x v="4"/>
    <s v="LGHT"/>
    <x v="5"/>
    <s v="N"/>
    <x v="325"/>
    <x v="326"/>
  </r>
  <r>
    <n v="1279095509"/>
    <s v="Yes"/>
    <s v="East Orleans                  "/>
    <x v="2"/>
    <x v="336"/>
    <d v="2017-08-29T20:01:00"/>
    <d v="2017-08-29T20:20:00"/>
    <x v="23"/>
    <s v="TFUS"/>
    <n v="67600"/>
    <n v="42544493516"/>
    <s v="DLIN"/>
    <n v="6"/>
    <x v="9"/>
    <n v="946"/>
    <x v="232"/>
    <x v="0"/>
    <s v="FOTH"/>
    <x v="25"/>
    <s v="N"/>
    <x v="326"/>
    <x v="327"/>
  </r>
  <r>
    <n v="1279754380"/>
    <s v="Yes"/>
    <s v="East Orleans                  "/>
    <x v="2"/>
    <x v="337"/>
    <d v="2017-09-03T11:16:00"/>
    <d v="2017-09-03T11:48:00"/>
    <x v="60"/>
    <s v="LFUS"/>
    <n v="27731"/>
    <n v="4286250619"/>
    <s v="DLIN"/>
    <n v="6"/>
    <x v="9"/>
    <n v="605"/>
    <x v="207"/>
    <x v="0"/>
    <s v="SCHD"/>
    <x v="0"/>
    <s v="N"/>
    <x v="327"/>
    <x v="328"/>
  </r>
  <r>
    <n v="1275711458"/>
    <s v="Yes"/>
    <s v="Orleans                       "/>
    <x v="2"/>
    <x v="338"/>
    <d v="2017-06-24T08:50:00"/>
    <d v="2017-06-24T10:31:00"/>
    <x v="76"/>
    <s v="TFUS"/>
    <n v="503948"/>
    <n v="38363458607"/>
    <s v="DLIN"/>
    <n v="1"/>
    <x v="10"/>
    <n v="1236"/>
    <x v="233"/>
    <x v="5"/>
    <s v="VINE"/>
    <x v="6"/>
    <s v="N"/>
    <x v="328"/>
    <x v="329"/>
  </r>
  <r>
    <n v="1275745455"/>
    <s v="Yes"/>
    <s v="Orleans                       "/>
    <x v="1"/>
    <x v="339"/>
    <d v="2017-06-24T16:16:00"/>
    <d v="2017-06-24T17:45:00"/>
    <x v="42"/>
    <s v="TFUS"/>
    <n v="22498"/>
    <n v="38710486770"/>
    <s v="DLIN"/>
    <n v="1"/>
    <x v="10"/>
    <n v="3168"/>
    <x v="88"/>
    <x v="2"/>
    <s v="ETRD"/>
    <x v="3"/>
    <s v="N"/>
    <x v="329"/>
    <x v="330"/>
  </r>
  <r>
    <n v="1275862043"/>
    <s v="Yes"/>
    <s v="Orleans                       "/>
    <x v="2"/>
    <x v="340"/>
    <d v="2017-06-27T22:48:00"/>
    <d v="2017-06-28T00:05:00"/>
    <x v="57"/>
    <s v="TFUS"/>
    <n v="59870"/>
    <n v="40258480912"/>
    <s v="DLIN"/>
    <n v="1"/>
    <x v="10"/>
    <n v="2748"/>
    <x v="234"/>
    <x v="1"/>
    <s v="ESEC"/>
    <x v="8"/>
    <s v="N"/>
    <x v="330"/>
    <x v="331"/>
  </r>
  <r>
    <n v="1275922148"/>
    <s v="Yes"/>
    <s v="East Orleans                  "/>
    <x v="0"/>
    <x v="341"/>
    <d v="2017-06-29T12:40:00"/>
    <d v="2017-06-29T17:20:00"/>
    <x v="29"/>
    <s v="DIS "/>
    <n v="26087"/>
    <n v="4190647259"/>
    <s v="DLIN"/>
    <n v="6"/>
    <x v="10"/>
    <n v="4716"/>
    <x v="235"/>
    <x v="7"/>
    <s v="VHCL"/>
    <x v="14"/>
    <s v="N"/>
    <x v="331"/>
    <x v="332"/>
  </r>
  <r>
    <n v="1276119926"/>
    <s v="Yes"/>
    <s v="East Orleans                  "/>
    <x v="2"/>
    <x v="342"/>
    <d v="2017-07-02T19:13:00"/>
    <d v="2017-07-02T20:22:00"/>
    <x v="38"/>
    <s v="LFUS"/>
    <s v="91529*          "/>
    <n v="40435475990"/>
    <s v="DLIN"/>
    <n v="6"/>
    <x v="10"/>
    <n v="1152"/>
    <x v="236"/>
    <x v="0"/>
    <s v="UNKN"/>
    <x v="10"/>
    <s v="N"/>
    <x v="332"/>
    <x v="333"/>
  </r>
  <r>
    <n v="1276196587"/>
    <s v="Yes"/>
    <s v="Algiers                       "/>
    <x v="4"/>
    <x v="343"/>
    <d v="2017-07-04T20:00:00"/>
    <d v="2017-07-04T20:45:00"/>
    <x v="12"/>
    <s v="TFUS"/>
    <n v="1369760"/>
    <n v="4183146347"/>
    <s v="DLIN"/>
    <n v="81"/>
    <x v="10"/>
    <n v="4680"/>
    <x v="237"/>
    <x v="1"/>
    <s v="EPRI"/>
    <x v="1"/>
    <s v="N"/>
    <x v="333"/>
    <x v="334"/>
  </r>
  <r>
    <n v="1276388277"/>
    <s v="Yes"/>
    <s v="Algiers                       "/>
    <x v="2"/>
    <x v="344"/>
    <d v="2017-07-08T10:22:00"/>
    <d v="2017-07-08T13:00:00"/>
    <x v="86"/>
    <s v="TFUS"/>
    <s v="BY126856        "/>
    <n v="4269545555"/>
    <s v="DLIN"/>
    <n v="81"/>
    <x v="10"/>
    <n v="14052"/>
    <x v="238"/>
    <x v="4"/>
    <s v="LGHT"/>
    <x v="5"/>
    <s v="N"/>
    <x v="170"/>
    <x v="170"/>
  </r>
  <r>
    <n v="1276539204"/>
    <s v="Yes"/>
    <s v="Orleans                       "/>
    <x v="0"/>
    <x v="345"/>
    <d v="2017-07-10T17:22:00"/>
    <d v="2017-07-10T18:19:00"/>
    <x v="112"/>
    <s v="TFUS"/>
    <n v="60530"/>
    <n v="39110457640"/>
    <s v="DLIN"/>
    <n v="1"/>
    <x v="10"/>
    <n v="684"/>
    <x v="231"/>
    <x v="0"/>
    <s v="UNKN"/>
    <x v="10"/>
    <s v="N"/>
    <x v="334"/>
    <x v="335"/>
  </r>
  <r>
    <n v="1276617519"/>
    <s v="Yes"/>
    <s v="East Orleans                  "/>
    <x v="1"/>
    <x v="184"/>
    <d v="2017-07-12T17:17:00"/>
    <d v="2017-07-12T19:23:00"/>
    <x v="61"/>
    <s v="TFUS"/>
    <n v="1190289"/>
    <n v="40393492701"/>
    <s v="DLIN"/>
    <n v="6"/>
    <x v="10"/>
    <n v="2676"/>
    <x v="5"/>
    <x v="4"/>
    <s v="LGHT"/>
    <x v="5"/>
    <s v="N"/>
    <x v="335"/>
    <x v="336"/>
  </r>
  <r>
    <n v="1276654187"/>
    <s v="Yes"/>
    <s v="Orleans                       "/>
    <x v="1"/>
    <x v="346"/>
    <d v="2017-07-13T14:23:00"/>
    <d v="2017-07-13T15:15:00"/>
    <x v="113"/>
    <s v="LFUS"/>
    <n v="21339"/>
    <n v="3941247092"/>
    <s v="DLIN"/>
    <n v="1"/>
    <x v="10"/>
    <n v="732"/>
    <x v="136"/>
    <x v="4"/>
    <s v="LGHT"/>
    <x v="5"/>
    <s v="N"/>
    <x v="336"/>
    <x v="337"/>
  </r>
  <r>
    <n v="1276675985"/>
    <s v="Yes"/>
    <s v="East Orleans                  "/>
    <x v="2"/>
    <x v="347"/>
    <d v="2017-07-13T20:12:00"/>
    <d v="2017-07-13T21:53:00"/>
    <x v="58"/>
    <s v="TFUS"/>
    <n v="1408464"/>
    <n v="40385490182"/>
    <s v="DLIN"/>
    <n v="6"/>
    <x v="10"/>
    <n v="1272"/>
    <x v="8"/>
    <x v="2"/>
    <s v="EFLK"/>
    <x v="2"/>
    <s v="N"/>
    <x v="337"/>
    <x v="338"/>
  </r>
  <r>
    <n v="1276762421"/>
    <s v="Yes"/>
    <s v="Orleans                       "/>
    <x v="1"/>
    <x v="348"/>
    <d v="2017-07-14T21:05:00"/>
    <d v="2017-07-15T00:00:00"/>
    <x v="36"/>
    <s v="TFUS"/>
    <n v="1048379"/>
    <n v="38662467737"/>
    <s v="DLIN"/>
    <n v="1"/>
    <x v="10"/>
    <n v="2112"/>
    <x v="239"/>
    <x v="4"/>
    <s v="LGHT"/>
    <x v="5"/>
    <s v="N"/>
    <x v="338"/>
    <x v="339"/>
  </r>
  <r>
    <n v="1276824192"/>
    <s v="Yes"/>
    <s v="Orleans                       "/>
    <x v="2"/>
    <x v="349"/>
    <d v="2017-07-16T10:35:00"/>
    <d v="2017-07-16T10:36:00"/>
    <x v="27"/>
    <s v="TFUS"/>
    <n v="21031"/>
    <n v="39658490482"/>
    <s v="DLIN"/>
    <n v="1"/>
    <x v="10"/>
    <n v="4452"/>
    <x v="240"/>
    <x v="2"/>
    <s v="EARM"/>
    <x v="17"/>
    <s v="N"/>
    <x v="339"/>
    <x v="340"/>
  </r>
  <r>
    <n v="1276987715"/>
    <s v="Yes"/>
    <s v="Orleans                       "/>
    <x v="1"/>
    <x v="350"/>
    <d v="2017-07-19T23:06:00"/>
    <d v="2017-07-19T23:47:00"/>
    <x v="76"/>
    <s v="TFUS"/>
    <n v="517221"/>
    <n v="38337458934"/>
    <s v="DLIN"/>
    <n v="1"/>
    <x v="10"/>
    <n v="3912"/>
    <x v="241"/>
    <x v="4"/>
    <s v="LGHT"/>
    <x v="5"/>
    <s v="N"/>
    <x v="340"/>
    <x v="341"/>
  </r>
  <r>
    <n v="1277108931"/>
    <s v="Yes"/>
    <s v="East Orleans                  "/>
    <x v="1"/>
    <x v="351"/>
    <d v="2017-07-22T16:14:00"/>
    <d v="2017-07-22T17:46:00"/>
    <x v="64"/>
    <s v="TFUS"/>
    <n v="60911"/>
    <n v="40461479454"/>
    <s v="DLIN"/>
    <n v="6"/>
    <x v="10"/>
    <n v="2424"/>
    <x v="170"/>
    <x v="2"/>
    <s v="ETRD"/>
    <x v="3"/>
    <s v="N"/>
    <x v="341"/>
    <x v="342"/>
  </r>
  <r>
    <n v="1277110595"/>
    <s v="Yes"/>
    <s v="Orleans                       "/>
    <x v="1"/>
    <x v="352"/>
    <d v="2017-07-22T16:21:00"/>
    <d v="2017-07-22T16:37:00"/>
    <x v="72"/>
    <s v="TFUS"/>
    <n v="1024967"/>
    <n v="40077492759"/>
    <s v="DLIN"/>
    <n v="1"/>
    <x v="10"/>
    <n v="1488"/>
    <x v="242"/>
    <x v="4"/>
    <s v="LGHT"/>
    <x v="5"/>
    <s v="N"/>
    <x v="342"/>
    <x v="343"/>
  </r>
  <r>
    <n v="1277135269"/>
    <s v="Yes"/>
    <s v="Orleans                       "/>
    <x v="1"/>
    <x v="353"/>
    <d v="2017-07-22T21:23:00"/>
    <d v="2017-07-23T01:58:00"/>
    <x v="95"/>
    <s v="TFUS"/>
    <n v="65705"/>
    <n v="39806476418"/>
    <s v="DLIN"/>
    <n v="1"/>
    <x v="10"/>
    <n v="3636"/>
    <x v="243"/>
    <x v="2"/>
    <s v="ETRD"/>
    <x v="3"/>
    <s v="N"/>
    <x v="343"/>
    <x v="344"/>
  </r>
  <r>
    <n v="1277261165"/>
    <s v="Yes"/>
    <s v="Orleans                       "/>
    <x v="0"/>
    <x v="354"/>
    <d v="2017-07-24T21:58:00"/>
    <d v="2017-07-24T22:20:00"/>
    <x v="44"/>
    <s v="TFUS"/>
    <n v="497059"/>
    <n v="38568463246"/>
    <s v="DLIN"/>
    <n v="1"/>
    <x v="10"/>
    <n v="3336"/>
    <x v="144"/>
    <x v="2"/>
    <s v="EFSW"/>
    <x v="7"/>
    <s v="N"/>
    <x v="344"/>
    <x v="345"/>
  </r>
  <r>
    <n v="1277490335"/>
    <s v="Yes"/>
    <s v="East Orleans                  "/>
    <x v="2"/>
    <x v="355"/>
    <d v="2017-07-31T11:35:00"/>
    <d v="2017-07-31T13:10:00"/>
    <x v="41"/>
    <s v="TFUS"/>
    <s v="SUBMERSE17      "/>
    <n v="43664510181"/>
    <s v="DLIN"/>
    <n v="6"/>
    <x v="10"/>
    <n v="1164"/>
    <x v="130"/>
    <x v="1"/>
    <s v="EPRI"/>
    <x v="1"/>
    <s v="N"/>
    <x v="345"/>
    <x v="346"/>
  </r>
  <r>
    <n v="1277588606"/>
    <s v="Yes"/>
    <s v="Orleans                       "/>
    <x v="2"/>
    <x v="356"/>
    <d v="2017-08-03T10:20:00"/>
    <d v="2017-08-03T11:45:00"/>
    <x v="114"/>
    <s v="TFUS"/>
    <n v="61066"/>
    <n v="39499459466"/>
    <s v="DLIN"/>
    <n v="1"/>
    <x v="10"/>
    <n v="2532"/>
    <x v="244"/>
    <x v="2"/>
    <s v="ETRD"/>
    <x v="3"/>
    <s v="N"/>
    <x v="346"/>
    <x v="347"/>
  </r>
  <r>
    <n v="1277637085"/>
    <s v="Yes"/>
    <s v="Orleans                       "/>
    <x v="2"/>
    <x v="357"/>
    <d v="2017-08-05T02:56:00"/>
    <d v="2017-08-05T05:47:00"/>
    <x v="82"/>
    <s v="TFUS"/>
    <n v="68053"/>
    <n v="38822478170"/>
    <s v="DLIN"/>
    <n v="1"/>
    <x v="10"/>
    <n v="11580"/>
    <x v="245"/>
    <x v="2"/>
    <s v="ETRD"/>
    <x v="3"/>
    <s v="N"/>
    <x v="347"/>
    <x v="348"/>
  </r>
  <r>
    <n v="1277661114"/>
    <s v="Yes"/>
    <s v="East Orleans                  "/>
    <x v="2"/>
    <x v="358"/>
    <d v="2017-08-04T22:46:00"/>
    <d v="2017-08-04T23:56:00"/>
    <x v="64"/>
    <s v="TFUS"/>
    <n v="56440"/>
    <n v="40425478576"/>
    <s v="DLIN"/>
    <n v="6"/>
    <x v="10"/>
    <n v="1140"/>
    <x v="246"/>
    <x v="0"/>
    <s v="FOTH"/>
    <x v="25"/>
    <s v="N"/>
    <x v="348"/>
    <x v="349"/>
  </r>
  <r>
    <n v="1278281568"/>
    <s v="Yes"/>
    <s v="East Orleans                  "/>
    <x v="2"/>
    <x v="359"/>
    <d v="2017-08-16T23:52:00"/>
    <d v="2017-08-17T03:15:00"/>
    <x v="39"/>
    <s v="TFUS"/>
    <n v="500385"/>
    <n v="41532498772"/>
    <s v="DLIN"/>
    <n v="6"/>
    <x v="10"/>
    <n v="4404"/>
    <x v="247"/>
    <x v="2"/>
    <s v="ETRD"/>
    <x v="3"/>
    <s v="N"/>
    <x v="349"/>
    <x v="350"/>
  </r>
  <r>
    <n v="1279222403"/>
    <s v="Yes"/>
    <s v="Algiers                       "/>
    <x v="3"/>
    <x v="360"/>
    <d v="2017-08-30T12:05:00"/>
    <d v="2017-08-30T13:53:00"/>
    <x v="86"/>
    <s v="TFUS"/>
    <n v="509550"/>
    <n v="4286645743"/>
    <s v="DLIN"/>
    <n v="81"/>
    <x v="10"/>
    <n v="1308"/>
    <x v="89"/>
    <x v="5"/>
    <s v="VOHL"/>
    <x v="15"/>
    <s v="N"/>
    <x v="350"/>
    <x v="351"/>
  </r>
  <r>
    <n v="1279230720"/>
    <s v="Yes"/>
    <s v="Orleans                       "/>
    <x v="1"/>
    <x v="361"/>
    <d v="2017-08-30T12:26:00"/>
    <d v="2017-08-30T12:45:00"/>
    <x v="115"/>
    <s v="TFUS"/>
    <n v="16193"/>
    <n v="38837494796"/>
    <s v="DLIN"/>
    <n v="1"/>
    <x v="10"/>
    <n v="228"/>
    <x v="248"/>
    <x v="1"/>
    <s v="EPRI"/>
    <x v="1"/>
    <s v="N"/>
    <x v="351"/>
    <x v="352"/>
  </r>
  <r>
    <n v="1279252415"/>
    <s v="Yes"/>
    <s v="Algiers                       "/>
    <x v="1"/>
    <x v="362"/>
    <d v="2017-08-31T02:21:00"/>
    <d v="2017-08-31T02:22:00"/>
    <x v="86"/>
    <s v="TFUS"/>
    <n v="509550"/>
    <n v="4286645743"/>
    <s v="DLIN"/>
    <n v="81"/>
    <x v="10"/>
    <n v="8520"/>
    <x v="249"/>
    <x v="1"/>
    <s v="EPRI"/>
    <x v="1"/>
    <s v="N"/>
    <x v="350"/>
    <x v="351"/>
  </r>
  <r>
    <n v="1279438051"/>
    <s v="Yes"/>
    <s v="Algiers                       "/>
    <x v="4"/>
    <x v="363"/>
    <d v="2017-08-31T17:00:00"/>
    <d v="2017-08-31T19:31:00"/>
    <x v="97"/>
    <s v="TFUS"/>
    <n v="1078602"/>
    <n v="4264045780"/>
    <s v="DLIN"/>
    <n v="81"/>
    <x v="10"/>
    <n v="1812"/>
    <x v="113"/>
    <x v="0"/>
    <s v="FTME"/>
    <x v="32"/>
    <s v="N"/>
    <x v="352"/>
    <x v="353"/>
  </r>
  <r>
    <n v="1280572096"/>
    <s v="Yes"/>
    <s v="East Orleans                  "/>
    <x v="2"/>
    <x v="364"/>
    <d v="2017-09-26T03:28:00"/>
    <d v="2017-09-26T04:40:00"/>
    <x v="116"/>
    <s v="VFI "/>
    <n v="24473"/>
    <n v="4345250370"/>
    <s v="DLIN"/>
    <n v="6"/>
    <x v="10"/>
    <n v="1128"/>
    <x v="95"/>
    <x v="3"/>
    <s v="AOTH"/>
    <x v="22"/>
    <s v="N"/>
    <x v="353"/>
    <x v="354"/>
  </r>
  <r>
    <n v="1275316958"/>
    <s v="Yes"/>
    <s v="Algiers                       "/>
    <x v="1"/>
    <x v="365"/>
    <d v="2017-06-20T19:15:00"/>
    <d v="2017-06-20T19:35:00"/>
    <x v="24"/>
    <s v="TFUS"/>
    <n v="1385540"/>
    <n v="4221546059"/>
    <s v="DLIN"/>
    <n v="81"/>
    <x v="11"/>
    <n v="1508"/>
    <x v="101"/>
    <x v="1"/>
    <s v="EPRI"/>
    <x v="1"/>
    <s v="N"/>
    <x v="354"/>
    <x v="355"/>
  </r>
  <r>
    <n v="1275493255"/>
    <s v="Yes"/>
    <s v="Orleans                       "/>
    <x v="2"/>
    <x v="366"/>
    <d v="2017-06-22T17:02:00"/>
    <d v="2017-06-22T20:45:00"/>
    <x v="95"/>
    <s v="TFUS"/>
    <n v="55039"/>
    <n v="39838478875"/>
    <s v="DLIN"/>
    <n v="1"/>
    <x v="11"/>
    <n v="5213"/>
    <x v="250"/>
    <x v="2"/>
    <s v="EOTH"/>
    <x v="33"/>
    <s v="N"/>
    <x v="355"/>
    <x v="356"/>
  </r>
  <r>
    <n v="1275751511"/>
    <s v="Yes"/>
    <s v="East Orleans                  "/>
    <x v="2"/>
    <x v="367"/>
    <d v="2017-06-24T17:30:00"/>
    <d v="2017-06-24T18:20:00"/>
    <x v="71"/>
    <s v="TFUS"/>
    <n v="71026"/>
    <n v="41251475520"/>
    <s v="DLIN"/>
    <n v="6"/>
    <x v="11"/>
    <n v="689"/>
    <x v="220"/>
    <x v="1"/>
    <s v="EPRI"/>
    <x v="1"/>
    <s v="N"/>
    <x v="356"/>
    <x v="357"/>
  </r>
  <r>
    <n v="1275782449"/>
    <s v="Yes"/>
    <s v="Orleans                       "/>
    <x v="1"/>
    <x v="368"/>
    <d v="2017-06-25T18:16:00"/>
    <d v="2017-06-25T21:45:00"/>
    <x v="20"/>
    <s v="TFUS"/>
    <n v="62334"/>
    <n v="39348461292"/>
    <s v="DLIN"/>
    <n v="1"/>
    <x v="11"/>
    <n v="6071"/>
    <x v="251"/>
    <x v="2"/>
    <s v="ETRD"/>
    <x v="3"/>
    <s v="N"/>
    <x v="357"/>
    <x v="358"/>
  </r>
  <r>
    <n v="1275787579"/>
    <s v="Yes"/>
    <s v="Orleans                       "/>
    <x v="2"/>
    <x v="369"/>
    <d v="2017-06-25T16:47:00"/>
    <d v="2017-06-25T19:25:00"/>
    <x v="117"/>
    <s v="TFUS"/>
    <s v="C29470          "/>
    <n v="38472473660"/>
    <s v="DLIN"/>
    <n v="1"/>
    <x v="11"/>
    <n v="2067"/>
    <x v="150"/>
    <x v="2"/>
    <s v="ETRD"/>
    <x v="3"/>
    <s v="N"/>
    <x v="358"/>
    <x v="359"/>
  </r>
  <r>
    <n v="1276375119"/>
    <s v="Yes"/>
    <s v="Algiers                       "/>
    <x v="4"/>
    <x v="370"/>
    <d v="2017-07-07T16:23:00"/>
    <d v="2017-07-07T17:06:00"/>
    <x v="89"/>
    <s v="TFUS"/>
    <n v="1016006"/>
    <n v="4251345784"/>
    <s v="DLIN"/>
    <n v="81"/>
    <x v="11"/>
    <n v="2379"/>
    <x v="28"/>
    <x v="4"/>
    <s v="LGHT"/>
    <x v="5"/>
    <s v="N"/>
    <x v="359"/>
    <x v="360"/>
  </r>
  <r>
    <n v="1276534978"/>
    <s v="Yes"/>
    <s v="Algiers                       "/>
    <x v="1"/>
    <x v="371"/>
    <d v="2017-07-10T18:24:00"/>
    <d v="2017-07-10T18:57:00"/>
    <x v="24"/>
    <s v="TFUS"/>
    <n v="1281089"/>
    <n v="4219346117"/>
    <s v="DLIN"/>
    <n v="81"/>
    <x v="11"/>
    <n v="2288"/>
    <x v="239"/>
    <x v="4"/>
    <s v="LGHT"/>
    <x v="5"/>
    <s v="N"/>
    <x v="360"/>
    <x v="361"/>
  </r>
  <r>
    <n v="1277173859"/>
    <s v="Yes"/>
    <s v="Orleans                       "/>
    <x v="2"/>
    <x v="372"/>
    <d v="2017-07-23T20:45:00"/>
    <d v="2017-07-23T21:11:00"/>
    <x v="95"/>
    <s v="TFUS"/>
    <n v="58846"/>
    <n v="39663476579"/>
    <s v="DLIN"/>
    <n v="1"/>
    <x v="11"/>
    <n v="2327"/>
    <x v="252"/>
    <x v="2"/>
    <s v="EFLK"/>
    <x v="2"/>
    <s v="N"/>
    <x v="361"/>
    <x v="362"/>
  </r>
  <r>
    <n v="1277220851"/>
    <s v="Yes"/>
    <s v="East Orleans                  "/>
    <x v="1"/>
    <x v="373"/>
    <d v="2017-07-24T14:48:00"/>
    <d v="2017-07-24T14:49:00"/>
    <x v="22"/>
    <s v="LFUS"/>
    <n v="31645"/>
    <n v="4116347355"/>
    <s v="DLIN"/>
    <n v="6"/>
    <x v="11"/>
    <n v="5109"/>
    <x v="235"/>
    <x v="0"/>
    <s v="SCHD"/>
    <x v="0"/>
    <s v="N"/>
    <x v="362"/>
    <x v="363"/>
  </r>
  <r>
    <n v="1277677858"/>
    <s v="Yes"/>
    <s v="Orleans                       "/>
    <x v="1"/>
    <x v="374"/>
    <d v="2017-08-06T01:48:00"/>
    <d v="2017-08-06T03:23:00"/>
    <x v="18"/>
    <s v="TFUS"/>
    <n v="61617"/>
    <n v="40278474040"/>
    <s v="DLIN"/>
    <n v="1"/>
    <x v="11"/>
    <n v="4147"/>
    <x v="62"/>
    <x v="2"/>
    <s v="ETRD"/>
    <x v="3"/>
    <s v="N"/>
    <x v="363"/>
    <x v="364"/>
  </r>
  <r>
    <n v="1277680006"/>
    <s v="Yes"/>
    <s v="Orleans                       "/>
    <x v="1"/>
    <x v="375"/>
    <d v="2017-08-06T02:05:00"/>
    <d v="2017-08-06T02:12:00"/>
    <x v="82"/>
    <s v="TFUS"/>
    <n v="58474"/>
    <n v="38898478543"/>
    <s v="DLIN"/>
    <n v="1"/>
    <x v="11"/>
    <n v="91"/>
    <x v="253"/>
    <x v="2"/>
    <s v="ETRD"/>
    <x v="3"/>
    <s v="N"/>
    <x v="364"/>
    <x v="365"/>
  </r>
  <r>
    <n v="1278537273"/>
    <s v="Yes"/>
    <s v="Orleans                       "/>
    <x v="2"/>
    <x v="376"/>
    <d v="2017-08-22T11:28:00"/>
    <d v="2017-08-22T13:06:00"/>
    <x v="31"/>
    <s v="TFUS"/>
    <n v="1425408"/>
    <n v="3966446703"/>
    <s v="DLIN"/>
    <n v="1"/>
    <x v="11"/>
    <n v="1287"/>
    <x v="92"/>
    <x v="7"/>
    <s v="HECU"/>
    <x v="34"/>
    <s v="N"/>
    <x v="365"/>
    <x v="366"/>
  </r>
  <r>
    <n v="1279231209"/>
    <s v="Yes"/>
    <s v="Orleans                       "/>
    <x v="1"/>
    <x v="377"/>
    <d v="2017-08-30T14:32:00"/>
    <d v="2017-08-30T15:20:00"/>
    <x v="115"/>
    <s v="TFUS"/>
    <n v="16170"/>
    <n v="38841495219"/>
    <s v="DLIN"/>
    <n v="1"/>
    <x v="11"/>
    <n v="2561"/>
    <x v="118"/>
    <x v="1"/>
    <s v="EPRI"/>
    <x v="1"/>
    <s v="N"/>
    <x v="366"/>
    <x v="367"/>
  </r>
  <r>
    <n v="1279253660"/>
    <s v="Yes"/>
    <s v="Orleans                       "/>
    <x v="2"/>
    <x v="378"/>
    <d v="2017-08-30T14:45:00"/>
    <d v="2017-08-30T15:12:00"/>
    <x v="69"/>
    <s v="TFUS"/>
    <n v="1060625"/>
    <n v="39043478606"/>
    <s v="DLIN"/>
    <n v="1"/>
    <x v="11"/>
    <n v="364"/>
    <x v="254"/>
    <x v="2"/>
    <s v="EFSW"/>
    <x v="7"/>
    <s v="N"/>
    <x v="367"/>
    <x v="368"/>
  </r>
  <r>
    <n v="1280499603"/>
    <s v="Yes"/>
    <s v="Orleans                       "/>
    <x v="2"/>
    <x v="379"/>
    <d v="2017-09-23T22:55:00"/>
    <d v="2017-09-24T00:25:00"/>
    <x v="28"/>
    <s v="TFUS"/>
    <n v="73771"/>
    <n v="38309477146"/>
    <s v="DLIN"/>
    <n v="1"/>
    <x v="11"/>
    <n v="1183"/>
    <x v="255"/>
    <x v="0"/>
    <s v="UNKN"/>
    <x v="10"/>
    <s v="N"/>
    <x v="368"/>
    <x v="369"/>
  </r>
  <r>
    <n v="1274255660"/>
    <s v="Yes"/>
    <s v="Algiers                       "/>
    <x v="2"/>
    <x v="380"/>
    <d v="2017-06-05T15:38:00"/>
    <d v="2017-06-05T16:07:00"/>
    <x v="10"/>
    <s v="TFUS"/>
    <n v="1332987"/>
    <n v="4074245870"/>
    <s v="DLIN"/>
    <n v="80"/>
    <x v="12"/>
    <n v="728"/>
    <x v="256"/>
    <x v="0"/>
    <s v="FOBJ"/>
    <x v="20"/>
    <s v="N"/>
    <x v="369"/>
    <x v="370"/>
  </r>
  <r>
    <n v="1275350221"/>
    <s v="Yes"/>
    <s v="Algiers                       "/>
    <x v="1"/>
    <x v="381"/>
    <d v="2017-06-21T01:52:00"/>
    <d v="2017-06-21T07:54:00"/>
    <x v="62"/>
    <s v="TFUS"/>
    <n v="104429"/>
    <n v="4138446411"/>
    <s v="DLIN"/>
    <n v="81"/>
    <x v="12"/>
    <n v="5082"/>
    <x v="257"/>
    <x v="4"/>
    <s v="LGHT"/>
    <x v="5"/>
    <s v="N"/>
    <x v="370"/>
    <x v="371"/>
  </r>
  <r>
    <n v="1276226571"/>
    <s v="Yes"/>
    <s v="Orleans                       "/>
    <x v="4"/>
    <x v="382"/>
    <d v="2017-07-04T20:06:00"/>
    <d v="2017-07-04T23:35:00"/>
    <x v="117"/>
    <s v="TFUS"/>
    <n v="29938"/>
    <n v="38524469999"/>
    <s v="DLIN"/>
    <n v="1"/>
    <x v="12"/>
    <n v="4018"/>
    <x v="258"/>
    <x v="2"/>
    <s v="ETRD"/>
    <x v="3"/>
    <s v="N"/>
    <x v="371"/>
    <x v="372"/>
  </r>
  <r>
    <n v="1276759079"/>
    <s v="Yes"/>
    <s v="Orleans                       "/>
    <x v="1"/>
    <x v="383"/>
    <d v="2017-07-14T19:44:00"/>
    <d v="2017-07-14T20:30:00"/>
    <x v="85"/>
    <s v="TFUS"/>
    <n v="548432"/>
    <n v="38046465450"/>
    <s v="DLIN"/>
    <n v="1"/>
    <x v="12"/>
    <n v="672"/>
    <x v="259"/>
    <x v="4"/>
    <s v="LGHT"/>
    <x v="5"/>
    <s v="N"/>
    <x v="372"/>
    <x v="373"/>
  </r>
  <r>
    <n v="1276902386"/>
    <s v="Yes"/>
    <s v="Orleans                       "/>
    <x v="1"/>
    <x v="384"/>
    <d v="2017-07-17T16:37:00"/>
    <d v="2017-07-17T17:10:00"/>
    <x v="80"/>
    <s v="TFUS"/>
    <n v="23002"/>
    <n v="38942489336"/>
    <s v="DLIN"/>
    <n v="1"/>
    <x v="12"/>
    <n v="476"/>
    <x v="171"/>
    <x v="4"/>
    <s v="LGHT"/>
    <x v="5"/>
    <s v="N"/>
    <x v="373"/>
    <x v="374"/>
  </r>
  <r>
    <n v="1277127419"/>
    <s v="Yes"/>
    <s v="Orleans                       "/>
    <x v="1"/>
    <x v="385"/>
    <d v="2017-07-22T20:37:00"/>
    <d v="2017-07-22T21:43:00"/>
    <x v="44"/>
    <s v="TFUS"/>
    <n v="478010"/>
    <n v="38611463744"/>
    <s v="DLIN"/>
    <n v="1"/>
    <x v="12"/>
    <n v="4830"/>
    <x v="260"/>
    <x v="2"/>
    <s v="ETRD"/>
    <x v="3"/>
    <s v="N"/>
    <x v="374"/>
    <x v="375"/>
  </r>
  <r>
    <n v="1277511036"/>
    <s v="Yes"/>
    <s v="Orleans                       "/>
    <x v="2"/>
    <x v="386"/>
    <d v="2017-08-01T07:08:00"/>
    <d v="2017-08-01T08:00:00"/>
    <x v="109"/>
    <s v="TFUS"/>
    <n v="65566"/>
    <n v="38367471555"/>
    <s v="DLIN"/>
    <n v="1"/>
    <x v="12"/>
    <n v="2142"/>
    <x v="261"/>
    <x v="2"/>
    <s v="ETRD"/>
    <x v="3"/>
    <s v="N"/>
    <x v="375"/>
    <x v="376"/>
  </r>
  <r>
    <n v="1277582781"/>
    <s v="Yes"/>
    <s v="Orleans                       "/>
    <x v="1"/>
    <x v="387"/>
    <d v="2017-08-03T06:08:00"/>
    <d v="2017-08-03T07:20:00"/>
    <x v="102"/>
    <s v="LFUS"/>
    <n v="76139"/>
    <n v="38670457830"/>
    <s v="DLIN"/>
    <n v="1"/>
    <x v="12"/>
    <n v="1330"/>
    <x v="246"/>
    <x v="5"/>
    <s v="VINE"/>
    <x v="6"/>
    <s v="N"/>
    <x v="376"/>
    <x v="377"/>
  </r>
  <r>
    <n v="1278144192"/>
    <s v="Yes"/>
    <s v="East Orleans                  "/>
    <x v="2"/>
    <x v="388"/>
    <d v="2017-08-14T09:53:00"/>
    <d v="2017-08-14T10:30:00"/>
    <x v="118"/>
    <s v="LFUS"/>
    <n v="25462"/>
    <n v="4459549551"/>
    <s v="DLIN"/>
    <n v="6"/>
    <x v="12"/>
    <n v="784"/>
    <x v="262"/>
    <x v="2"/>
    <s v="EFLK"/>
    <x v="2"/>
    <s v="N"/>
    <x v="377"/>
    <x v="378"/>
  </r>
  <r>
    <n v="1278225740"/>
    <s v="Yes"/>
    <s v="Algiers                       "/>
    <x v="1"/>
    <x v="389"/>
    <d v="2017-08-15T14:29:00"/>
    <d v="2017-08-15T15:09:00"/>
    <x v="13"/>
    <s v="LFUS"/>
    <n v="4108"/>
    <n v="4198946094"/>
    <s v="DLIN"/>
    <n v="81"/>
    <x v="12"/>
    <n v="882"/>
    <x v="263"/>
    <x v="4"/>
    <s v="LGHT"/>
    <x v="5"/>
    <s v="N"/>
    <x v="378"/>
    <x v="379"/>
  </r>
  <r>
    <n v="1278657551"/>
    <s v="Yes"/>
    <s v="Algiers                       "/>
    <x v="4"/>
    <x v="390"/>
    <d v="2017-08-25T00:35:00"/>
    <d v="2017-08-25T01:24:00"/>
    <x v="89"/>
    <s v="TFUS"/>
    <n v="1413394"/>
    <n v="4252045558"/>
    <s v="DLIN"/>
    <n v="81"/>
    <x v="12"/>
    <n v="2898"/>
    <x v="121"/>
    <x v="5"/>
    <s v="VINE"/>
    <x v="6"/>
    <s v="N"/>
    <x v="379"/>
    <x v="380"/>
  </r>
  <r>
    <n v="1278925118"/>
    <s v="Yes"/>
    <s v="East Orleans                  "/>
    <x v="0"/>
    <x v="391"/>
    <d v="2017-08-28T14:48:00"/>
    <d v="2017-08-28T17:38:00"/>
    <x v="50"/>
    <s v="ELBO"/>
    <n v="43068503982"/>
    <n v="43068503982"/>
    <s v="DLIN"/>
    <n v="6"/>
    <x v="12"/>
    <n v="4536"/>
    <x v="217"/>
    <x v="2"/>
    <s v="ETRD"/>
    <x v="3"/>
    <s v="N"/>
    <x v="380"/>
    <x v="381"/>
  </r>
  <r>
    <n v="1279230692"/>
    <s v="Yes"/>
    <s v="Orleans                       "/>
    <x v="1"/>
    <x v="392"/>
    <d v="2017-08-30T11:25:00"/>
    <d v="2017-08-30T12:45:00"/>
    <x v="115"/>
    <s v="TFUS"/>
    <n v="16441"/>
    <n v="38841495308"/>
    <s v="DLIN"/>
    <n v="1"/>
    <x v="12"/>
    <n v="2156"/>
    <x v="133"/>
    <x v="1"/>
    <s v="EPRI"/>
    <x v="1"/>
    <s v="N"/>
    <x v="381"/>
    <x v="382"/>
  </r>
  <r>
    <n v="1279208919"/>
    <s v="Yes"/>
    <s v="Orleans                       "/>
    <x v="1"/>
    <x v="393"/>
    <d v="2017-08-30T12:21:00"/>
    <d v="2017-08-30T13:20:00"/>
    <x v="66"/>
    <s v="TFUS"/>
    <n v="56905"/>
    <n v="40001481912"/>
    <s v="DLIN"/>
    <n v="1"/>
    <x v="12"/>
    <n v="2044"/>
    <x v="164"/>
    <x v="5"/>
    <s v="VLGL"/>
    <x v="19"/>
    <s v="N"/>
    <x v="382"/>
    <x v="383"/>
  </r>
  <r>
    <n v="1279426359"/>
    <s v="Yes"/>
    <s v="Algiers                       "/>
    <x v="1"/>
    <x v="394"/>
    <d v="2017-08-31T19:13:00"/>
    <d v="2017-08-31T20:11:00"/>
    <x v="4"/>
    <s v="TFUS"/>
    <s v="BY127141        "/>
    <n v="4113545551"/>
    <s v="DLIN"/>
    <n v="80"/>
    <x v="12"/>
    <n v="3346"/>
    <x v="264"/>
    <x v="5"/>
    <s v="VLFL"/>
    <x v="12"/>
    <s v="N"/>
    <x v="383"/>
    <x v="384"/>
  </r>
  <r>
    <n v="1279658084"/>
    <s v="Yes"/>
    <s v="Orleans                       "/>
    <x v="0"/>
    <x v="395"/>
    <d v="2017-09-01T21:05:00"/>
    <d v="2017-09-01T22:09:00"/>
    <x v="102"/>
    <s v="TFUS"/>
    <n v="76139"/>
    <n v="38670457830"/>
    <s v="DLIN"/>
    <n v="1"/>
    <x v="12"/>
    <n v="1190"/>
    <x v="64"/>
    <x v="5"/>
    <s v="VLFL"/>
    <x v="12"/>
    <s v="N"/>
    <x v="376"/>
    <x v="377"/>
  </r>
  <r>
    <n v="1275283624"/>
    <s v="Yes"/>
    <s v="East Orleans                  "/>
    <x v="2"/>
    <x v="396"/>
    <d v="2017-06-20T08:46:00"/>
    <d v="2017-06-20T10:00:00"/>
    <x v="71"/>
    <s v="TFUS"/>
    <n v="66276"/>
    <n v="40660477028"/>
    <s v="DLIN"/>
    <n v="6"/>
    <x v="13"/>
    <n v="2295"/>
    <x v="261"/>
    <x v="2"/>
    <s v="EARM"/>
    <x v="17"/>
    <s v="N"/>
    <x v="384"/>
    <x v="385"/>
  </r>
  <r>
    <n v="1275354036"/>
    <s v="Yes"/>
    <s v="Orleans                       "/>
    <x v="0"/>
    <x v="397"/>
    <d v="2017-06-21T06:43:00"/>
    <d v="2017-06-21T07:24:00"/>
    <x v="95"/>
    <s v="TFUS"/>
    <n v="56337"/>
    <n v="40020477820"/>
    <s v="DLIN"/>
    <n v="1"/>
    <x v="13"/>
    <n v="2760"/>
    <x v="179"/>
    <x v="5"/>
    <s v="VINE"/>
    <x v="6"/>
    <s v="N"/>
    <x v="385"/>
    <x v="386"/>
  </r>
  <r>
    <n v="1275367720"/>
    <s v="Yes"/>
    <s v="Algiers                       "/>
    <x v="1"/>
    <x v="398"/>
    <d v="2017-06-21T10:30:00"/>
    <d v="2017-06-21T13:27:00"/>
    <x v="48"/>
    <s v="TFUS"/>
    <s v="BY140397        "/>
    <n v="4164446138"/>
    <s v="DLIN"/>
    <n v="81"/>
    <x v="13"/>
    <n v="2670"/>
    <x v="265"/>
    <x v="6"/>
    <s v="STRM"/>
    <x v="11"/>
    <s v="N"/>
    <x v="386"/>
    <x v="387"/>
  </r>
  <r>
    <n v="1275709383"/>
    <s v="Yes"/>
    <s v="Orleans                       "/>
    <x v="1"/>
    <x v="399"/>
    <d v="2017-06-24T11:24:00"/>
    <d v="2017-06-24T14:54:00"/>
    <x v="7"/>
    <s v="TFUS"/>
    <n v="29345"/>
    <n v="39798487477"/>
    <s v="DLIN"/>
    <n v="1"/>
    <x v="13"/>
    <n v="5730"/>
    <x v="112"/>
    <x v="2"/>
    <s v="EFSW"/>
    <x v="7"/>
    <s v="N"/>
    <x v="387"/>
    <x v="388"/>
  </r>
  <r>
    <n v="1275722142"/>
    <s v="Yes"/>
    <s v="Orleans                       "/>
    <x v="1"/>
    <x v="400"/>
    <d v="2017-06-24T12:20:00"/>
    <d v="2017-06-24T18:10:00"/>
    <x v="102"/>
    <s v="LFUS"/>
    <s v="63010 *         "/>
    <n v="38851456733"/>
    <s v="DLIN"/>
    <n v="1"/>
    <x v="13"/>
    <n v="5835"/>
    <x v="266"/>
    <x v="2"/>
    <s v="EARR"/>
    <x v="9"/>
    <s v="N"/>
    <x v="388"/>
    <x v="389"/>
  </r>
  <r>
    <n v="1275922935"/>
    <s v="Yes"/>
    <s v="East Orleans                  "/>
    <x v="2"/>
    <x v="401"/>
    <d v="2017-06-29T13:47:00"/>
    <d v="2017-06-29T17:20:00"/>
    <x v="93"/>
    <s v="DIS "/>
    <n v="23114"/>
    <n v="4191247237"/>
    <s v="DLIN"/>
    <n v="6"/>
    <x v="13"/>
    <n v="5745"/>
    <x v="267"/>
    <x v="7"/>
    <s v="VHCL"/>
    <x v="14"/>
    <s v="N"/>
    <x v="389"/>
    <x v="390"/>
  </r>
  <r>
    <n v="1276313420"/>
    <s v="Yes"/>
    <s v="East Orleans                  "/>
    <x v="2"/>
    <x v="402"/>
    <d v="2017-07-06T09:23:00"/>
    <d v="2017-07-06T16:16:00"/>
    <x v="58"/>
    <s v="TFUS"/>
    <n v="62129"/>
    <n v="40568489782"/>
    <s v="DLIN"/>
    <n v="6"/>
    <x v="13"/>
    <n v="7365"/>
    <x v="268"/>
    <x v="2"/>
    <s v="ETRD"/>
    <x v="3"/>
    <s v="N"/>
    <x v="390"/>
    <x v="391"/>
  </r>
  <r>
    <n v="1276421612"/>
    <s v="Yes"/>
    <s v="Algiers                       "/>
    <x v="2"/>
    <x v="403"/>
    <d v="2017-07-08T10:05:00"/>
    <d v="2017-07-08T13:00:00"/>
    <x v="86"/>
    <s v="LFUS"/>
    <n v="34235"/>
    <n v="4271545586"/>
    <s v="DLIN"/>
    <n v="81"/>
    <x v="13"/>
    <n v="2640"/>
    <x v="239"/>
    <x v="2"/>
    <s v="ETRD"/>
    <x v="3"/>
    <s v="N"/>
    <x v="391"/>
    <x v="392"/>
  </r>
  <r>
    <n v="1277082880"/>
    <s v="Yes"/>
    <s v="Orleans                       "/>
    <x v="0"/>
    <x v="404"/>
    <d v="2017-07-21T18:35:00"/>
    <d v="2017-07-22T00:35:00"/>
    <x v="9"/>
    <s v="TFUS"/>
    <n v="1048886"/>
    <n v="39265496212"/>
    <s v="DLIN"/>
    <n v="1"/>
    <x v="13"/>
    <n v="5415"/>
    <x v="269"/>
    <x v="1"/>
    <s v="EPRI"/>
    <x v="1"/>
    <s v="N"/>
    <x v="392"/>
    <x v="393"/>
  </r>
  <r>
    <n v="1277111455"/>
    <s v="Yes"/>
    <s v="East Orleans                  "/>
    <x v="1"/>
    <x v="405"/>
    <d v="2017-07-22T17:50:00"/>
    <d v="2017-07-22T18:55:00"/>
    <x v="64"/>
    <s v="TFUS"/>
    <n v="1403362"/>
    <n v="40681479325"/>
    <s v="DLIN"/>
    <n v="6"/>
    <x v="13"/>
    <n v="3480"/>
    <x v="180"/>
    <x v="2"/>
    <s v="ETRD"/>
    <x v="3"/>
    <s v="N"/>
    <x v="393"/>
    <x v="394"/>
  </r>
  <r>
    <n v="1277112314"/>
    <s v="Yes"/>
    <s v="Orleans                       "/>
    <x v="1"/>
    <x v="406"/>
    <d v="2017-07-22T16:25:00"/>
    <d v="2017-07-22T17:22:00"/>
    <x v="27"/>
    <s v="LFUS"/>
    <n v="17568"/>
    <n v="4016149011"/>
    <s v="DLIN"/>
    <n v="1"/>
    <x v="13"/>
    <n v="1860"/>
    <x v="242"/>
    <x v="4"/>
    <s v="LGHT"/>
    <x v="5"/>
    <s v="N"/>
    <x v="394"/>
    <x v="395"/>
  </r>
  <r>
    <n v="1277330642"/>
    <s v="Yes"/>
    <s v="East Orleans                  "/>
    <x v="4"/>
    <x v="407"/>
    <d v="2017-07-26T21:09:00"/>
    <d v="2017-07-27T00:35:00"/>
    <x v="71"/>
    <s v="TFUS"/>
    <n v="66461"/>
    <n v="40877476723"/>
    <s v="DLIN"/>
    <n v="6"/>
    <x v="13"/>
    <n v="3585"/>
    <x v="264"/>
    <x v="7"/>
    <s v="VHCL"/>
    <x v="14"/>
    <s v="N"/>
    <x v="395"/>
    <x v="396"/>
  </r>
  <r>
    <n v="1277363781"/>
    <s v="Yes"/>
    <s v="Orleans                       "/>
    <x v="5"/>
    <x v="408"/>
    <d v="2017-07-27T17:12:00"/>
    <d v="2017-07-27T18:14:00"/>
    <x v="114"/>
    <s v="TFUS"/>
    <n v="1422078"/>
    <n v="39816459618"/>
    <s v="DLIN"/>
    <n v="1"/>
    <x v="13"/>
    <n v="1065"/>
    <x v="203"/>
    <x v="0"/>
    <s v="FOTH"/>
    <x v="25"/>
    <s v="N"/>
    <x v="396"/>
    <x v="397"/>
  </r>
  <r>
    <n v="1277677269"/>
    <s v="Yes"/>
    <s v="Orleans                       "/>
    <x v="1"/>
    <x v="409"/>
    <d v="2017-08-05T21:29:00"/>
    <d v="2017-08-06T02:02:00"/>
    <x v="92"/>
    <s v="TFUS"/>
    <n v="1004944"/>
    <n v="39872462371"/>
    <s v="DLIN"/>
    <n v="1"/>
    <x v="13"/>
    <n v="4095"/>
    <x v="86"/>
    <x v="2"/>
    <s v="ETRD"/>
    <x v="3"/>
    <s v="N"/>
    <x v="397"/>
    <x v="398"/>
  </r>
  <r>
    <n v="1277865557"/>
    <s v="Yes"/>
    <s v="Orleans                       "/>
    <x v="2"/>
    <x v="410"/>
    <d v="2017-08-09T09:43:00"/>
    <d v="2017-08-09T11:25:00"/>
    <x v="119"/>
    <s v="TFUS"/>
    <n v="58049"/>
    <n v="39573474538"/>
    <s v="DLIN"/>
    <n v="1"/>
    <x v="13"/>
    <n v="2010"/>
    <x v="172"/>
    <x v="2"/>
    <s v="ETRD"/>
    <x v="3"/>
    <s v="N"/>
    <x v="398"/>
    <x v="399"/>
  </r>
  <r>
    <n v="1278247547"/>
    <s v="Yes"/>
    <s v="Orleans                       "/>
    <x v="2"/>
    <x v="411"/>
    <d v="2017-08-16T05:31:00"/>
    <d v="2017-08-16T05:31:00"/>
    <x v="6"/>
    <s v="SBKR"/>
    <n v="510"/>
    <n v="4075249223"/>
    <s v="DLIN"/>
    <n v="6"/>
    <x v="13"/>
    <n v="2445"/>
    <x v="103"/>
    <x v="2"/>
    <s v="EARM"/>
    <x v="17"/>
    <s v="N"/>
    <x v="399"/>
    <x v="400"/>
  </r>
  <r>
    <n v="1278250079"/>
    <s v="Yes"/>
    <s v="Algiers                       "/>
    <x v="0"/>
    <x v="412"/>
    <d v="2017-08-16T07:47:00"/>
    <d v="2017-08-16T08:47:00"/>
    <x v="68"/>
    <s v="TFUS"/>
    <n v="1054105"/>
    <n v="4141146429"/>
    <s v="DLIN"/>
    <n v="81"/>
    <x v="13"/>
    <n v="915"/>
    <x v="136"/>
    <x v="4"/>
    <s v="LGHT"/>
    <x v="5"/>
    <s v="N"/>
    <x v="400"/>
    <x v="401"/>
  </r>
  <r>
    <n v="1278523621"/>
    <s v="Yes"/>
    <s v="Orleans                       "/>
    <x v="4"/>
    <x v="413"/>
    <d v="2017-08-22T01:07:00"/>
    <d v="2017-08-22T01:42:00"/>
    <x v="85"/>
    <s v="TFUS"/>
    <n v="33427"/>
    <n v="38073468957"/>
    <s v="DLIN"/>
    <n v="1"/>
    <x v="13"/>
    <n v="1455"/>
    <x v="130"/>
    <x v="5"/>
    <s v="VINE"/>
    <x v="6"/>
    <s v="N"/>
    <x v="401"/>
    <x v="402"/>
  </r>
  <r>
    <n v="1279383070"/>
    <s v="Yes"/>
    <s v="Orleans                       "/>
    <x v="3"/>
    <x v="414"/>
    <d v="2017-08-31T12:35:00"/>
    <d v="2017-08-31T13:37:00"/>
    <x v="56"/>
    <s v="TFUS"/>
    <n v="502326"/>
    <n v="38121468835"/>
    <s v="DLIN"/>
    <n v="1"/>
    <x v="13"/>
    <n v="1260"/>
    <x v="193"/>
    <x v="5"/>
    <s v="VLGL"/>
    <x v="19"/>
    <s v="N"/>
    <x v="402"/>
    <x v="403"/>
  </r>
  <r>
    <n v="1280624499"/>
    <s v="Yes"/>
    <s v="East Orleans                  "/>
    <x v="2"/>
    <x v="415"/>
    <d v="2017-09-27T17:53:00"/>
    <d v="2017-09-27T19:48:00"/>
    <x v="71"/>
    <s v="TFUS"/>
    <n v="69611"/>
    <n v="40724481346"/>
    <s v="DLIN"/>
    <n v="6"/>
    <x v="13"/>
    <n v="1740"/>
    <x v="101"/>
    <x v="0"/>
    <s v="FOTH"/>
    <x v="25"/>
    <s v="N"/>
    <x v="403"/>
    <x v="404"/>
  </r>
  <r>
    <n v="1274944411"/>
    <s v="Yes"/>
    <s v="Algiers                       "/>
    <x v="2"/>
    <x v="416"/>
    <d v="2017-06-16T11:42:00"/>
    <d v="2017-06-16T12:09:00"/>
    <x v="4"/>
    <s v="TFUS"/>
    <n v="519797"/>
    <n v="4123145724"/>
    <s v="DLIN"/>
    <n v="80"/>
    <x v="14"/>
    <n v="848"/>
    <x v="220"/>
    <x v="2"/>
    <s v="EFLK"/>
    <x v="2"/>
    <s v="N"/>
    <x v="404"/>
    <x v="405"/>
  </r>
  <r>
    <n v="1275308608"/>
    <s v="Yes"/>
    <s v="Orleans                       "/>
    <x v="1"/>
    <x v="417"/>
    <d v="2017-06-20T19:57:00"/>
    <d v="2017-06-20T22:00:00"/>
    <x v="92"/>
    <s v="TFUS"/>
    <n v="1003580"/>
    <n v="39669465249"/>
    <s v="DLIN"/>
    <n v="1"/>
    <x v="14"/>
    <n v="5680"/>
    <x v="270"/>
    <x v="0"/>
    <s v="FOBJ"/>
    <x v="20"/>
    <s v="N"/>
    <x v="405"/>
    <x v="406"/>
  </r>
  <r>
    <n v="1275584982"/>
    <s v="Yes"/>
    <s v="Algiers                       "/>
    <x v="2"/>
    <x v="418"/>
    <d v="2017-06-23T13:53:00"/>
    <d v="2017-06-23T14:26:00"/>
    <x v="89"/>
    <s v="TFUS"/>
    <s v="C27534          "/>
    <n v="4222745490"/>
    <s v="DLIN"/>
    <n v="81"/>
    <x v="14"/>
    <n v="736"/>
    <x v="2"/>
    <x v="1"/>
    <s v="EPRI"/>
    <x v="1"/>
    <s v="N"/>
    <x v="406"/>
    <x v="407"/>
  </r>
  <r>
    <n v="1275871572"/>
    <s v="Yes"/>
    <s v="Algiers                       "/>
    <x v="0"/>
    <x v="419"/>
    <d v="2017-06-28T08:42:00"/>
    <d v="2017-06-28T08:27:00"/>
    <x v="89"/>
    <s v="TFUS"/>
    <n v="1205799"/>
    <n v="4280345686"/>
    <s v="DLIN"/>
    <n v="81"/>
    <x v="14"/>
    <n v="432"/>
    <x v="186"/>
    <x v="5"/>
    <s v="VINE"/>
    <x v="6"/>
    <s v="N"/>
    <x v="407"/>
    <x v="408"/>
  </r>
  <r>
    <n v="1276319409"/>
    <s v="Yes"/>
    <s v="Orleans                       "/>
    <x v="2"/>
    <x v="420"/>
    <d v="2017-07-06T17:50:00"/>
    <d v="2017-07-06T17:51:00"/>
    <x v="84"/>
    <s v="TFUS"/>
    <n v="61969"/>
    <n v="38948456906"/>
    <s v="DLIN"/>
    <n v="1"/>
    <x v="14"/>
    <n v="7216"/>
    <x v="1"/>
    <x v="2"/>
    <s v="ETRD"/>
    <x v="3"/>
    <s v="N"/>
    <x v="408"/>
    <x v="409"/>
  </r>
  <r>
    <n v="1276602651"/>
    <s v="Yes"/>
    <s v="Orleans                       "/>
    <x v="2"/>
    <x v="421"/>
    <d v="2017-07-12T12:07:00"/>
    <d v="2017-07-12T12:57:00"/>
    <x v="120"/>
    <s v="LFUS"/>
    <n v="21402"/>
    <n v="3874046470"/>
    <s v="DLIN"/>
    <n v="1"/>
    <x v="14"/>
    <n v="2928"/>
    <x v="28"/>
    <x v="2"/>
    <s v="EFSW"/>
    <x v="7"/>
    <s v="N"/>
    <x v="409"/>
    <x v="410"/>
  </r>
  <r>
    <n v="1276979150"/>
    <s v="Yes"/>
    <s v="East Orleans                  "/>
    <x v="2"/>
    <x v="422"/>
    <d v="2017-07-19T15:50:00"/>
    <d v="2017-07-19T15:51:00"/>
    <x v="58"/>
    <s v="TFUS"/>
    <n v="569328"/>
    <n v="40728487726"/>
    <s v="DLIN"/>
    <n v="6"/>
    <x v="14"/>
    <n v="128"/>
    <x v="271"/>
    <x v="2"/>
    <s v="EOTH"/>
    <x v="33"/>
    <s v="N"/>
    <x v="410"/>
    <x v="411"/>
  </r>
  <r>
    <n v="1277105683"/>
    <s v="Yes"/>
    <s v="Orleans                       "/>
    <x v="1"/>
    <x v="423"/>
    <d v="2017-07-22T18:28:00"/>
    <d v="2017-07-22T19:00:00"/>
    <x v="59"/>
    <s v="TFUS"/>
    <n v="59266"/>
    <n v="39067467145"/>
    <s v="DLIN"/>
    <n v="1"/>
    <x v="14"/>
    <n v="4784"/>
    <x v="272"/>
    <x v="4"/>
    <s v="LGHT"/>
    <x v="5"/>
    <s v="N"/>
    <x v="411"/>
    <x v="412"/>
  </r>
  <r>
    <n v="1277581978"/>
    <s v="Yes"/>
    <s v="Algiers                       "/>
    <x v="1"/>
    <x v="424"/>
    <d v="2017-08-03T05:28:00"/>
    <d v="2017-08-03T06:39:00"/>
    <x v="24"/>
    <s v="TFUS"/>
    <n v="1527680"/>
    <n v="4217845719"/>
    <s v="DLIN"/>
    <n v="81"/>
    <x v="14"/>
    <n v="2160"/>
    <x v="273"/>
    <x v="4"/>
    <s v="LGHT"/>
    <x v="5"/>
    <s v="N"/>
    <x v="412"/>
    <x v="413"/>
  </r>
  <r>
    <n v="1278249074"/>
    <s v="Yes"/>
    <s v="Algiers                       "/>
    <x v="1"/>
    <x v="425"/>
    <d v="2017-08-16T07:54:00"/>
    <d v="2017-08-16T08:45:00"/>
    <x v="83"/>
    <s v="LFUS"/>
    <n v="11172"/>
    <n v="4198545169"/>
    <s v="DLIN"/>
    <n v="81"/>
    <x v="14"/>
    <n v="3168"/>
    <x v="274"/>
    <x v="4"/>
    <s v="LGHT"/>
    <x v="5"/>
    <s v="N"/>
    <x v="413"/>
    <x v="414"/>
  </r>
  <r>
    <n v="1278757466"/>
    <s v="Yes"/>
    <s v="Algiers                       "/>
    <x v="4"/>
    <x v="426"/>
    <d v="2017-08-27T02:53:00"/>
    <d v="2017-08-27T03:02:00"/>
    <x v="89"/>
    <s v="TFUS"/>
    <s v="BY143540        "/>
    <n v="4255745684"/>
    <s v="DLIN"/>
    <n v="81"/>
    <x v="14"/>
    <n v="528"/>
    <x v="275"/>
    <x v="3"/>
    <s v="ARAC"/>
    <x v="21"/>
    <s v="N"/>
    <x v="414"/>
    <x v="415"/>
  </r>
  <r>
    <n v="1279292729"/>
    <s v="Yes"/>
    <s v="Algiers                       "/>
    <x v="1"/>
    <x v="427"/>
    <d v="2017-08-30T21:00:00"/>
    <d v="2017-08-31T04:30:00"/>
    <x v="24"/>
    <s v="TFUS"/>
    <s v="BY149300        "/>
    <n v="4216346099"/>
    <s v="DLIN"/>
    <n v="81"/>
    <x v="14"/>
    <n v="10016"/>
    <x v="276"/>
    <x v="1"/>
    <s v="EPRI"/>
    <x v="1"/>
    <s v="N"/>
    <x v="415"/>
    <x v="416"/>
  </r>
  <r>
    <n v="1279694777"/>
    <s v="Yes"/>
    <s v="Orleans                       "/>
    <x v="1"/>
    <x v="428"/>
    <d v="2017-09-02T13:42:00"/>
    <d v="2017-09-02T13:30:00"/>
    <x v="114"/>
    <s v="LFUS"/>
    <n v="27799"/>
    <n v="3951546032"/>
    <s v="DLIN"/>
    <n v="1"/>
    <x v="14"/>
    <n v="2000"/>
    <x v="277"/>
    <x v="0"/>
    <s v="SCHD"/>
    <x v="0"/>
    <s v="N"/>
    <x v="416"/>
    <x v="417"/>
  </r>
  <r>
    <n v="1274944687"/>
    <s v="Yes"/>
    <s v="Algiers                       "/>
    <x v="4"/>
    <x v="429"/>
    <d v="2017-06-16T11:33:00"/>
    <d v="2017-06-16T11:52:00"/>
    <x v="62"/>
    <s v="TFUS"/>
    <s v="BY58138         "/>
    <n v="4103346722"/>
    <s v="DLIN"/>
    <n v="81"/>
    <x v="15"/>
    <n v="459"/>
    <x v="186"/>
    <x v="2"/>
    <s v="EFSW"/>
    <x v="7"/>
    <s v="N"/>
    <x v="417"/>
    <x v="418"/>
  </r>
  <r>
    <n v="1275110406"/>
    <s v="Yes"/>
    <s v="Orleans                       "/>
    <x v="2"/>
    <x v="430"/>
    <d v="2017-06-17T16:15:00"/>
    <d v="2017-06-17T17:20:00"/>
    <x v="59"/>
    <s v="TFUS"/>
    <n v="1359001"/>
    <n v="3931346822"/>
    <s v="DLIN"/>
    <n v="1"/>
    <x v="15"/>
    <n v="1122"/>
    <x v="48"/>
    <x v="1"/>
    <s v="ESEC"/>
    <x v="8"/>
    <s v="N"/>
    <x v="418"/>
    <x v="419"/>
  </r>
  <r>
    <n v="1275116959"/>
    <s v="Yes"/>
    <s v="East Orleans                  "/>
    <x v="2"/>
    <x v="431"/>
    <d v="2017-06-17T17:58:00"/>
    <d v="2017-06-17T18:23:00"/>
    <x v="16"/>
    <s v="DIS "/>
    <n v="24893"/>
    <n v="4467449949"/>
    <s v="DLIN"/>
    <n v="6"/>
    <x v="15"/>
    <n v="2159"/>
    <x v="278"/>
    <x v="1"/>
    <s v="EOSC"/>
    <x v="35"/>
    <s v="N"/>
    <x v="419"/>
    <x v="420"/>
  </r>
  <r>
    <n v="1275316981"/>
    <s v="Yes"/>
    <s v="Algiers                       "/>
    <x v="1"/>
    <x v="432"/>
    <d v="2017-06-20T18:29:00"/>
    <d v="2017-06-20T19:35:00"/>
    <x v="24"/>
    <s v="TFUS"/>
    <s v="BY95044         "/>
    <n v="4221346009"/>
    <s v="DLIN"/>
    <n v="81"/>
    <x v="15"/>
    <n v="1921"/>
    <x v="23"/>
    <x v="1"/>
    <s v="ESEC"/>
    <x v="8"/>
    <s v="N"/>
    <x v="420"/>
    <x v="421"/>
  </r>
  <r>
    <n v="1275501896"/>
    <s v="Yes"/>
    <s v="Orleans                       "/>
    <x v="0"/>
    <x v="433"/>
    <d v="2017-06-22T17:34:00"/>
    <d v="2017-06-22T18:11:00"/>
    <x v="84"/>
    <s v="TFUS"/>
    <n v="1533692"/>
    <n v="38588464394"/>
    <s v="DLIN"/>
    <n v="1"/>
    <x v="15"/>
    <n v="4250"/>
    <x v="279"/>
    <x v="1"/>
    <s v="ESEC"/>
    <x v="8"/>
    <s v="N"/>
    <x v="421"/>
    <x v="422"/>
  </r>
  <r>
    <n v="1275766922"/>
    <s v="Yes"/>
    <s v="Orleans                       "/>
    <x v="1"/>
    <x v="434"/>
    <d v="2017-06-25T07:13:00"/>
    <d v="2017-06-25T08:43:00"/>
    <x v="109"/>
    <s v="TFUS"/>
    <n v="66572"/>
    <n v="38307467865"/>
    <s v="DLIN"/>
    <n v="1"/>
    <x v="15"/>
    <n v="5627"/>
    <x v="280"/>
    <x v="4"/>
    <s v="LGHT"/>
    <x v="5"/>
    <s v="N"/>
    <x v="422"/>
    <x v="423"/>
  </r>
  <r>
    <n v="1275876767"/>
    <s v="Yes"/>
    <s v="Orleans                       "/>
    <x v="2"/>
    <x v="435"/>
    <d v="2017-06-28T10:36:00"/>
    <d v="2017-06-28T12:00:00"/>
    <x v="117"/>
    <s v="LFUS"/>
    <n v="20017"/>
    <n v="3831947353"/>
    <s v="DLIN"/>
    <n v="1"/>
    <x v="15"/>
    <n v="1564"/>
    <x v="182"/>
    <x v="2"/>
    <s v="EARM"/>
    <x v="17"/>
    <s v="N"/>
    <x v="423"/>
    <x v="424"/>
  </r>
  <r>
    <n v="1276023435"/>
    <s v="Yes"/>
    <s v="East Orleans                  "/>
    <x v="2"/>
    <x v="436"/>
    <d v="2017-07-01T10:58:00"/>
    <d v="2017-07-01T12:40:00"/>
    <x v="73"/>
    <s v="OPEN"/>
    <n v="4104649423"/>
    <n v="4104649423"/>
    <s v="DLIN"/>
    <n v="6"/>
    <x v="15"/>
    <n v="8398"/>
    <x v="281"/>
    <x v="7"/>
    <s v="VHCL"/>
    <x v="14"/>
    <s v="N"/>
    <x v="424"/>
    <x v="425"/>
  </r>
  <r>
    <n v="1276423213"/>
    <s v="Yes"/>
    <s v="East Orleans                  "/>
    <x v="1"/>
    <x v="437"/>
    <d v="2017-07-08T12:12:00"/>
    <d v="2017-07-08T13:00:00"/>
    <x v="121"/>
    <s v="LFUS"/>
    <n v="37743"/>
    <n v="4086848498"/>
    <s v="DLIN"/>
    <n v="6"/>
    <x v="15"/>
    <n v="2193"/>
    <x v="77"/>
    <x v="2"/>
    <s v="EELB"/>
    <x v="30"/>
    <s v="N"/>
    <x v="425"/>
    <x v="426"/>
  </r>
  <r>
    <n v="1276735062"/>
    <s v="Yes"/>
    <s v="Orleans                       "/>
    <x v="1"/>
    <x v="438"/>
    <d v="2017-07-14T18:09:00"/>
    <d v="2017-07-14T19:00:00"/>
    <x v="114"/>
    <s v="LFUS"/>
    <n v="1001079"/>
    <n v="39890460302"/>
    <s v="DLIN"/>
    <n v="1"/>
    <x v="15"/>
    <n v="2346"/>
    <x v="159"/>
    <x v="4"/>
    <s v="LGHT"/>
    <x v="5"/>
    <s v="N"/>
    <x v="426"/>
    <x v="427"/>
  </r>
  <r>
    <n v="1276802352"/>
    <s v="Yes"/>
    <s v="Orleans                       "/>
    <x v="1"/>
    <x v="146"/>
    <d v="2017-07-15T16:58:00"/>
    <d v="2017-07-15T17:13:00"/>
    <x v="7"/>
    <s v="LFUS"/>
    <n v="78204"/>
    <n v="4015948877"/>
    <s v="DLIN"/>
    <n v="1"/>
    <x v="15"/>
    <n v="1411"/>
    <x v="282"/>
    <x v="2"/>
    <s v="ETRD"/>
    <x v="3"/>
    <s v="N"/>
    <x v="427"/>
    <x v="428"/>
  </r>
  <r>
    <n v="1277063877"/>
    <s v="Yes"/>
    <s v="Algiers                       "/>
    <x v="2"/>
    <x v="439"/>
    <d v="2017-07-21T16:17:00"/>
    <d v="2017-07-21T18:10:00"/>
    <x v="89"/>
    <s v="TFUS"/>
    <s v="BY122926        "/>
    <n v="4245845271"/>
    <s v="DLIN"/>
    <n v="81"/>
    <x v="15"/>
    <n v="2975"/>
    <x v="283"/>
    <x v="2"/>
    <s v="ETRD"/>
    <x v="3"/>
    <s v="N"/>
    <x v="428"/>
    <x v="429"/>
  </r>
  <r>
    <n v="1277247862"/>
    <s v="NO"/>
    <s v="East Orleans                  "/>
    <x v="2"/>
    <x v="440"/>
    <d v="2017-07-24T15:14:00"/>
    <d v="2017-07-24T15:14:00"/>
    <x v="22"/>
    <s v="TFUS"/>
    <n v="77842"/>
    <n v="41203473641"/>
    <s v="DLIN"/>
    <n v="6"/>
    <x v="15"/>
    <n v="0"/>
    <x v="184"/>
    <x v="0"/>
    <s v="TFLT"/>
    <x v="36"/>
    <s v="N"/>
    <x v="429"/>
    <x v="430"/>
  </r>
  <r>
    <n v="1277410438"/>
    <s v="Yes"/>
    <s v="East Orleans                  "/>
    <x v="2"/>
    <x v="441"/>
    <d v="2017-07-28T22:55:00"/>
    <d v="2017-07-28T23:00:00"/>
    <x v="65"/>
    <s v="DIS "/>
    <n v="25806"/>
    <n v="4091348656"/>
    <s v="DLIN"/>
    <n v="6"/>
    <x v="15"/>
    <n v="459"/>
    <x v="186"/>
    <x v="0"/>
    <s v="SCHD"/>
    <x v="0"/>
    <s v="N"/>
    <x v="430"/>
    <x v="431"/>
  </r>
  <r>
    <n v="1277582806"/>
    <s v="Yes"/>
    <s v="Orleans                       "/>
    <x v="1"/>
    <x v="442"/>
    <d v="2017-08-03T07:56:00"/>
    <d v="2017-08-03T08:09:00"/>
    <x v="102"/>
    <s v="LFUS"/>
    <n v="76104"/>
    <n v="38667457608"/>
    <s v="DLIN"/>
    <n v="1"/>
    <x v="15"/>
    <n v="2346"/>
    <x v="159"/>
    <x v="5"/>
    <s v="VINE"/>
    <x v="6"/>
    <s v="N"/>
    <x v="431"/>
    <x v="432"/>
  </r>
  <r>
    <n v="1277632894"/>
    <s v="Yes"/>
    <s v="East Orleans                  "/>
    <x v="2"/>
    <x v="222"/>
    <d v="2017-08-04T13:01:00"/>
    <d v="2017-08-04T13:15:00"/>
    <x v="58"/>
    <s v="TFUS"/>
    <n v="61188"/>
    <n v="40686490157"/>
    <s v="DLIN"/>
    <n v="6"/>
    <x v="15"/>
    <n v="3927"/>
    <x v="284"/>
    <x v="2"/>
    <s v="ETRD"/>
    <x v="3"/>
    <s v="N"/>
    <x v="432"/>
    <x v="433"/>
  </r>
  <r>
    <n v="1277947093"/>
    <s v="Yes"/>
    <s v="Orleans                       "/>
    <x v="2"/>
    <x v="443"/>
    <d v="2017-08-10T16:55:00"/>
    <d v="2017-08-10T17:40:00"/>
    <x v="11"/>
    <s v="LFUS"/>
    <n v="27841"/>
    <n v="4029748653"/>
    <s v="DLIN"/>
    <n v="6"/>
    <x v="15"/>
    <n v="1666"/>
    <x v="285"/>
    <x v="2"/>
    <s v="EARM"/>
    <x v="17"/>
    <s v="N"/>
    <x v="433"/>
    <x v="434"/>
  </r>
  <r>
    <n v="1278249909"/>
    <s v="Yes"/>
    <s v="Algiers                       "/>
    <x v="0"/>
    <x v="444"/>
    <d v="2017-08-16T08:08:00"/>
    <d v="2017-08-16T08:46:00"/>
    <x v="83"/>
    <s v="LFUS"/>
    <n v="34354"/>
    <n v="4198745267"/>
    <s v="DLIN"/>
    <n v="81"/>
    <x v="15"/>
    <n v="3230"/>
    <x v="286"/>
    <x v="4"/>
    <s v="LGHT"/>
    <x v="5"/>
    <s v="N"/>
    <x v="434"/>
    <x v="435"/>
  </r>
  <r>
    <n v="1274143145"/>
    <s v="Yes"/>
    <s v="Algiers                       "/>
    <x v="1"/>
    <x v="445"/>
    <d v="2017-06-03T13:32:00"/>
    <d v="2017-06-03T14:12:00"/>
    <x v="10"/>
    <s v="TFUS"/>
    <n v="1115243"/>
    <n v="4074246147"/>
    <s v="DLIN"/>
    <n v="80"/>
    <x v="16"/>
    <n v="2664"/>
    <x v="287"/>
    <x v="4"/>
    <s v="LGHT"/>
    <x v="5"/>
    <s v="N"/>
    <x v="435"/>
    <x v="436"/>
  </r>
  <r>
    <n v="1274823669"/>
    <s v="Yes"/>
    <s v="Algiers                       "/>
    <x v="2"/>
    <x v="446"/>
    <d v="2017-06-15T03:04:00"/>
    <d v="2017-06-15T08:31:00"/>
    <x v="4"/>
    <s v="TFUS"/>
    <n v="1171411"/>
    <n v="4125545696"/>
    <s v="DLIN"/>
    <n v="80"/>
    <x v="16"/>
    <n v="5886"/>
    <x v="288"/>
    <x v="2"/>
    <s v="EFSW"/>
    <x v="7"/>
    <s v="N"/>
    <x v="436"/>
    <x v="437"/>
  </r>
  <r>
    <n v="1276031897"/>
    <s v="NO"/>
    <s v="Algiers                       "/>
    <x v="2"/>
    <x v="447"/>
    <d v="2017-07-01T13:47:00"/>
    <d v="2017-07-01T13:00:00"/>
    <x v="10"/>
    <s v="TFUS"/>
    <s v="BY100322        "/>
    <n v="4076145941"/>
    <s v="DLIN"/>
    <n v="80"/>
    <x v="16"/>
    <n v="90"/>
    <x v="102"/>
    <x v="2"/>
    <s v="EFLK"/>
    <x v="2"/>
    <s v="N"/>
    <x v="437"/>
    <x v="438"/>
  </r>
  <r>
    <n v="1276435364"/>
    <s v="Yes"/>
    <s v="Orleans                       "/>
    <x v="2"/>
    <x v="448"/>
    <d v="2017-07-08T15:02:00"/>
    <d v="2017-07-08T16:02:00"/>
    <x v="7"/>
    <s v="LFUS"/>
    <n v="38342"/>
    <n v="4019748880"/>
    <s v="DLIN"/>
    <n v="1"/>
    <x v="16"/>
    <n v="4248"/>
    <x v="146"/>
    <x v="2"/>
    <s v="EFLK"/>
    <x v="2"/>
    <s v="N"/>
    <x v="438"/>
    <x v="439"/>
  </r>
  <r>
    <n v="1276890503"/>
    <s v="Yes"/>
    <s v="Algiers                       "/>
    <x v="2"/>
    <x v="449"/>
    <d v="2017-07-17T14:37:00"/>
    <d v="2017-07-17T15:29:00"/>
    <x v="89"/>
    <s v="LFUS"/>
    <n v="34347"/>
    <n v="4220745319"/>
    <s v="DLIN"/>
    <n v="81"/>
    <x v="16"/>
    <n v="2052"/>
    <x v="139"/>
    <x v="2"/>
    <s v="EELB"/>
    <x v="30"/>
    <s v="N"/>
    <x v="439"/>
    <x v="440"/>
  </r>
  <r>
    <n v="1276962439"/>
    <s v="Yes"/>
    <s v="East Orleans                  "/>
    <x v="2"/>
    <x v="450"/>
    <d v="2017-07-19T09:35:00"/>
    <d v="2017-07-19T11:15:00"/>
    <x v="16"/>
    <s v="LFUS"/>
    <n v="21755"/>
    <n v="4435249770"/>
    <s v="DLIN"/>
    <n v="6"/>
    <x v="16"/>
    <n v="3150"/>
    <x v="283"/>
    <x v="2"/>
    <s v="EFLK"/>
    <x v="2"/>
    <s v="N"/>
    <x v="440"/>
    <x v="441"/>
  </r>
  <r>
    <n v="1276988108"/>
    <s v="Yes"/>
    <s v="Orleans                       "/>
    <x v="1"/>
    <x v="451"/>
    <d v="2017-07-19T19:16:00"/>
    <d v="2017-07-19T20:18:00"/>
    <x v="11"/>
    <s v="LFUS"/>
    <n v="37736"/>
    <n v="4029148655"/>
    <s v="DLIN"/>
    <n v="1"/>
    <x v="16"/>
    <n v="2340"/>
    <x v="137"/>
    <x v="4"/>
    <s v="LGHT"/>
    <x v="5"/>
    <s v="N"/>
    <x v="441"/>
    <x v="442"/>
  </r>
  <r>
    <n v="1277145398"/>
    <s v="Yes"/>
    <s v="Orleans                       "/>
    <x v="2"/>
    <x v="452"/>
    <d v="2017-07-23T12:38:00"/>
    <d v="2017-07-23T17:20:00"/>
    <x v="9"/>
    <s v="SWIT"/>
    <s v="21 L/B          "/>
    <n v="3944149522"/>
    <s v="DLIN"/>
    <n v="1"/>
    <x v="16"/>
    <n v="11970"/>
    <x v="289"/>
    <x v="1"/>
    <s v="ESEC"/>
    <x v="8"/>
    <s v="N"/>
    <x v="442"/>
    <x v="443"/>
  </r>
  <r>
    <n v="1277505926"/>
    <s v="Yes"/>
    <s v="Orleans                       "/>
    <x v="2"/>
    <x v="453"/>
    <d v="2017-07-31T19:16:00"/>
    <d v="2017-07-31T20:15:00"/>
    <x v="0"/>
    <s v="TFUS"/>
    <n v="636435"/>
    <n v="39713494817"/>
    <s v="DLIN"/>
    <n v="1"/>
    <x v="16"/>
    <n v="1080"/>
    <x v="75"/>
    <x v="1"/>
    <s v="ESEC"/>
    <x v="8"/>
    <s v="N"/>
    <x v="443"/>
    <x v="444"/>
  </r>
  <r>
    <n v="1277649318"/>
    <s v="Yes"/>
    <s v="Orleans                       "/>
    <x v="2"/>
    <x v="454"/>
    <d v="2017-08-04T17:03:00"/>
    <d v="2017-08-04T17:30:00"/>
    <x v="11"/>
    <s v="LFUS"/>
    <n v="27841"/>
    <n v="4029748653"/>
    <s v="DLIN"/>
    <n v="6"/>
    <x v="16"/>
    <n v="1134"/>
    <x v="263"/>
    <x v="0"/>
    <s v="FOBJ"/>
    <x v="20"/>
    <s v="N"/>
    <x v="433"/>
    <x v="434"/>
  </r>
  <r>
    <n v="1277831060"/>
    <s v="Yes"/>
    <s v="East Orleans                  "/>
    <x v="2"/>
    <x v="455"/>
    <d v="2017-08-08T17:15:00"/>
    <d v="2017-08-08T17:30:00"/>
    <x v="50"/>
    <s v="ELBO"/>
    <n v="43171504607"/>
    <n v="43171504607"/>
    <s v="DLIN"/>
    <n v="6"/>
    <x v="16"/>
    <n v="5508"/>
    <x v="90"/>
    <x v="1"/>
    <s v="EPRI"/>
    <x v="1"/>
    <s v="N"/>
    <x v="442"/>
    <x v="445"/>
  </r>
  <r>
    <n v="1278538819"/>
    <s v="Yes"/>
    <s v="East Orleans                  "/>
    <x v="1"/>
    <x v="456"/>
    <d v="2017-08-22T12:29:00"/>
    <d v="2017-08-22T13:39:00"/>
    <x v="103"/>
    <s v="LFUS"/>
    <n v="27981"/>
    <n v="4090948927"/>
    <s v="DLIN"/>
    <n v="6"/>
    <x v="16"/>
    <n v="1548"/>
    <x v="232"/>
    <x v="2"/>
    <s v="EARM"/>
    <x v="17"/>
    <s v="N"/>
    <x v="444"/>
    <x v="446"/>
  </r>
  <r>
    <n v="1279250137"/>
    <s v="Yes"/>
    <s v="Orleans                       "/>
    <x v="1"/>
    <x v="457"/>
    <d v="2017-08-30T14:57:00"/>
    <d v="2017-08-30T15:32:00"/>
    <x v="109"/>
    <s v="LFUS"/>
    <n v="37688"/>
    <n v="3825845872"/>
    <s v="DLIN"/>
    <n v="1"/>
    <x v="16"/>
    <n v="2052"/>
    <x v="139"/>
    <x v="4"/>
    <s v="LGHT"/>
    <x v="5"/>
    <s v="N"/>
    <x v="445"/>
    <x v="447"/>
  </r>
  <r>
    <n v="1280130337"/>
    <s v="Yes"/>
    <s v="East Orleans                  "/>
    <x v="2"/>
    <x v="458"/>
    <d v="2017-09-11T12:11:00"/>
    <d v="2017-09-11T13:44:00"/>
    <x v="71"/>
    <s v="TFUS"/>
    <n v="74880"/>
    <n v="41202475172"/>
    <s v="DLIN"/>
    <n v="6"/>
    <x v="16"/>
    <n v="1926"/>
    <x v="63"/>
    <x v="2"/>
    <s v="EFLK"/>
    <x v="2"/>
    <s v="N"/>
    <x v="446"/>
    <x v="448"/>
  </r>
  <r>
    <n v="1280316923"/>
    <s v="Yes"/>
    <s v="Orleans                       "/>
    <x v="2"/>
    <x v="459"/>
    <d v="2017-09-18T11:45:00"/>
    <d v="2017-09-18T14:04:00"/>
    <x v="101"/>
    <s v="LFUS"/>
    <n v="34080"/>
    <n v="3839146759"/>
    <s v="DLIN"/>
    <n v="1"/>
    <x v="16"/>
    <n v="2520"/>
    <x v="43"/>
    <x v="1"/>
    <s v="EPRI"/>
    <x v="1"/>
    <s v="N"/>
    <x v="447"/>
    <x v="449"/>
  </r>
  <r>
    <n v="1276026382"/>
    <s v="Yes"/>
    <s v="Algiers                       "/>
    <x v="2"/>
    <x v="460"/>
    <d v="2017-07-01T11:02:00"/>
    <d v="2017-07-01T12:46:00"/>
    <x v="10"/>
    <s v="DIS "/>
    <n v="5270"/>
    <n v="4068046022"/>
    <s v="DLIN"/>
    <n v="80"/>
    <x v="17"/>
    <n v="4009"/>
    <x v="244"/>
    <x v="1"/>
    <s v="EPRI"/>
    <x v="1"/>
    <s v="N"/>
    <x v="448"/>
    <x v="450"/>
  </r>
  <r>
    <n v="1276532844"/>
    <s v="Yes"/>
    <s v="Orleans                       "/>
    <x v="0"/>
    <x v="461"/>
    <d v="2017-07-10T19:45:00"/>
    <d v="2017-07-10T21:15:00"/>
    <x v="91"/>
    <s v="TFUS"/>
    <n v="77691"/>
    <n v="38950461752"/>
    <s v="DLIN"/>
    <n v="1"/>
    <x v="17"/>
    <n v="6403"/>
    <x v="290"/>
    <x v="4"/>
    <s v="LGHT"/>
    <x v="5"/>
    <s v="N"/>
    <x v="449"/>
    <x v="451"/>
  </r>
  <r>
    <n v="1276992479"/>
    <s v="Yes"/>
    <s v="Orleans                       "/>
    <x v="2"/>
    <x v="462"/>
    <d v="2017-07-19T22:47:00"/>
    <d v="2017-07-20T01:20:00"/>
    <x v="34"/>
    <s v="TFUS"/>
    <n v="65554"/>
    <n v="40270474752"/>
    <s v="DLIN"/>
    <n v="1"/>
    <x v="17"/>
    <n v="6593"/>
    <x v="291"/>
    <x v="2"/>
    <s v="ETRD"/>
    <x v="3"/>
    <s v="N"/>
    <x v="450"/>
    <x v="452"/>
  </r>
  <r>
    <n v="1277668828"/>
    <s v="Yes"/>
    <s v="Orleans                       "/>
    <x v="1"/>
    <x v="463"/>
    <d v="2017-08-05T22:29:00"/>
    <d v="2017-08-06T00:31:00"/>
    <x v="94"/>
    <s v="TFUS"/>
    <n v="548186"/>
    <n v="38215458690"/>
    <s v="DLIN"/>
    <n v="1"/>
    <x v="17"/>
    <n v="10868"/>
    <x v="292"/>
    <x v="5"/>
    <s v="VLFL"/>
    <x v="12"/>
    <s v="N"/>
    <x v="451"/>
    <x v="453"/>
  </r>
  <r>
    <n v="1278127394"/>
    <s v="Yes"/>
    <s v="Algiers                       "/>
    <x v="2"/>
    <x v="464"/>
    <d v="2017-08-13T23:33:00"/>
    <d v="2017-08-14T05:00:00"/>
    <x v="30"/>
    <s v="TFUS"/>
    <s v="BY176997        "/>
    <n v="4291045681"/>
    <s v="DLIN"/>
    <n v="81"/>
    <x v="17"/>
    <n v="8664"/>
    <x v="293"/>
    <x v="1"/>
    <s v="ESEC"/>
    <x v="8"/>
    <s v="N"/>
    <x v="452"/>
    <x v="454"/>
  </r>
  <r>
    <n v="1278741297"/>
    <s v="Yes"/>
    <s v="Algiers                       "/>
    <x v="2"/>
    <x v="465"/>
    <d v="2017-08-26T18:53:00"/>
    <d v="2017-08-26T21:20:00"/>
    <x v="68"/>
    <s v="TFUS"/>
    <s v="BY133208        "/>
    <n v="4151446211"/>
    <s v="DLIN"/>
    <n v="81"/>
    <x v="17"/>
    <n v="7087"/>
    <x v="294"/>
    <x v="7"/>
    <s v="HECU"/>
    <x v="34"/>
    <s v="N"/>
    <x v="453"/>
    <x v="455"/>
  </r>
  <r>
    <n v="1274062696"/>
    <s v="Yes"/>
    <s v="Orleans                       "/>
    <x v="0"/>
    <x v="466"/>
    <d v="2017-06-01T09:34:00"/>
    <d v="2017-06-01T09:40:00"/>
    <x v="122"/>
    <s v="LFUS"/>
    <n v="17751"/>
    <n v="3850449473"/>
    <s v="DLIN"/>
    <n v="1"/>
    <x v="18"/>
    <n v="2560"/>
    <x v="167"/>
    <x v="7"/>
    <s v="HNWK"/>
    <x v="24"/>
    <s v="N"/>
    <x v="454"/>
    <x v="456"/>
  </r>
  <r>
    <n v="1275322023"/>
    <s v="Yes"/>
    <s v="Orleans                       "/>
    <x v="1"/>
    <x v="467"/>
    <d v="2017-06-20T19:21:00"/>
    <d v="2017-06-20T19:25:00"/>
    <x v="92"/>
    <s v="TFUS"/>
    <n v="1001069"/>
    <n v="39649465674"/>
    <s v="DLIN"/>
    <n v="1"/>
    <x v="18"/>
    <n v="300"/>
    <x v="295"/>
    <x v="4"/>
    <s v="LGHT"/>
    <x v="5"/>
    <s v="N"/>
    <x v="455"/>
    <x v="457"/>
  </r>
  <r>
    <n v="1275325401"/>
    <s v="Yes"/>
    <s v="Orleans                       "/>
    <x v="1"/>
    <x v="468"/>
    <d v="2017-06-20T19:55:00"/>
    <d v="2017-06-20T22:00:00"/>
    <x v="92"/>
    <s v="TFUS"/>
    <n v="1001069"/>
    <n v="39649465674"/>
    <s v="DLIN"/>
    <n v="1"/>
    <x v="18"/>
    <n v="3040"/>
    <x v="296"/>
    <x v="0"/>
    <s v="FOBJ"/>
    <x v="20"/>
    <s v="N"/>
    <x v="455"/>
    <x v="457"/>
  </r>
  <r>
    <n v="1275372338"/>
    <s v="Yes"/>
    <s v="Algiers                       "/>
    <x v="1"/>
    <x v="469"/>
    <d v="2017-06-21T14:22:00"/>
    <d v="2017-06-21T14:29:00"/>
    <x v="68"/>
    <s v="OPEN"/>
    <n v="4165745943"/>
    <n v="4165745943"/>
    <s v="DLIN"/>
    <n v="81"/>
    <x v="18"/>
    <n v="15960"/>
    <x v="297"/>
    <x v="6"/>
    <s v="STRM"/>
    <x v="11"/>
    <s v="N"/>
    <x v="456"/>
    <x v="458"/>
  </r>
  <r>
    <n v="1275350677"/>
    <s v="Yes"/>
    <s v="Algiers                       "/>
    <x v="1"/>
    <x v="470"/>
    <d v="2017-06-21T11:55:00"/>
    <d v="2017-06-21T12:39:00"/>
    <x v="68"/>
    <s v="DIS "/>
    <n v="76190"/>
    <n v="4172045891"/>
    <s v="DLIN"/>
    <n v="81"/>
    <x v="18"/>
    <n v="12360"/>
    <x v="298"/>
    <x v="2"/>
    <s v="EPOL"/>
    <x v="13"/>
    <s v="N"/>
    <x v="457"/>
    <x v="459"/>
  </r>
  <r>
    <n v="1276434752"/>
    <s v="Yes"/>
    <s v="Orleans                       "/>
    <x v="1"/>
    <x v="471"/>
    <d v="2017-07-08T13:37:00"/>
    <d v="2017-07-08T18:00:00"/>
    <x v="102"/>
    <s v="TFUS"/>
    <n v="28818"/>
    <n v="38560458490"/>
    <s v="DLIN"/>
    <n v="1"/>
    <x v="18"/>
    <n v="5500"/>
    <x v="15"/>
    <x v="4"/>
    <s v="LGHT"/>
    <x v="5"/>
    <s v="N"/>
    <x v="458"/>
    <x v="460"/>
  </r>
  <r>
    <n v="1277244253"/>
    <s v="Yes"/>
    <s v="Orleans                       "/>
    <x v="2"/>
    <x v="472"/>
    <d v="2017-07-24T19:52:00"/>
    <d v="2017-07-24T23:45:00"/>
    <x v="105"/>
    <s v="TFUS"/>
    <n v="1024594"/>
    <n v="38745460688"/>
    <s v="DLIN"/>
    <n v="1"/>
    <x v="18"/>
    <n v="11160"/>
    <x v="299"/>
    <x v="1"/>
    <s v="ESEC"/>
    <x v="8"/>
    <s v="N"/>
    <x v="459"/>
    <x v="461"/>
  </r>
  <r>
    <n v="1277587727"/>
    <s v="Yes"/>
    <s v="Orleans                       "/>
    <x v="1"/>
    <x v="473"/>
    <d v="2017-08-03T08:08:00"/>
    <d v="2017-08-03T08:40:00"/>
    <x v="94"/>
    <s v="TFUS"/>
    <n v="36623"/>
    <n v="3837045664"/>
    <s v="DLIN"/>
    <n v="1"/>
    <x v="18"/>
    <n v="2200"/>
    <x v="65"/>
    <x v="5"/>
    <s v="VINE"/>
    <x v="6"/>
    <s v="N"/>
    <x v="460"/>
    <x v="462"/>
  </r>
  <r>
    <n v="1280534491"/>
    <s v="Yes"/>
    <s v="Algiers                       "/>
    <x v="4"/>
    <x v="474"/>
    <d v="2017-09-25T12:03:00"/>
    <d v="2017-09-25T12:36:00"/>
    <x v="100"/>
    <s v="LFUS"/>
    <n v="11270"/>
    <n v="4175845756"/>
    <s v="DLIN"/>
    <n v="81"/>
    <x v="18"/>
    <n v="1060"/>
    <x v="220"/>
    <x v="2"/>
    <s v="EFSW"/>
    <x v="7"/>
    <s v="N"/>
    <x v="461"/>
    <x v="463"/>
  </r>
  <r>
    <n v="1274590459"/>
    <s v="Yes"/>
    <s v="Algiers                       "/>
    <x v="2"/>
    <x v="475"/>
    <d v="2017-06-13T06:57:00"/>
    <d v="2017-06-13T07:20:00"/>
    <x v="62"/>
    <s v="TFUS"/>
    <s v="BY69300         "/>
    <n v="4138846494"/>
    <s v="DLIN"/>
    <n v="81"/>
    <x v="19"/>
    <n v="1176"/>
    <x v="262"/>
    <x v="3"/>
    <s v="ASQL"/>
    <x v="4"/>
    <s v="N"/>
    <x v="462"/>
    <x v="464"/>
  </r>
  <r>
    <n v="1275094029"/>
    <s v="Yes"/>
    <s v="East Orleans                  "/>
    <x v="2"/>
    <x v="476"/>
    <d v="2017-06-17T13:10:00"/>
    <d v="2017-06-17T14:00:00"/>
    <x v="64"/>
    <s v="TFUS"/>
    <s v="C25484          "/>
    <n v="40405478781"/>
    <s v="DLIN"/>
    <n v="6"/>
    <x v="19"/>
    <n v="1050"/>
    <x v="174"/>
    <x v="2"/>
    <s v="ECNS"/>
    <x v="27"/>
    <s v="N"/>
    <x v="463"/>
    <x v="465"/>
  </r>
  <r>
    <n v="1275449486"/>
    <s v="Yes"/>
    <s v="Orleans                       "/>
    <x v="3"/>
    <x v="477"/>
    <d v="2017-06-22T15:12:00"/>
    <d v="2017-06-22T15:49:00"/>
    <x v="117"/>
    <s v="TFUS"/>
    <n v="67354"/>
    <n v="38452467176"/>
    <s v="DLIN"/>
    <n v="1"/>
    <x v="19"/>
    <n v="3843"/>
    <x v="28"/>
    <x v="2"/>
    <s v="ETRD"/>
    <x v="3"/>
    <s v="N"/>
    <x v="464"/>
    <x v="466"/>
  </r>
  <r>
    <n v="1277106441"/>
    <s v="Yes"/>
    <s v="Orleans                       "/>
    <x v="1"/>
    <x v="478"/>
    <d v="2017-07-22T14:41:00"/>
    <d v="2017-07-22T20:32:00"/>
    <x v="34"/>
    <s v="TFUS"/>
    <n v="70259"/>
    <n v="40074475134"/>
    <s v="DLIN"/>
    <n v="1"/>
    <x v="19"/>
    <n v="8064"/>
    <x v="300"/>
    <x v="2"/>
    <s v="ETRD"/>
    <x v="3"/>
    <s v="N"/>
    <x v="465"/>
    <x v="467"/>
  </r>
  <r>
    <n v="1277328744"/>
    <s v="Yes"/>
    <s v="East Orleans                  "/>
    <x v="4"/>
    <x v="479"/>
    <d v="2017-07-26T18:45:00"/>
    <d v="2017-07-26T19:15:00"/>
    <x v="71"/>
    <s v="TFUS"/>
    <n v="73077"/>
    <n v="40860476886"/>
    <s v="DLIN"/>
    <n v="6"/>
    <x v="19"/>
    <n v="651"/>
    <x v="301"/>
    <x v="7"/>
    <s v="VHCL"/>
    <x v="14"/>
    <s v="N"/>
    <x v="466"/>
    <x v="468"/>
  </r>
  <r>
    <n v="1279380013"/>
    <s v="Yes"/>
    <s v="Orleans                       "/>
    <x v="2"/>
    <x v="480"/>
    <d v="2017-08-31T11:51:00"/>
    <d v="2017-08-31T12:06:00"/>
    <x v="55"/>
    <s v="DIS "/>
    <n v="15346"/>
    <n v="4034949002"/>
    <s v="DLIN"/>
    <n v="6"/>
    <x v="19"/>
    <n v="1743"/>
    <x v="44"/>
    <x v="2"/>
    <s v="EARM"/>
    <x v="17"/>
    <s v="N"/>
    <x v="467"/>
    <x v="469"/>
  </r>
  <r>
    <n v="1274527743"/>
    <s v="Yes"/>
    <s v="Orleans                       "/>
    <x v="2"/>
    <x v="481"/>
    <d v="2017-06-12T14:26:00"/>
    <d v="2017-06-12T16:01:00"/>
    <x v="120"/>
    <s v="TFUS"/>
    <n v="68682"/>
    <n v="39511466076"/>
    <s v="DLIN"/>
    <n v="1"/>
    <x v="20"/>
    <n v="2816"/>
    <x v="167"/>
    <x v="2"/>
    <s v="ETRD"/>
    <x v="3"/>
    <s v="N"/>
    <x v="468"/>
    <x v="470"/>
  </r>
  <r>
    <n v="1274739704"/>
    <s v="Yes"/>
    <s v="Orleans                       "/>
    <x v="2"/>
    <x v="482"/>
    <d v="2017-06-13T18:14:00"/>
    <d v="2017-06-13T19:40:00"/>
    <x v="99"/>
    <s v="LFUS"/>
    <n v="21681"/>
    <n v="3958947774"/>
    <s v="DLIN"/>
    <n v="1"/>
    <x v="20"/>
    <n v="3916"/>
    <x v="265"/>
    <x v="2"/>
    <s v="EFLK"/>
    <x v="2"/>
    <s v="N"/>
    <x v="469"/>
    <x v="471"/>
  </r>
  <r>
    <n v="1274944340"/>
    <s v="Yes"/>
    <s v="Algiers                       "/>
    <x v="2"/>
    <x v="483"/>
    <d v="2017-06-16T11:32:00"/>
    <d v="2017-06-16T12:08:00"/>
    <x v="4"/>
    <s v="TFUS"/>
    <n v="1394699"/>
    <n v="4121645738"/>
    <s v="DLIN"/>
    <n v="80"/>
    <x v="20"/>
    <n v="1210"/>
    <x v="207"/>
    <x v="2"/>
    <s v="EFLK"/>
    <x v="2"/>
    <s v="N"/>
    <x v="470"/>
    <x v="472"/>
  </r>
  <r>
    <n v="1275111312"/>
    <s v="Yes"/>
    <s v="East Orleans                  "/>
    <x v="2"/>
    <x v="484"/>
    <d v="2017-06-17T17:12:00"/>
    <d v="2017-06-17T17:39:00"/>
    <x v="16"/>
    <s v="RCLR"/>
    <n v="85894"/>
    <n v="4420549751"/>
    <s v="DLIN"/>
    <n v="6"/>
    <x v="20"/>
    <n v="1320"/>
    <x v="75"/>
    <x v="1"/>
    <s v="EOSC"/>
    <x v="35"/>
    <s v="N"/>
    <x v="471"/>
    <x v="473"/>
  </r>
  <r>
    <n v="1277593362"/>
    <s v="Yes"/>
    <s v="Orleans                       "/>
    <x v="2"/>
    <x v="485"/>
    <d v="2017-08-03T11:11:00"/>
    <d v="2017-08-03T11:26:00"/>
    <x v="102"/>
    <s v="TFUS"/>
    <n v="1468185"/>
    <n v="38981456700"/>
    <s v="DLIN"/>
    <n v="1"/>
    <x v="20"/>
    <n v="2002"/>
    <x v="255"/>
    <x v="1"/>
    <s v="ESEC"/>
    <x v="8"/>
    <s v="N"/>
    <x v="472"/>
    <x v="474"/>
  </r>
  <r>
    <n v="1278657641"/>
    <s v="Yes"/>
    <s v="Orleans                       "/>
    <x v="2"/>
    <x v="486"/>
    <d v="2017-08-24T22:26:00"/>
    <d v="2017-08-24T23:05:00"/>
    <x v="117"/>
    <s v="TFUS"/>
    <n v="66393"/>
    <n v="38351473239"/>
    <s v="DLIN"/>
    <n v="1"/>
    <x v="20"/>
    <n v="880"/>
    <x v="178"/>
    <x v="2"/>
    <s v="ETRD"/>
    <x v="3"/>
    <s v="N"/>
    <x v="473"/>
    <x v="475"/>
  </r>
  <r>
    <n v="1279202792"/>
    <s v="Yes"/>
    <s v="Orleans                       "/>
    <x v="2"/>
    <x v="487"/>
    <d v="2017-08-30T22:51:00"/>
    <d v="2017-08-30T22:52:00"/>
    <x v="9"/>
    <s v="TFUS"/>
    <n v="22418"/>
    <n v="39497496282"/>
    <s v="DLIN"/>
    <n v="1"/>
    <x v="20"/>
    <n v="17204"/>
    <x v="302"/>
    <x v="0"/>
    <s v="UNKN"/>
    <x v="10"/>
    <s v="N"/>
    <x v="474"/>
    <x v="476"/>
  </r>
  <r>
    <n v="1279207407"/>
    <s v="NO"/>
    <s v="Orleans                       "/>
    <x v="1"/>
    <x v="488"/>
    <d v="2017-08-30T10:42:00"/>
    <d v="2017-08-30T10:42:00"/>
    <x v="123"/>
    <s v="SBKR"/>
    <n v="1506"/>
    <n v="3951946979"/>
    <s v="DLIN"/>
    <n v="1"/>
    <x v="20"/>
    <n v="0"/>
    <x v="184"/>
    <x v="1"/>
    <s v="EPRI"/>
    <x v="1"/>
    <s v="N"/>
    <x v="475"/>
    <x v="477"/>
  </r>
  <r>
    <n v="1280123721"/>
    <s v="Yes"/>
    <s v="Algiers                       "/>
    <x v="2"/>
    <x v="489"/>
    <d v="2017-09-11T09:05:00"/>
    <d v="2017-09-11T10:42:00"/>
    <x v="86"/>
    <s v="LFUS"/>
    <n v="33554"/>
    <n v="4295145808"/>
    <s v="DLIN"/>
    <n v="81"/>
    <x v="20"/>
    <n v="2266"/>
    <x v="233"/>
    <x v="1"/>
    <s v="EPRI"/>
    <x v="1"/>
    <s v="N"/>
    <x v="476"/>
    <x v="478"/>
  </r>
  <r>
    <n v="1275325472"/>
    <s v="Yes"/>
    <s v="Algiers                       "/>
    <x v="1"/>
    <x v="490"/>
    <d v="2017-06-21T00:29:00"/>
    <d v="2017-06-21T04:49:00"/>
    <x v="30"/>
    <s v="LFUS"/>
    <n v="5531"/>
    <n v="4413045773"/>
    <s v="DLIN"/>
    <n v="81"/>
    <x v="21"/>
    <n v="12880"/>
    <x v="303"/>
    <x v="4"/>
    <s v="LGHT"/>
    <x v="5"/>
    <s v="N"/>
    <x v="477"/>
    <x v="479"/>
  </r>
  <r>
    <n v="1275508237"/>
    <s v="Yes"/>
    <s v="Orleans                       "/>
    <x v="2"/>
    <x v="491"/>
    <d v="2017-06-22T19:47:00"/>
    <d v="2017-06-22T20:00:00"/>
    <x v="84"/>
    <s v="TFUS"/>
    <n v="79117"/>
    <n v="38799461533"/>
    <s v="DLIN"/>
    <n v="1"/>
    <x v="21"/>
    <n v="2438"/>
    <x v="8"/>
    <x v="1"/>
    <s v="ESEC"/>
    <x v="8"/>
    <s v="N"/>
    <x v="478"/>
    <x v="480"/>
  </r>
  <r>
    <n v="1275834592"/>
    <s v="Yes"/>
    <s v="Orleans                       "/>
    <x v="2"/>
    <x v="492"/>
    <d v="2017-06-27T00:17:00"/>
    <d v="2017-06-27T01:15:00"/>
    <x v="85"/>
    <s v="TFUS"/>
    <n v="1349191"/>
    <n v="38312470945"/>
    <s v="DLIN"/>
    <n v="1"/>
    <x v="21"/>
    <n v="2185"/>
    <x v="246"/>
    <x v="2"/>
    <s v="ETRD"/>
    <x v="3"/>
    <s v="N"/>
    <x v="479"/>
    <x v="481"/>
  </r>
  <r>
    <n v="1279054314"/>
    <s v="Yes"/>
    <s v="Orleans                       "/>
    <x v="0"/>
    <x v="493"/>
    <d v="2017-08-29T13:22:00"/>
    <d v="2017-08-29T14:53:00"/>
    <x v="36"/>
    <s v="LFUS"/>
    <n v="33459"/>
    <n v="3878546969"/>
    <s v="DLIN"/>
    <n v="1"/>
    <x v="21"/>
    <n v="2369"/>
    <x v="233"/>
    <x v="5"/>
    <s v="VINE"/>
    <x v="6"/>
    <s v="N"/>
    <x v="480"/>
    <x v="482"/>
  </r>
  <r>
    <n v="1279230715"/>
    <s v="Yes"/>
    <s v="Orleans                       "/>
    <x v="1"/>
    <x v="494"/>
    <d v="2017-08-30T12:03:00"/>
    <d v="2017-08-30T12:45:00"/>
    <x v="115"/>
    <s v="TFUS"/>
    <n v="1187152"/>
    <n v="38818496158"/>
    <s v="DLIN"/>
    <n v="1"/>
    <x v="21"/>
    <n v="3519"/>
    <x v="261"/>
    <x v="1"/>
    <s v="EPRI"/>
    <x v="1"/>
    <s v="N"/>
    <x v="481"/>
    <x v="483"/>
  </r>
  <r>
    <n v="1275263839"/>
    <s v="Yes"/>
    <s v="Orleans                       "/>
    <x v="2"/>
    <x v="495"/>
    <d v="2017-06-19T21:19:00"/>
    <d v="2017-06-19T21:20:00"/>
    <x v="109"/>
    <s v="LFUS"/>
    <n v="74433"/>
    <n v="3842547219"/>
    <s v="DLIN"/>
    <n v="1"/>
    <x v="22"/>
    <n v="5352"/>
    <x v="5"/>
    <x v="2"/>
    <s v="EARM"/>
    <x v="17"/>
    <s v="N"/>
    <x v="482"/>
    <x v="484"/>
  </r>
  <r>
    <n v="1276571906"/>
    <s v="Yes"/>
    <s v="Algiers                       "/>
    <x v="2"/>
    <x v="496"/>
    <d v="2017-07-11T17:28:00"/>
    <d v="2017-07-11T19:45:00"/>
    <x v="68"/>
    <s v="TFUS"/>
    <s v="BY75070         "/>
    <n v="4122446402"/>
    <s v="DLIN"/>
    <n v="81"/>
    <x v="22"/>
    <n v="8304"/>
    <x v="304"/>
    <x v="2"/>
    <s v="ETRD"/>
    <x v="3"/>
    <s v="N"/>
    <x v="483"/>
    <x v="485"/>
  </r>
  <r>
    <n v="1277050103"/>
    <s v="Yes"/>
    <s v="East Orleans                  "/>
    <x v="4"/>
    <x v="497"/>
    <d v="2017-07-21T05:43:00"/>
    <d v="2017-07-21T05:45:00"/>
    <x v="60"/>
    <s v="LFUS"/>
    <n v="25289"/>
    <n v="4290350439"/>
    <s v="DLIN"/>
    <n v="6"/>
    <x v="22"/>
    <n v="1608"/>
    <x v="56"/>
    <x v="1"/>
    <s v="EPRI"/>
    <x v="1"/>
    <s v="N"/>
    <x v="484"/>
    <x v="486"/>
  </r>
  <r>
    <n v="1277111418"/>
    <s v="Yes"/>
    <s v="Orleans                       "/>
    <x v="1"/>
    <x v="498"/>
    <d v="2017-07-22T17:44:00"/>
    <d v="2017-07-22T19:35:00"/>
    <x v="28"/>
    <s v="LFUS"/>
    <n v="36920"/>
    <n v="3912948070"/>
    <s v="DLIN"/>
    <n v="1"/>
    <x v="22"/>
    <n v="6600"/>
    <x v="15"/>
    <x v="2"/>
    <s v="EFLK"/>
    <x v="2"/>
    <s v="N"/>
    <x v="485"/>
    <x v="487"/>
  </r>
  <r>
    <n v="1277290673"/>
    <s v="Yes"/>
    <s v="Algiers                       "/>
    <x v="2"/>
    <x v="499"/>
    <d v="2017-07-25T18:40:00"/>
    <d v="2017-07-25T19:00:00"/>
    <x v="100"/>
    <s v="LFUS"/>
    <n v="11256"/>
    <n v="4120546110"/>
    <s v="DLIN"/>
    <n v="81"/>
    <x v="22"/>
    <n v="4056"/>
    <x v="305"/>
    <x v="2"/>
    <s v="EPOL"/>
    <x v="13"/>
    <s v="N"/>
    <x v="486"/>
    <x v="488"/>
  </r>
  <r>
    <n v="1279251694"/>
    <s v="Yes"/>
    <s v="Orleans                       "/>
    <x v="3"/>
    <x v="500"/>
    <d v="2017-08-30T16:33:00"/>
    <d v="2017-08-30T18:22:00"/>
    <x v="124"/>
    <s v="TFUS"/>
    <n v="1002581"/>
    <n v="39578462545"/>
    <s v="DLIN"/>
    <n v="1"/>
    <x v="22"/>
    <n v="5712"/>
    <x v="306"/>
    <x v="2"/>
    <s v="ETRD"/>
    <x v="3"/>
    <s v="N"/>
    <x v="487"/>
    <x v="489"/>
  </r>
  <r>
    <n v="1279922766"/>
    <s v="NO"/>
    <s v="East Orleans                  "/>
    <x v="2"/>
    <x v="501"/>
    <d v="2017-09-06T02:44:00"/>
    <d v="2017-09-06T02:45:00"/>
    <x v="125"/>
    <s v="SBKR"/>
    <n v="1202"/>
    <n v="4545050177"/>
    <s v="DLIN"/>
    <n v="6"/>
    <x v="22"/>
    <n v="0"/>
    <x v="184"/>
    <x v="2"/>
    <s v="EINS"/>
    <x v="37"/>
    <s v="N"/>
    <x v="488"/>
    <x v="490"/>
  </r>
  <r>
    <n v="1274517317"/>
    <s v="Yes"/>
    <s v="East Orleans                  "/>
    <x v="1"/>
    <x v="502"/>
    <d v="2017-06-12T12:45:00"/>
    <d v="2017-06-12T12:58:00"/>
    <x v="2"/>
    <s v="LFUS"/>
    <n v="21627"/>
    <n v="4069748890"/>
    <s v="DLIN"/>
    <n v="6"/>
    <x v="23"/>
    <n v="1375"/>
    <x v="207"/>
    <x v="2"/>
    <s v="EFLK"/>
    <x v="2"/>
    <s v="N"/>
    <x v="489"/>
    <x v="491"/>
  </r>
  <r>
    <n v="1275367831"/>
    <s v="Yes"/>
    <s v="Algiers                       "/>
    <x v="1"/>
    <x v="503"/>
    <d v="2017-06-21T10:32:00"/>
    <d v="2017-06-21T13:54:00"/>
    <x v="100"/>
    <s v="TFUS"/>
    <n v="481537"/>
    <n v="4154445777"/>
    <s v="DLIN"/>
    <n v="81"/>
    <x v="23"/>
    <n v="5075"/>
    <x v="307"/>
    <x v="6"/>
    <s v="STRM"/>
    <x v="11"/>
    <s v="N"/>
    <x v="490"/>
    <x v="492"/>
  </r>
  <r>
    <n v="1277019015"/>
    <s v="Yes"/>
    <s v="Orleans                       "/>
    <x v="2"/>
    <x v="504"/>
    <d v="2017-07-20T15:46:00"/>
    <d v="2017-07-20T15:47:00"/>
    <x v="126"/>
    <s v="LFUS"/>
    <n v="64215"/>
    <n v="3943545772"/>
    <s v="DLIN"/>
    <n v="1"/>
    <x v="23"/>
    <n v="1400"/>
    <x v="262"/>
    <x v="2"/>
    <s v="ETRD"/>
    <x v="3"/>
    <s v="N"/>
    <x v="491"/>
    <x v="493"/>
  </r>
  <r>
    <n v="1277147082"/>
    <s v="Yes"/>
    <s v="Orleans                       "/>
    <x v="2"/>
    <x v="505"/>
    <d v="2017-07-23T12:31:00"/>
    <d v="2017-07-23T15:05:00"/>
    <x v="51"/>
    <s v="DIS "/>
    <n v="24036"/>
    <n v="3947148370"/>
    <s v="DLIN"/>
    <n v="1"/>
    <x v="23"/>
    <n v="9025"/>
    <x v="269"/>
    <x v="2"/>
    <s v="EARM"/>
    <x v="17"/>
    <s v="N"/>
    <x v="492"/>
    <x v="494"/>
  </r>
  <r>
    <n v="1277381176"/>
    <s v="Yes"/>
    <s v="Algiers                       "/>
    <x v="2"/>
    <x v="506"/>
    <d v="2017-07-28T09:18:00"/>
    <d v="2017-07-28T09:35:00"/>
    <x v="4"/>
    <s v="LFUS"/>
    <n v="96522"/>
    <n v="4115545614"/>
    <s v="DLIN"/>
    <n v="80"/>
    <x v="23"/>
    <n v="1000"/>
    <x v="178"/>
    <x v="3"/>
    <s v="ASQL"/>
    <x v="4"/>
    <s v="N"/>
    <x v="493"/>
    <x v="495"/>
  </r>
  <r>
    <n v="1278165413"/>
    <s v="Yes"/>
    <s v="Orleans                       "/>
    <x v="2"/>
    <x v="507"/>
    <d v="2017-08-14T20:36:00"/>
    <d v="2017-08-14T21:55:00"/>
    <x v="17"/>
    <s v="TFUS"/>
    <n v="1527745"/>
    <n v="38448490630"/>
    <s v="DLIN"/>
    <n v="1"/>
    <x v="23"/>
    <n v="10400"/>
    <x v="308"/>
    <x v="2"/>
    <s v="ETRD"/>
    <x v="3"/>
    <s v="N"/>
    <x v="494"/>
    <x v="496"/>
  </r>
  <r>
    <n v="1278225336"/>
    <s v="Yes"/>
    <s v="Algiers                       "/>
    <x v="1"/>
    <x v="508"/>
    <d v="2017-08-15T15:06:00"/>
    <d v="2017-08-15T15:21:00"/>
    <x v="13"/>
    <s v="TFUS"/>
    <n v="33682"/>
    <n v="4179646417"/>
    <s v="DLIN"/>
    <n v="81"/>
    <x v="23"/>
    <n v="1725"/>
    <x v="214"/>
    <x v="2"/>
    <s v="EFLK"/>
    <x v="2"/>
    <s v="N"/>
    <x v="495"/>
    <x v="497"/>
  </r>
  <r>
    <n v="1278439138"/>
    <s v="Yes"/>
    <s v="East Orleans                  "/>
    <x v="2"/>
    <x v="509"/>
    <d v="2017-08-20T06:45:00"/>
    <d v="2017-08-20T07:40:00"/>
    <x v="103"/>
    <s v="LFUS"/>
    <n v="27643"/>
    <n v="4110249015"/>
    <s v="DLIN"/>
    <n v="6"/>
    <x v="23"/>
    <n v="7175"/>
    <x v="258"/>
    <x v="2"/>
    <s v="EARM"/>
    <x v="17"/>
    <s v="N"/>
    <x v="496"/>
    <x v="498"/>
  </r>
  <r>
    <n v="1274760366"/>
    <s v="Yes"/>
    <s v="East Orleans                  "/>
    <x v="2"/>
    <x v="510"/>
    <d v="2017-06-14T07:35:00"/>
    <d v="2017-06-14T08:16:00"/>
    <x v="46"/>
    <s v="LFUS"/>
    <n v="17586"/>
    <n v="4099049317"/>
    <s v="DLIN"/>
    <n v="6"/>
    <x v="24"/>
    <n v="2236"/>
    <x v="232"/>
    <x v="0"/>
    <s v="UNKN"/>
    <x v="10"/>
    <s v="N"/>
    <x v="497"/>
    <x v="499"/>
  </r>
  <r>
    <n v="1274631679"/>
    <s v="Yes"/>
    <s v="Algiers                       "/>
    <x v="2"/>
    <x v="511"/>
    <d v="2017-06-13T15:51:00"/>
    <d v="2017-06-13T16:00:00"/>
    <x v="97"/>
    <s v="LFUS"/>
    <n v="5677"/>
    <n v="4230245729"/>
    <s v="DLIN"/>
    <n v="81"/>
    <x v="25"/>
    <n v="11043"/>
    <x v="215"/>
    <x v="0"/>
    <s v="SCHD"/>
    <x v="0"/>
    <s v="N"/>
    <x v="498"/>
    <x v="500"/>
  </r>
  <r>
    <n v="1275441632"/>
    <s v="Yes"/>
    <s v="Orleans                       "/>
    <x v="3"/>
    <x v="512"/>
    <d v="2017-06-22T13:14:00"/>
    <d v="2017-06-22T13:51:00"/>
    <x v="27"/>
    <s v="LFUS"/>
    <n v="17563"/>
    <n v="3985548975"/>
    <s v="DLIN"/>
    <n v="1"/>
    <x v="25"/>
    <n v="2916"/>
    <x v="309"/>
    <x v="2"/>
    <s v="EOTH"/>
    <x v="33"/>
    <s v="N"/>
    <x v="499"/>
    <x v="501"/>
  </r>
  <r>
    <n v="1275899054"/>
    <s v="Yes"/>
    <s v="Orleans                       "/>
    <x v="1"/>
    <x v="513"/>
    <d v="2017-06-29T05:12:00"/>
    <d v="2017-06-29T05:10:00"/>
    <x v="109"/>
    <s v="LFUS"/>
    <n v="50540"/>
    <n v="38238463201"/>
    <s v="DLIN"/>
    <n v="1"/>
    <x v="25"/>
    <n v="3591"/>
    <x v="115"/>
    <x v="4"/>
    <s v="LGHT"/>
    <x v="5"/>
    <s v="N"/>
    <x v="500"/>
    <x v="502"/>
  </r>
  <r>
    <n v="1277111277"/>
    <s v="Yes"/>
    <s v="East Orleans                  "/>
    <x v="1"/>
    <x v="514"/>
    <d v="2017-07-22T15:11:00"/>
    <d v="2017-07-22T16:05:00"/>
    <x v="61"/>
    <s v="LFUS"/>
    <n v="17867"/>
    <n v="4045649467"/>
    <s v="DLIN"/>
    <n v="6"/>
    <x v="25"/>
    <n v="1836"/>
    <x v="310"/>
    <x v="1"/>
    <s v="EPRI"/>
    <x v="1"/>
    <s v="N"/>
    <x v="501"/>
    <x v="503"/>
  </r>
  <r>
    <n v="1277113273"/>
    <s v="Yes"/>
    <s v="East Orleans                  "/>
    <x v="1"/>
    <x v="515"/>
    <d v="2017-07-22T15:58:00"/>
    <d v="2017-07-22T16:05:00"/>
    <x v="61"/>
    <s v="LFUS"/>
    <n v="17868"/>
    <n v="4052149473"/>
    <s v="DLIN"/>
    <n v="6"/>
    <x v="25"/>
    <n v="864"/>
    <x v="13"/>
    <x v="1"/>
    <s v="EPRI"/>
    <x v="1"/>
    <s v="N"/>
    <x v="502"/>
    <x v="504"/>
  </r>
  <r>
    <n v="1280627211"/>
    <s v="Yes"/>
    <s v="Algiers                       "/>
    <x v="0"/>
    <x v="516"/>
    <d v="2017-09-27T20:53:00"/>
    <d v="2017-09-27T21:09:00"/>
    <x v="86"/>
    <s v="LFUS"/>
    <n v="10015"/>
    <n v="4262145352"/>
    <s v="DLIN"/>
    <n v="81"/>
    <x v="25"/>
    <n v="2457"/>
    <x v="255"/>
    <x v="2"/>
    <s v="EFSW"/>
    <x v="7"/>
    <s v="N"/>
    <x v="294"/>
    <x v="505"/>
  </r>
  <r>
    <n v="1274546667"/>
    <s v="Yes"/>
    <s v="Orleans                       "/>
    <x v="0"/>
    <x v="517"/>
    <d v="2017-06-12T17:11:00"/>
    <d v="2017-06-12T18:44:00"/>
    <x v="70"/>
    <s v="LFUS"/>
    <n v="21460"/>
    <n v="3903245828"/>
    <s v="DLIN"/>
    <n v="1"/>
    <x v="26"/>
    <n v="2744"/>
    <x v="285"/>
    <x v="2"/>
    <s v="EFLK"/>
    <x v="2"/>
    <s v="N"/>
    <x v="503"/>
    <x v="506"/>
  </r>
  <r>
    <n v="1275381865"/>
    <s v="Yes"/>
    <s v="Orleans                       "/>
    <x v="1"/>
    <x v="518"/>
    <d v="2017-06-21T15:34:00"/>
    <d v="2017-06-21T16:40:00"/>
    <x v="74"/>
    <s v="TFUS"/>
    <n v="1422050"/>
    <n v="39611462583"/>
    <s v="DLIN"/>
    <n v="1"/>
    <x v="26"/>
    <n v="1960"/>
    <x v="12"/>
    <x v="5"/>
    <s v="VLGL"/>
    <x v="19"/>
    <s v="N"/>
    <x v="504"/>
    <x v="507"/>
  </r>
  <r>
    <n v="1275424150"/>
    <s v="Yes"/>
    <s v="Algiers                       "/>
    <x v="2"/>
    <x v="519"/>
    <d v="2017-06-22T10:12:00"/>
    <d v="2017-06-22T11:10:00"/>
    <x v="24"/>
    <s v="OPEN"/>
    <n v="4210145750"/>
    <n v="4210145750"/>
    <s v="DLIN"/>
    <n v="81"/>
    <x v="26"/>
    <n v="2744"/>
    <x v="285"/>
    <x v="2"/>
    <s v="EARR"/>
    <x v="9"/>
    <s v="N"/>
    <x v="505"/>
    <x v="508"/>
  </r>
  <r>
    <n v="1276027826"/>
    <s v="Yes"/>
    <s v="Algiers                       "/>
    <x v="2"/>
    <x v="520"/>
    <d v="2017-07-01T10:20:00"/>
    <d v="2017-07-01T10:37:00"/>
    <x v="10"/>
    <s v="SBKR"/>
    <s v="W0115           "/>
    <n v="4062745844"/>
    <s v="DLIN"/>
    <n v="80"/>
    <x v="26"/>
    <n v="476"/>
    <x v="165"/>
    <x v="1"/>
    <s v="EPRI"/>
    <x v="1"/>
    <s v="N"/>
    <x v="506"/>
    <x v="509"/>
  </r>
  <r>
    <n v="1276537181"/>
    <s v="Yes"/>
    <s v="Orleans                       "/>
    <x v="2"/>
    <x v="521"/>
    <d v="2017-07-10T18:06:00"/>
    <d v="2017-07-10T18:15:00"/>
    <x v="70"/>
    <s v="LFUS"/>
    <n v="27792"/>
    <n v="3925145879"/>
    <s v="DLIN"/>
    <n v="1"/>
    <x v="26"/>
    <n v="4536"/>
    <x v="311"/>
    <x v="5"/>
    <s v="VOHL"/>
    <x v="15"/>
    <s v="N"/>
    <x v="507"/>
    <x v="510"/>
  </r>
  <r>
    <n v="1276803644"/>
    <s v="Yes"/>
    <s v="Orleans                       "/>
    <x v="1"/>
    <x v="522"/>
    <d v="2017-07-15T18:53:00"/>
    <d v="2017-07-15T22:30:00"/>
    <x v="17"/>
    <s v="LFUS"/>
    <n v="17755"/>
    <n v="3835548748"/>
    <s v="DLIN"/>
    <n v="1"/>
    <x v="26"/>
    <n v="11004"/>
    <x v="235"/>
    <x v="2"/>
    <s v="ETRD"/>
    <x v="3"/>
    <s v="N"/>
    <x v="508"/>
    <x v="511"/>
  </r>
  <r>
    <n v="1276889143"/>
    <s v="Yes"/>
    <s v="Algiers                       "/>
    <x v="2"/>
    <x v="523"/>
    <d v="2017-07-17T13:07:00"/>
    <d v="2017-07-17T14:04:00"/>
    <x v="97"/>
    <s v="LFUS"/>
    <n v="5713"/>
    <n v="4261345850"/>
    <s v="DLIN"/>
    <n v="81"/>
    <x v="26"/>
    <n v="1624"/>
    <x v="110"/>
    <x v="5"/>
    <s v="VLGL"/>
    <x v="19"/>
    <s v="N"/>
    <x v="509"/>
    <x v="512"/>
  </r>
  <r>
    <n v="1277129259"/>
    <s v="Yes"/>
    <s v="Orleans                       "/>
    <x v="1"/>
    <x v="524"/>
    <d v="2017-07-22T19:55:00"/>
    <d v="2017-07-22T20:55:00"/>
    <x v="72"/>
    <s v="TFUS"/>
    <n v="26339"/>
    <n v="40113493069"/>
    <s v="DLIN"/>
    <n v="1"/>
    <x v="26"/>
    <n v="3024"/>
    <x v="309"/>
    <x v="2"/>
    <s v="EFLK"/>
    <x v="2"/>
    <s v="N"/>
    <x v="510"/>
    <x v="513"/>
  </r>
  <r>
    <n v="1279104702"/>
    <s v="Yes"/>
    <s v="Orleans                       "/>
    <x v="2"/>
    <x v="525"/>
    <d v="2017-08-29T22:53:00"/>
    <d v="2017-08-30T00:57:00"/>
    <x v="114"/>
    <s v="LFUS"/>
    <n v="21456"/>
    <n v="39494458302"/>
    <s v="DLIN"/>
    <n v="1"/>
    <x v="26"/>
    <n v="8484"/>
    <x v="243"/>
    <x v="2"/>
    <s v="EARM"/>
    <x v="17"/>
    <s v="N"/>
    <x v="511"/>
    <x v="514"/>
  </r>
  <r>
    <n v="1280527056"/>
    <s v="Yes"/>
    <s v="Algiers                       "/>
    <x v="2"/>
    <x v="526"/>
    <d v="2017-09-25T09:24:00"/>
    <d v="2017-09-25T09:32:00"/>
    <x v="24"/>
    <s v="LFUS"/>
    <s v="F04072          "/>
    <n v="4210145749"/>
    <s v="DLIN"/>
    <n v="81"/>
    <x v="26"/>
    <n v="1176"/>
    <x v="312"/>
    <x v="7"/>
    <s v="HCDC"/>
    <x v="38"/>
    <s v="N"/>
    <x v="512"/>
    <x v="515"/>
  </r>
  <r>
    <n v="1274414363"/>
    <s v="Yes"/>
    <s v="East Orleans                  "/>
    <x v="2"/>
    <x v="527"/>
    <d v="2017-06-09T14:09:00"/>
    <d v="2017-06-09T15:02:00"/>
    <x v="50"/>
    <s v="LFUS"/>
    <n v="25724"/>
    <n v="4319150521"/>
    <s v="DLIN"/>
    <n v="6"/>
    <x v="27"/>
    <n v="3654"/>
    <x v="277"/>
    <x v="1"/>
    <s v="EPRI"/>
    <x v="1"/>
    <s v="N"/>
    <x v="513"/>
    <x v="516"/>
  </r>
  <r>
    <n v="1275331607"/>
    <s v="Yes"/>
    <s v="East Orleans                  "/>
    <x v="2"/>
    <x v="528"/>
    <d v="2017-06-20T22:55:00"/>
    <d v="2017-06-20T23:32:00"/>
    <x v="16"/>
    <s v="LFUS"/>
    <n v="24325"/>
    <n v="4440550114"/>
    <s v="DLIN"/>
    <n v="6"/>
    <x v="27"/>
    <n v="5800"/>
    <x v="313"/>
    <x v="0"/>
    <s v="UNKI"/>
    <x v="29"/>
    <s v="N"/>
    <x v="514"/>
    <x v="517"/>
  </r>
  <r>
    <n v="1276047101"/>
    <s v="Yes"/>
    <s v="East Orleans                  "/>
    <x v="2"/>
    <x v="529"/>
    <d v="2017-07-01T17:09:00"/>
    <d v="2017-07-01T18:05:00"/>
    <x v="50"/>
    <s v="LFUS"/>
    <n v="25724"/>
    <n v="4319150521"/>
    <s v="DLIN"/>
    <n v="6"/>
    <x v="27"/>
    <n v="2146"/>
    <x v="40"/>
    <x v="1"/>
    <s v="EPRI"/>
    <x v="1"/>
    <s v="N"/>
    <x v="513"/>
    <x v="516"/>
  </r>
  <r>
    <n v="1280515737"/>
    <s v="Yes"/>
    <s v="East Orleans                  "/>
    <x v="2"/>
    <x v="530"/>
    <d v="2017-09-24T20:09:00"/>
    <d v="2017-09-24T21:38:00"/>
    <x v="127"/>
    <s v="LFUS"/>
    <n v="27209"/>
    <n v="4232449637"/>
    <s v="DLIN"/>
    <n v="6"/>
    <x v="27"/>
    <n v="4553"/>
    <x v="60"/>
    <x v="1"/>
    <s v="EPRI"/>
    <x v="1"/>
    <s v="N"/>
    <x v="515"/>
    <x v="518"/>
  </r>
  <r>
    <n v="1274441245"/>
    <s v="Yes"/>
    <s v="East Orleans                  "/>
    <x v="2"/>
    <x v="531"/>
    <d v="2017-06-10T18:50:00"/>
    <d v="2017-06-10T19:20:00"/>
    <x v="61"/>
    <s v="LFUS"/>
    <n v="38496"/>
    <n v="4058149300"/>
    <s v="DLIN"/>
    <n v="6"/>
    <x v="28"/>
    <n v="6360"/>
    <x v="152"/>
    <x v="0"/>
    <s v="UNKI"/>
    <x v="29"/>
    <s v="N"/>
    <x v="516"/>
    <x v="519"/>
  </r>
  <r>
    <n v="1277548399"/>
    <s v="Yes"/>
    <s v="Algiers                       "/>
    <x v="2"/>
    <x v="532"/>
    <d v="2017-08-02T09:50:00"/>
    <d v="2017-08-02T11:01:00"/>
    <x v="100"/>
    <s v="TFUS"/>
    <s v="BY110806        "/>
    <n v="4093746661"/>
    <s v="DLIN"/>
    <n v="81"/>
    <x v="28"/>
    <n v="2160"/>
    <x v="314"/>
    <x v="0"/>
    <s v="UNKN"/>
    <x v="10"/>
    <s v="N"/>
    <x v="517"/>
    <x v="520"/>
  </r>
  <r>
    <n v="1280422682"/>
    <s v="Yes"/>
    <s v="East Orleans                  "/>
    <x v="2"/>
    <x v="533"/>
    <d v="2017-09-21T07:43:00"/>
    <d v="2017-09-21T07:47:00"/>
    <x v="60"/>
    <s v="LFUS"/>
    <n v="25289"/>
    <n v="4290350439"/>
    <s v="DLIN"/>
    <n v="6"/>
    <x v="28"/>
    <n v="2400"/>
    <x v="44"/>
    <x v="2"/>
    <s v="ETRD"/>
    <x v="3"/>
    <s v="N"/>
    <x v="484"/>
    <x v="486"/>
  </r>
  <r>
    <n v="1277110656"/>
    <s v="Yes"/>
    <s v="Orleans                       "/>
    <x v="1"/>
    <x v="534"/>
    <d v="2017-07-22T14:36:00"/>
    <d v="2017-07-22T15:47:00"/>
    <x v="57"/>
    <s v="LFUS"/>
    <n v="27611"/>
    <n v="4026248043"/>
    <s v="DLIN"/>
    <n v="1"/>
    <x v="29"/>
    <n v="2511"/>
    <x v="315"/>
    <x v="4"/>
    <s v="LGHT"/>
    <x v="5"/>
    <s v="N"/>
    <x v="518"/>
    <x v="521"/>
  </r>
  <r>
    <n v="1277112328"/>
    <s v="Yes"/>
    <s v="East Orleans                  "/>
    <x v="1"/>
    <x v="535"/>
    <d v="2017-07-22T15:24:00"/>
    <d v="2017-07-22T16:05:00"/>
    <x v="61"/>
    <s v="LFUS"/>
    <n v="13853"/>
    <n v="4066949494"/>
    <s v="DLIN"/>
    <n v="6"/>
    <x v="29"/>
    <n v="1395"/>
    <x v="49"/>
    <x v="1"/>
    <s v="EPRI"/>
    <x v="1"/>
    <s v="N"/>
    <x v="519"/>
    <x v="522"/>
  </r>
  <r>
    <n v="1277669310"/>
    <s v="Yes"/>
    <s v="Orleans                       "/>
    <x v="1"/>
    <x v="536"/>
    <d v="2017-08-06T00:26:00"/>
    <d v="2017-08-06T01:15:00"/>
    <x v="9"/>
    <s v="LFUS"/>
    <n v="17688"/>
    <n v="3903648975"/>
    <s v="DLIN"/>
    <n v="1"/>
    <x v="29"/>
    <n v="18073"/>
    <x v="316"/>
    <x v="5"/>
    <s v="VOHL"/>
    <x v="15"/>
    <s v="N"/>
    <x v="520"/>
    <x v="523"/>
  </r>
  <r>
    <n v="1279208634"/>
    <s v="Yes"/>
    <s v="East Orleans                  "/>
    <x v="1"/>
    <x v="537"/>
    <d v="2017-08-30T11:54:00"/>
    <d v="2017-08-30T12:29:00"/>
    <x v="61"/>
    <s v="LFUS"/>
    <n v="38496"/>
    <n v="4058149300"/>
    <s v="DLIN"/>
    <n v="6"/>
    <x v="29"/>
    <n v="3038"/>
    <x v="285"/>
    <x v="1"/>
    <s v="SLAK"/>
    <x v="28"/>
    <s v="N"/>
    <x v="516"/>
    <x v="519"/>
  </r>
  <r>
    <n v="1279235259"/>
    <s v="Yes"/>
    <s v="Orleans                       "/>
    <x v="1"/>
    <x v="538"/>
    <d v="2017-08-30T16:18:00"/>
    <d v="2017-08-30T16:28:00"/>
    <x v="99"/>
    <s v="LFUS"/>
    <n v="37990"/>
    <n v="3975147952"/>
    <s v="DLIN"/>
    <n v="1"/>
    <x v="29"/>
    <n v="6355"/>
    <x v="317"/>
    <x v="4"/>
    <s v="LGHT"/>
    <x v="5"/>
    <s v="N"/>
    <x v="521"/>
    <x v="524"/>
  </r>
  <r>
    <n v="1280209964"/>
    <s v="Yes"/>
    <s v="Orleans                       "/>
    <x v="2"/>
    <x v="258"/>
    <d v="2017-09-13T22:24:00"/>
    <d v="2017-09-13T22:29:00"/>
    <x v="107"/>
    <s v="SBKR"/>
    <n v="2024"/>
    <n v="3847847391"/>
    <s v="DLIN"/>
    <n v="1"/>
    <x v="29"/>
    <n v="1209"/>
    <x v="4"/>
    <x v="2"/>
    <s v="ETRD"/>
    <x v="3"/>
    <s v="N"/>
    <x v="522"/>
    <x v="525"/>
  </r>
  <r>
    <n v="1280407707"/>
    <s v="Yes"/>
    <s v="Orleans                       "/>
    <x v="2"/>
    <x v="539"/>
    <d v="2017-09-20T17:05:00"/>
    <d v="2017-09-20T18:00:00"/>
    <x v="70"/>
    <s v="TFUS"/>
    <n v="64347"/>
    <n v="39311459424"/>
    <s v="DLIN"/>
    <n v="1"/>
    <x v="29"/>
    <n v="2852"/>
    <x v="182"/>
    <x v="2"/>
    <s v="EARM"/>
    <x v="17"/>
    <s v="N"/>
    <x v="523"/>
    <x v="526"/>
  </r>
  <r>
    <n v="1280415932"/>
    <s v="Yes"/>
    <s v="East Orleans                  "/>
    <x v="2"/>
    <x v="540"/>
    <d v="2017-09-21T01:48:00"/>
    <d v="2017-09-21T04:45:00"/>
    <x v="128"/>
    <s v="LFUS"/>
    <n v="23476"/>
    <n v="4333250949"/>
    <s v="DLIN"/>
    <n v="6"/>
    <x v="29"/>
    <n v="19158"/>
    <x v="318"/>
    <x v="1"/>
    <s v="EPRI"/>
    <x v="1"/>
    <s v="N"/>
    <x v="524"/>
    <x v="527"/>
  </r>
  <r>
    <n v="1277614227"/>
    <s v="Yes"/>
    <s v="Orleans                       "/>
    <x v="1"/>
    <x v="541"/>
    <d v="2017-08-04T01:11:00"/>
    <d v="2017-08-04T02:36:00"/>
    <x v="80"/>
    <s v="LFUS"/>
    <n v="92685"/>
    <n v="38815489501"/>
    <s v="DLIN"/>
    <n v="1"/>
    <x v="30"/>
    <n v="5088"/>
    <x v="150"/>
    <x v="2"/>
    <s v="EFLK"/>
    <x v="2"/>
    <s v="N"/>
    <x v="525"/>
    <x v="528"/>
  </r>
  <r>
    <n v="1277671903"/>
    <s v="Yes"/>
    <s v="Algiers                       "/>
    <x v="0"/>
    <x v="542"/>
    <d v="2017-08-05T17:51:00"/>
    <d v="2017-08-05T19:16:00"/>
    <x v="10"/>
    <s v="TFUS"/>
    <s v="BY158105        "/>
    <n v="4063646758"/>
    <s v="DLIN"/>
    <n v="81"/>
    <x v="30"/>
    <n v="3232"/>
    <x v="10"/>
    <x v="4"/>
    <s v="LGHT"/>
    <x v="5"/>
    <s v="N"/>
    <x v="526"/>
    <x v="529"/>
  </r>
  <r>
    <n v="1278364778"/>
    <s v="Yes"/>
    <s v="Orleans                       "/>
    <x v="2"/>
    <x v="543"/>
    <d v="2017-08-19T00:03:00"/>
    <d v="2017-08-19T03:36:00"/>
    <x v="37"/>
    <s v="TFUS"/>
    <n v="1002059"/>
    <n v="39976463231"/>
    <s v="DLIN"/>
    <n v="1"/>
    <x v="30"/>
    <n v="8992"/>
    <x v="319"/>
    <x v="2"/>
    <s v="ETRD"/>
    <x v="3"/>
    <s v="N"/>
    <x v="527"/>
    <x v="530"/>
  </r>
  <r>
    <n v="1278778755"/>
    <s v="Yes"/>
    <s v="Orleans                       "/>
    <x v="1"/>
    <x v="544"/>
    <d v="2017-08-27T12:02:00"/>
    <d v="2017-08-27T14:00:00"/>
    <x v="94"/>
    <s v="LFUS"/>
    <n v="64745"/>
    <n v="3824345842"/>
    <s v="DLIN"/>
    <n v="1"/>
    <x v="30"/>
    <n v="5536"/>
    <x v="97"/>
    <x v="1"/>
    <s v="EOSC"/>
    <x v="35"/>
    <s v="N"/>
    <x v="528"/>
    <x v="531"/>
  </r>
  <r>
    <n v="1279914047"/>
    <s v="Yes"/>
    <s v="Orleans                       "/>
    <x v="1"/>
    <x v="545"/>
    <d v="2017-09-06T01:49:00"/>
    <d v="2017-09-06T05:00:00"/>
    <x v="129"/>
    <s v="LFUS"/>
    <n v="17708"/>
    <n v="3884849316"/>
    <s v="DLIN"/>
    <n v="1"/>
    <x v="30"/>
    <n v="7424"/>
    <x v="180"/>
    <x v="2"/>
    <s v="EARM"/>
    <x v="17"/>
    <s v="N"/>
    <x v="529"/>
    <x v="532"/>
  </r>
  <r>
    <n v="1280134051"/>
    <s v="Yes"/>
    <s v="Algiers                       "/>
    <x v="2"/>
    <x v="546"/>
    <d v="2017-09-11T14:13:00"/>
    <d v="2017-09-11T14:56:00"/>
    <x v="100"/>
    <s v="LFUS"/>
    <n v="100022"/>
    <n v="4141945794"/>
    <s v="DLIN"/>
    <n v="81"/>
    <x v="30"/>
    <n v="3328"/>
    <x v="91"/>
    <x v="0"/>
    <s v="SCHD"/>
    <x v="0"/>
    <s v="N"/>
    <x v="530"/>
    <x v="533"/>
  </r>
  <r>
    <n v="1274739976"/>
    <s v="NO"/>
    <s v="Orleans                       "/>
    <x v="1"/>
    <x v="547"/>
    <d v="2017-06-13T16:48:00"/>
    <d v="2017-06-13T16:48:00"/>
    <x v="98"/>
    <s v="SBKR"/>
    <n v="2021"/>
    <n v="3847347396"/>
    <s v="DLIN"/>
    <n v="1"/>
    <x v="31"/>
    <n v="0"/>
    <x v="184"/>
    <x v="0"/>
    <s v="UNKI"/>
    <x v="29"/>
    <s v="N"/>
    <x v="531"/>
    <x v="534"/>
  </r>
  <r>
    <n v="1275057238"/>
    <s v="Yes"/>
    <s v="Algiers                       "/>
    <x v="3"/>
    <x v="548"/>
    <d v="2017-06-17T03:18:00"/>
    <d v="2017-06-17T03:39:00"/>
    <x v="89"/>
    <s v="LFUS"/>
    <n v="5604"/>
    <n v="4250145588"/>
    <s v="DLIN"/>
    <n v="81"/>
    <x v="31"/>
    <n v="2376"/>
    <x v="314"/>
    <x v="0"/>
    <s v="UNKN"/>
    <x v="10"/>
    <s v="N"/>
    <x v="532"/>
    <x v="535"/>
  </r>
  <r>
    <n v="1275357717"/>
    <s v="Yes"/>
    <s v="East Orleans                  "/>
    <x v="1"/>
    <x v="549"/>
    <d v="2017-06-21T08:14:00"/>
    <d v="2017-06-21T10:55:00"/>
    <x v="54"/>
    <s v="LFUS"/>
    <n v="76008"/>
    <n v="4830751219"/>
    <s v="DLIN"/>
    <n v="6"/>
    <x v="31"/>
    <n v="20031"/>
    <x v="320"/>
    <x v="1"/>
    <s v="EOSC"/>
    <x v="35"/>
    <s v="N"/>
    <x v="533"/>
    <x v="536"/>
  </r>
  <r>
    <n v="1275757938"/>
    <s v="Yes"/>
    <s v="East Orleans                  "/>
    <x v="2"/>
    <x v="550"/>
    <d v="2017-06-24T22:26:00"/>
    <d v="2017-06-24T23:55:00"/>
    <x v="128"/>
    <s v="LFUS"/>
    <n v="27108"/>
    <n v="4397251427"/>
    <s v="DLIN"/>
    <n v="6"/>
    <x v="31"/>
    <n v="8151"/>
    <x v="204"/>
    <x v="2"/>
    <s v="ETRD"/>
    <x v="3"/>
    <s v="N"/>
    <x v="534"/>
    <x v="537"/>
  </r>
  <r>
    <n v="1277136813"/>
    <s v="Yes"/>
    <s v="Orleans                       "/>
    <x v="1"/>
    <x v="551"/>
    <d v="2017-07-22T23:14:00"/>
    <d v="2017-07-23T00:28:00"/>
    <x v="85"/>
    <s v="LFUS"/>
    <n v="21192"/>
    <n v="3806246630"/>
    <s v="DLIN"/>
    <n v="1"/>
    <x v="31"/>
    <n v="5181"/>
    <x v="60"/>
    <x v="5"/>
    <s v="VLFL"/>
    <x v="12"/>
    <s v="N"/>
    <x v="535"/>
    <x v="538"/>
  </r>
  <r>
    <n v="1277212869"/>
    <s v="Yes"/>
    <s v="East Orleans                  "/>
    <x v="2"/>
    <x v="552"/>
    <d v="2017-07-24T10:11:00"/>
    <d v="2017-07-24T10:21:00"/>
    <x v="8"/>
    <s v="LFUS"/>
    <n v="38069"/>
    <n v="4126348305"/>
    <s v="DLIN"/>
    <n v="6"/>
    <x v="31"/>
    <n v="14124"/>
    <x v="321"/>
    <x v="7"/>
    <s v="VHCL"/>
    <x v="14"/>
    <s v="N"/>
    <x v="536"/>
    <x v="539"/>
  </r>
  <r>
    <n v="1277327161"/>
    <s v="Yes"/>
    <s v="East Orleans                  "/>
    <x v="4"/>
    <x v="553"/>
    <d v="2017-07-26T19:31:00"/>
    <d v="2017-07-26T19:33:00"/>
    <x v="130"/>
    <s v="LFUS"/>
    <n v="21769"/>
    <n v="4296949346"/>
    <s v="DLIN"/>
    <n v="6"/>
    <x v="31"/>
    <n v="4587"/>
    <x v="181"/>
    <x v="1"/>
    <s v="EPRI"/>
    <x v="1"/>
    <s v="N"/>
    <x v="537"/>
    <x v="540"/>
  </r>
  <r>
    <n v="1277614171"/>
    <s v="Yes"/>
    <s v="Orleans                       "/>
    <x v="2"/>
    <x v="554"/>
    <d v="2017-08-04T01:57:00"/>
    <d v="2017-08-04T05:15:00"/>
    <x v="80"/>
    <s v="LFUS"/>
    <n v="37530"/>
    <n v="3885548992"/>
    <s v="DLIN"/>
    <n v="1"/>
    <x v="31"/>
    <n v="10560"/>
    <x v="322"/>
    <x v="2"/>
    <s v="EARM"/>
    <x v="17"/>
    <s v="N"/>
    <x v="538"/>
    <x v="541"/>
  </r>
  <r>
    <n v="1279214804"/>
    <s v="Yes"/>
    <s v="East Orleans                  "/>
    <x v="1"/>
    <x v="393"/>
    <d v="2017-08-30T12:56:00"/>
    <d v="2017-08-30T12:57:00"/>
    <x v="46"/>
    <s v="LFUS"/>
    <n v="17848"/>
    <n v="4076649426"/>
    <s v="DLIN"/>
    <n v="6"/>
    <x v="32"/>
    <n v="4148"/>
    <x v="189"/>
    <x v="2"/>
    <s v="EARM"/>
    <x v="17"/>
    <s v="N"/>
    <x v="539"/>
    <x v="542"/>
  </r>
  <r>
    <n v="1280261685"/>
    <s v="Yes"/>
    <s v="East Orleans                  "/>
    <x v="2"/>
    <x v="555"/>
    <d v="2017-09-16T08:54:00"/>
    <d v="2017-09-16T09:09:00"/>
    <x v="60"/>
    <s v="LFUS"/>
    <n v="27607"/>
    <n v="4286750497"/>
    <s v="DLIN"/>
    <n v="6"/>
    <x v="32"/>
    <n v="1836"/>
    <x v="81"/>
    <x v="3"/>
    <s v="ASQL"/>
    <x v="4"/>
    <s v="N"/>
    <x v="540"/>
    <x v="543"/>
  </r>
  <r>
    <n v="1276643297"/>
    <s v="Yes"/>
    <s v="East Orleans                  "/>
    <x v="1"/>
    <x v="556"/>
    <d v="2017-07-13T11:06:00"/>
    <d v="2017-07-13T12:01:00"/>
    <x v="16"/>
    <s v="LFUS"/>
    <n v="27936"/>
    <n v="4357949598"/>
    <s v="DLIN"/>
    <n v="6"/>
    <x v="33"/>
    <n v="2870"/>
    <x v="209"/>
    <x v="2"/>
    <s v="EFLK"/>
    <x v="2"/>
    <s v="N"/>
    <x v="541"/>
    <x v="544"/>
  </r>
  <r>
    <n v="1278166608"/>
    <s v="Yes"/>
    <s v="East Orleans                  "/>
    <x v="1"/>
    <x v="557"/>
    <d v="2017-08-14T16:02:00"/>
    <d v="2017-08-14T16:14:00"/>
    <x v="61"/>
    <s v="LFUS"/>
    <n v="38496"/>
    <n v="4058149300"/>
    <s v="DLIN"/>
    <n v="6"/>
    <x v="33"/>
    <n v="1890"/>
    <x v="81"/>
    <x v="1"/>
    <s v="SLAK"/>
    <x v="28"/>
    <s v="N"/>
    <x v="516"/>
    <x v="519"/>
  </r>
  <r>
    <n v="1278925404"/>
    <s v="Yes"/>
    <s v="East Orleans                  "/>
    <x v="2"/>
    <x v="558"/>
    <d v="2017-08-28T15:44:00"/>
    <d v="2017-08-28T16:30:00"/>
    <x v="39"/>
    <s v="LFUS"/>
    <n v="25183"/>
    <n v="4224550149"/>
    <s v="DLIN"/>
    <n v="6"/>
    <x v="33"/>
    <n v="5075"/>
    <x v="18"/>
    <x v="1"/>
    <s v="EPRI"/>
    <x v="1"/>
    <s v="N"/>
    <x v="542"/>
    <x v="545"/>
  </r>
  <r>
    <n v="1280488298"/>
    <s v="Yes"/>
    <s v="Algiers                       "/>
    <x v="2"/>
    <x v="559"/>
    <d v="2017-09-23T13:52:00"/>
    <d v="2017-09-23T14:42:00"/>
    <x v="24"/>
    <s v="LFUS"/>
    <n v="8005"/>
    <n v="4275345937"/>
    <s v="DLIN"/>
    <n v="81"/>
    <x v="33"/>
    <n v="4130"/>
    <x v="73"/>
    <x v="2"/>
    <s v="EFLK"/>
    <x v="2"/>
    <s v="N"/>
    <x v="543"/>
    <x v="546"/>
  </r>
  <r>
    <n v="1276533249"/>
    <s v="Yes"/>
    <s v="Orleans                       "/>
    <x v="2"/>
    <x v="560"/>
    <d v="2017-07-10T16:52:00"/>
    <d v="2017-07-10T17:48:00"/>
    <x v="70"/>
    <s v="LFUS"/>
    <n v="27759"/>
    <n v="3909745885"/>
    <s v="DLIN"/>
    <n v="1"/>
    <x v="34"/>
    <n v="4428"/>
    <x v="37"/>
    <x v="5"/>
    <s v="VOHL"/>
    <x v="15"/>
    <s v="N"/>
    <x v="544"/>
    <x v="547"/>
  </r>
  <r>
    <n v="1277012227"/>
    <s v="Yes"/>
    <s v="Orleans                       "/>
    <x v="2"/>
    <x v="561"/>
    <d v="2017-07-20T13:06:00"/>
    <d v="2017-07-20T18:30:00"/>
    <x v="115"/>
    <s v="TFUS"/>
    <n v="25291"/>
    <n v="38682495639"/>
    <s v="DLIN"/>
    <n v="1"/>
    <x v="34"/>
    <n v="11664"/>
    <x v="217"/>
    <x v="7"/>
    <s v="VHCL"/>
    <x v="14"/>
    <s v="N"/>
    <x v="545"/>
    <x v="548"/>
  </r>
  <r>
    <n v="1277111475"/>
    <s v="Yes"/>
    <s v="East Orleans                  "/>
    <x v="1"/>
    <x v="562"/>
    <d v="2017-07-22T15:42:00"/>
    <d v="2017-07-22T16:05:00"/>
    <x v="61"/>
    <s v="TFUS"/>
    <n v="6969"/>
    <n v="40706493547"/>
    <s v="DLIN"/>
    <n v="6"/>
    <x v="34"/>
    <n v="2160"/>
    <x v="75"/>
    <x v="1"/>
    <s v="EPRI"/>
    <x v="1"/>
    <s v="N"/>
    <x v="546"/>
    <x v="549"/>
  </r>
  <r>
    <n v="1277256348"/>
    <s v="Yes"/>
    <s v="Orleans                       "/>
    <x v="1"/>
    <x v="563"/>
    <d v="2017-07-24T17:53:00"/>
    <d v="2017-07-24T18:21:00"/>
    <x v="81"/>
    <s v="LFUS"/>
    <n v="21572"/>
    <n v="3881948253"/>
    <s v="DLIN"/>
    <n v="1"/>
    <x v="34"/>
    <n v="2808"/>
    <x v="147"/>
    <x v="5"/>
    <s v="VLFL"/>
    <x v="12"/>
    <s v="N"/>
    <x v="547"/>
    <x v="550"/>
  </r>
  <r>
    <n v="1277675011"/>
    <s v="Yes"/>
    <s v="East Orleans                  "/>
    <x v="1"/>
    <x v="564"/>
    <d v="2017-08-05T22:32:00"/>
    <d v="2017-08-05T22:58:00"/>
    <x v="103"/>
    <s v="LFUS"/>
    <n v="21097"/>
    <n v="4093648929"/>
    <s v="DLIN"/>
    <n v="6"/>
    <x v="34"/>
    <n v="8712"/>
    <x v="323"/>
    <x v="1"/>
    <s v="EPRI"/>
    <x v="1"/>
    <s v="N"/>
    <x v="548"/>
    <x v="551"/>
  </r>
  <r>
    <n v="1280114325"/>
    <s v="Yes"/>
    <s v="Orleans                       "/>
    <x v="3"/>
    <x v="565"/>
    <d v="2017-09-10T20:10:00"/>
    <d v="2017-09-10T20:33:00"/>
    <x v="99"/>
    <s v="LFUS"/>
    <n v="37994"/>
    <n v="3955847799"/>
    <s v="DLIN"/>
    <n v="1"/>
    <x v="34"/>
    <n v="1224"/>
    <x v="171"/>
    <x v="5"/>
    <s v="VOHL"/>
    <x v="15"/>
    <s v="N"/>
    <x v="549"/>
    <x v="552"/>
  </r>
  <r>
    <n v="1280266356"/>
    <s v="Yes"/>
    <s v="East Orleans                  "/>
    <x v="2"/>
    <x v="566"/>
    <d v="2017-09-16T13:53:00"/>
    <d v="2017-09-16T14:56:00"/>
    <x v="58"/>
    <s v="LFUS"/>
    <s v="23498F          "/>
    <n v="4081348816"/>
    <s v="DLIN"/>
    <n v="6"/>
    <x v="34"/>
    <n v="4680"/>
    <x v="137"/>
    <x v="2"/>
    <s v="EARM"/>
    <x v="17"/>
    <s v="N"/>
    <x v="550"/>
    <x v="553"/>
  </r>
  <r>
    <n v="1277143194"/>
    <s v="Yes"/>
    <s v="Orleans                       "/>
    <x v="2"/>
    <x v="567"/>
    <d v="2017-07-23T07:53:00"/>
    <d v="2017-07-23T08:00:00"/>
    <x v="9"/>
    <s v="LFUS"/>
    <n v="17686"/>
    <n v="3955049440"/>
    <s v="DLIN"/>
    <n v="1"/>
    <x v="35"/>
    <n v="2960"/>
    <x v="44"/>
    <x v="1"/>
    <s v="ESEC"/>
    <x v="8"/>
    <s v="N"/>
    <x v="551"/>
    <x v="554"/>
  </r>
  <r>
    <n v="1274266305"/>
    <s v="Yes"/>
    <s v="East Orleans                  "/>
    <x v="0"/>
    <x v="568"/>
    <d v="2017-06-05T21:17:00"/>
    <d v="2017-06-06T00:37:00"/>
    <x v="127"/>
    <s v="TFUS"/>
    <n v="677438"/>
    <n v="42638498981"/>
    <s v="DLIN"/>
    <n v="6"/>
    <x v="36"/>
    <n v="12046"/>
    <x v="156"/>
    <x v="2"/>
    <s v="ETRD"/>
    <x v="3"/>
    <s v="N"/>
    <x v="552"/>
    <x v="555"/>
  </r>
  <r>
    <n v="1275349771"/>
    <s v="Yes"/>
    <s v="Algiers                       "/>
    <x v="1"/>
    <x v="470"/>
    <d v="2017-06-21T02:21:00"/>
    <d v="2017-06-21T02:22:00"/>
    <x v="68"/>
    <s v="SBKR"/>
    <s v="W0725           "/>
    <n v="4172945851"/>
    <s v="DLIN"/>
    <n v="81"/>
    <x v="36"/>
    <n v="1444"/>
    <x v="324"/>
    <x v="6"/>
    <s v="STRM"/>
    <x v="11"/>
    <s v="N"/>
    <x v="553"/>
    <x v="556"/>
  </r>
  <r>
    <n v="1276237045"/>
    <s v="Yes"/>
    <s v="Orleans                       "/>
    <x v="2"/>
    <x v="569"/>
    <d v="2017-07-05T03:12:00"/>
    <d v="2017-07-05T04:40:00"/>
    <x v="36"/>
    <s v="LFUS"/>
    <n v="35103"/>
    <n v="3870647295"/>
    <s v="DLIN"/>
    <n v="1"/>
    <x v="36"/>
    <n v="9348"/>
    <x v="206"/>
    <x v="1"/>
    <s v="EPRI"/>
    <x v="1"/>
    <s v="N"/>
    <x v="554"/>
    <x v="557"/>
  </r>
  <r>
    <n v="1278115395"/>
    <s v="Yes"/>
    <s v="Algiers                       "/>
    <x v="1"/>
    <x v="570"/>
    <d v="2017-08-13T19:27:00"/>
    <d v="2017-08-13T19:48:00"/>
    <x v="86"/>
    <s v="LFUS"/>
    <n v="33343"/>
    <n v="4285945575"/>
    <s v="DLIN"/>
    <n v="81"/>
    <x v="36"/>
    <n v="4522"/>
    <x v="325"/>
    <x v="4"/>
    <s v="LGHT"/>
    <x v="5"/>
    <s v="N"/>
    <x v="555"/>
    <x v="558"/>
  </r>
  <r>
    <n v="1280067204"/>
    <s v="Yes"/>
    <s v="Orleans                       "/>
    <x v="2"/>
    <x v="571"/>
    <d v="2017-09-08T19:25:00"/>
    <d v="2017-09-08T19:56:00"/>
    <x v="80"/>
    <s v="LFUS"/>
    <n v="17789"/>
    <n v="3901648762"/>
    <s v="DLIN"/>
    <n v="1"/>
    <x v="36"/>
    <n v="2850"/>
    <x v="175"/>
    <x v="5"/>
    <s v="VLGL"/>
    <x v="19"/>
    <s v="N"/>
    <x v="556"/>
    <x v="559"/>
  </r>
  <r>
    <n v="1280368260"/>
    <s v="Yes"/>
    <s v="Orleans                       "/>
    <x v="1"/>
    <x v="572"/>
    <d v="2017-09-19T18:18:00"/>
    <d v="2017-09-19T18:39:00"/>
    <x v="51"/>
    <s v="LFUS"/>
    <n v="27676"/>
    <n v="3947148027"/>
    <s v="DLIN"/>
    <n v="1"/>
    <x v="36"/>
    <n v="4370"/>
    <x v="131"/>
    <x v="4"/>
    <s v="LGHT"/>
    <x v="5"/>
    <s v="N"/>
    <x v="557"/>
    <x v="560"/>
  </r>
  <r>
    <n v="1280426204"/>
    <s v="Yes"/>
    <s v="East Orleans                  "/>
    <x v="2"/>
    <x v="573"/>
    <d v="2017-09-21T10:21:00"/>
    <d v="2017-09-21T12:04:00"/>
    <x v="41"/>
    <s v="LFUS"/>
    <n v="61958"/>
    <n v="4347150755"/>
    <s v="DLIN"/>
    <n v="6"/>
    <x v="36"/>
    <n v="4104"/>
    <x v="309"/>
    <x v="1"/>
    <s v="EPRI"/>
    <x v="1"/>
    <s v="N"/>
    <x v="558"/>
    <x v="561"/>
  </r>
  <r>
    <n v="1275991898"/>
    <s v="Yes"/>
    <s v="East Orleans                  "/>
    <x v="4"/>
    <x v="574"/>
    <d v="2017-06-30T17:26:00"/>
    <d v="2017-06-30T17:33:00"/>
    <x v="103"/>
    <s v="LFUS"/>
    <n v="69387"/>
    <n v="4078548440"/>
    <s v="DLIN"/>
    <n v="6"/>
    <x v="37"/>
    <n v="2223"/>
    <x v="231"/>
    <x v="2"/>
    <s v="EARR"/>
    <x v="9"/>
    <s v="N"/>
    <x v="559"/>
    <x v="562"/>
  </r>
  <r>
    <n v="1278531814"/>
    <s v="Yes"/>
    <s v="Orleans                       "/>
    <x v="2"/>
    <x v="575"/>
    <d v="2017-08-22T09:42:00"/>
    <d v="2017-08-22T09:45:00"/>
    <x v="102"/>
    <s v="LFUS"/>
    <n v="36865"/>
    <n v="3833945713"/>
    <s v="DLIN"/>
    <n v="1"/>
    <x v="37"/>
    <n v="1365"/>
    <x v="326"/>
    <x v="3"/>
    <s v="ASQL"/>
    <x v="4"/>
    <s v="N"/>
    <x v="560"/>
    <x v="563"/>
  </r>
  <r>
    <n v="1279729547"/>
    <s v="Yes"/>
    <s v="Orleans                       "/>
    <x v="2"/>
    <x v="576"/>
    <d v="2017-09-02T18:32:00"/>
    <d v="2017-09-02T18:55:00"/>
    <x v="36"/>
    <s v="LFUS"/>
    <n v="33460"/>
    <n v="3881246951"/>
    <s v="DLIN"/>
    <n v="1"/>
    <x v="37"/>
    <n v="2730"/>
    <x v="12"/>
    <x v="2"/>
    <s v="ECNS"/>
    <x v="27"/>
    <s v="N"/>
    <x v="561"/>
    <x v="564"/>
  </r>
  <r>
    <n v="1275123040"/>
    <s v="Yes"/>
    <s v="East Orleans                  "/>
    <x v="2"/>
    <x v="577"/>
    <d v="2017-06-17T20:20:00"/>
    <d v="2017-06-17T20:20:00"/>
    <x v="58"/>
    <s v="SBKR"/>
    <n v="1702"/>
    <n v="4024148726"/>
    <s v="DLIN"/>
    <n v="1"/>
    <x v="38"/>
    <n v="2920"/>
    <x v="7"/>
    <x v="0"/>
    <s v="FOBJ"/>
    <x v="20"/>
    <s v="N"/>
    <x v="562"/>
    <x v="565"/>
  </r>
  <r>
    <n v="1276617219"/>
    <s v="Yes"/>
    <s v="East Orleans                  "/>
    <x v="1"/>
    <x v="578"/>
    <d v="2017-07-12T15:49:00"/>
    <d v="2017-07-12T16:30:00"/>
    <x v="131"/>
    <s v="LFUS"/>
    <n v="17801"/>
    <n v="4114149154"/>
    <s v="DLIN"/>
    <n v="6"/>
    <x v="38"/>
    <n v="2400"/>
    <x v="75"/>
    <x v="1"/>
    <s v="EOSC"/>
    <x v="35"/>
    <s v="N"/>
    <x v="563"/>
    <x v="566"/>
  </r>
  <r>
    <n v="1277069474"/>
    <s v="Yes"/>
    <s v="Algiers                       "/>
    <x v="4"/>
    <x v="579"/>
    <d v="2017-07-21T16:01:00"/>
    <d v="2017-07-21T18:03:00"/>
    <x v="10"/>
    <s v="LFUS"/>
    <n v="10162"/>
    <n v="4070246873"/>
    <s v="DLIN"/>
    <n v="81"/>
    <x v="38"/>
    <n v="4880"/>
    <x v="189"/>
    <x v="2"/>
    <s v="ETRD"/>
    <x v="3"/>
    <s v="N"/>
    <x v="564"/>
    <x v="567"/>
  </r>
  <r>
    <n v="1277107286"/>
    <s v="Yes"/>
    <s v="Orleans                       "/>
    <x v="1"/>
    <x v="580"/>
    <d v="2017-07-22T16:47:00"/>
    <d v="2017-07-22T18:19:00"/>
    <x v="77"/>
    <s v="LFUS"/>
    <n v="17771"/>
    <n v="3855249253"/>
    <s v="DLIN"/>
    <n v="1"/>
    <x v="38"/>
    <n v="10040"/>
    <x v="153"/>
    <x v="4"/>
    <s v="LGHT"/>
    <x v="5"/>
    <s v="N"/>
    <x v="565"/>
    <x v="568"/>
  </r>
  <r>
    <n v="1278034449"/>
    <s v="Yes"/>
    <s v="East Orleans                  "/>
    <x v="2"/>
    <x v="581"/>
    <d v="2017-08-11T23:16:00"/>
    <d v="2017-08-11T23:35:00"/>
    <x v="29"/>
    <s v="DIS "/>
    <n v="25069"/>
    <n v="4164947324"/>
    <s v="DLIN"/>
    <n v="6"/>
    <x v="38"/>
    <n v="7880"/>
    <x v="118"/>
    <x v="1"/>
    <s v="EPRI"/>
    <x v="1"/>
    <s v="N"/>
    <x v="566"/>
    <x v="569"/>
  </r>
  <r>
    <n v="1278912209"/>
    <s v="Yes"/>
    <s v="East Orleans                  "/>
    <x v="2"/>
    <x v="582"/>
    <d v="2017-08-28T13:01:00"/>
    <d v="2017-08-28T14:00:00"/>
    <x v="50"/>
    <s v="LFUS"/>
    <n v="25878"/>
    <n v="4309450396"/>
    <s v="DLIN"/>
    <n v="6"/>
    <x v="38"/>
    <n v="4120"/>
    <x v="233"/>
    <x v="2"/>
    <s v="ETRD"/>
    <x v="3"/>
    <s v="N"/>
    <x v="91"/>
    <x v="570"/>
  </r>
  <r>
    <n v="1279007397"/>
    <s v="Yes"/>
    <s v="East Orleans                  "/>
    <x v="0"/>
    <x v="197"/>
    <d v="2017-08-29T07:26:00"/>
    <d v="2017-08-29T07:50:00"/>
    <x v="93"/>
    <s v="LFUS"/>
    <n v="27958"/>
    <n v="4192447501"/>
    <s v="DLIN"/>
    <n v="6"/>
    <x v="38"/>
    <n v="2360"/>
    <x v="327"/>
    <x v="2"/>
    <s v="ETRD"/>
    <x v="3"/>
    <s v="N"/>
    <x v="567"/>
    <x v="571"/>
  </r>
  <r>
    <n v="1275806560"/>
    <s v="Yes"/>
    <s v="Orleans                       "/>
    <x v="2"/>
    <x v="583"/>
    <d v="2017-06-26T10:12:00"/>
    <d v="2017-06-26T11:10:00"/>
    <x v="66"/>
    <s v="LFUS"/>
    <n v="37763"/>
    <n v="4035847763"/>
    <s v="DLIN"/>
    <n v="1"/>
    <x v="39"/>
    <n v="3116"/>
    <x v="29"/>
    <x v="3"/>
    <s v="ASQL"/>
    <x v="4"/>
    <s v="N"/>
    <x v="568"/>
    <x v="572"/>
  </r>
  <r>
    <n v="1275908612"/>
    <s v="Yes"/>
    <s v="Orleans                       "/>
    <x v="2"/>
    <x v="584"/>
    <d v="2017-06-29T09:22:00"/>
    <d v="2017-06-29T11:08:00"/>
    <x v="94"/>
    <s v="LFUS"/>
    <n v="64745"/>
    <n v="3824345842"/>
    <s v="DLIN"/>
    <n v="1"/>
    <x v="39"/>
    <n v="10660"/>
    <x v="190"/>
    <x v="2"/>
    <s v="EARM"/>
    <x v="17"/>
    <s v="N"/>
    <x v="528"/>
    <x v="531"/>
  </r>
  <r>
    <n v="1277034373"/>
    <s v="Yes"/>
    <s v="Orleans                       "/>
    <x v="4"/>
    <x v="585"/>
    <d v="2017-07-20T22:39:00"/>
    <d v="2017-07-20T22:41:00"/>
    <x v="36"/>
    <s v="LFUS"/>
    <n v="35103"/>
    <n v="3870647295"/>
    <s v="DLIN"/>
    <n v="1"/>
    <x v="39"/>
    <n v="8897"/>
    <x v="142"/>
    <x v="2"/>
    <s v="ETRD"/>
    <x v="3"/>
    <s v="N"/>
    <x v="554"/>
    <x v="557"/>
  </r>
  <r>
    <n v="1277604934"/>
    <s v="Yes"/>
    <s v="Orleans                       "/>
    <x v="2"/>
    <x v="586"/>
    <d v="2017-08-03T14:24:00"/>
    <d v="2017-08-03T15:51:00"/>
    <x v="105"/>
    <s v="LFUS"/>
    <n v="21063"/>
    <n v="3894745795"/>
    <s v="DLIN"/>
    <n v="1"/>
    <x v="39"/>
    <n v="4018"/>
    <x v="285"/>
    <x v="2"/>
    <s v="EFLK"/>
    <x v="2"/>
    <s v="N"/>
    <x v="238"/>
    <x v="238"/>
  </r>
  <r>
    <n v="1277820708"/>
    <s v="Yes"/>
    <s v="East Orleans                  "/>
    <x v="2"/>
    <x v="587"/>
    <d v="2017-08-08T14:18:00"/>
    <d v="2017-08-08T14:45:00"/>
    <x v="50"/>
    <s v="LFUS"/>
    <n v="25734"/>
    <n v="4314750328"/>
    <s v="DLIN"/>
    <n v="6"/>
    <x v="39"/>
    <n v="5740"/>
    <x v="43"/>
    <x v="1"/>
    <s v="EPRI"/>
    <x v="1"/>
    <s v="N"/>
    <x v="513"/>
    <x v="516"/>
  </r>
  <r>
    <n v="1278116554"/>
    <s v="Yes"/>
    <s v="East Orleans                  "/>
    <x v="1"/>
    <x v="85"/>
    <d v="2017-08-13T19:21:00"/>
    <d v="2017-08-13T19:26:00"/>
    <x v="73"/>
    <s v="LFUS"/>
    <n v="17673"/>
    <n v="4161749307"/>
    <s v="DLIN"/>
    <n v="6"/>
    <x v="39"/>
    <n v="3485"/>
    <x v="64"/>
    <x v="2"/>
    <s v="ETRD"/>
    <x v="3"/>
    <s v="N"/>
    <x v="244"/>
    <x v="244"/>
  </r>
  <r>
    <n v="1276826006"/>
    <s v="Yes"/>
    <s v="Orleans                       "/>
    <x v="2"/>
    <x v="588"/>
    <d v="2017-07-16T07:56:00"/>
    <d v="2017-07-16T08:34:00"/>
    <x v="56"/>
    <s v="TFUS"/>
    <n v="34120"/>
    <n v="38024468308"/>
    <s v="DLIN"/>
    <n v="1"/>
    <x v="40"/>
    <n v="2982"/>
    <x v="203"/>
    <x v="2"/>
    <s v="EARR"/>
    <x v="9"/>
    <s v="N"/>
    <x v="569"/>
    <x v="573"/>
  </r>
  <r>
    <n v="1277111186"/>
    <s v="Yes"/>
    <s v="Orleans                       "/>
    <x v="1"/>
    <x v="589"/>
    <d v="2017-07-22T17:09:00"/>
    <d v="2017-07-22T17:53:00"/>
    <x v="88"/>
    <s v="LFUS"/>
    <n v="17713"/>
    <n v="3858148680"/>
    <s v="DLIN"/>
    <n v="1"/>
    <x v="40"/>
    <n v="10164"/>
    <x v="323"/>
    <x v="2"/>
    <s v="EARM"/>
    <x v="17"/>
    <s v="N"/>
    <x v="570"/>
    <x v="574"/>
  </r>
  <r>
    <n v="1277305533"/>
    <s v="Yes"/>
    <s v="East Orleans                  "/>
    <x v="2"/>
    <x v="590"/>
    <d v="2017-07-26T09:33:00"/>
    <d v="2017-07-26T09:34:00"/>
    <x v="132"/>
    <s v="LFUS"/>
    <n v="17996"/>
    <n v="4139649803"/>
    <s v="DLIN"/>
    <n v="6"/>
    <x v="40"/>
    <n v="1638"/>
    <x v="4"/>
    <x v="0"/>
    <s v="SCHD"/>
    <x v="0"/>
    <s v="N"/>
    <x v="571"/>
    <x v="575"/>
  </r>
  <r>
    <n v="1278462363"/>
    <s v="Yes"/>
    <s v="Orleans                       "/>
    <x v="4"/>
    <x v="591"/>
    <d v="2017-08-20T19:44:00"/>
    <d v="2017-08-20T20:43:00"/>
    <x v="55"/>
    <s v="LFUS"/>
    <n v="37086"/>
    <n v="4054549574"/>
    <s v="DLIN"/>
    <n v="6"/>
    <x v="40"/>
    <n v="3360"/>
    <x v="44"/>
    <x v="2"/>
    <s v="EFLK"/>
    <x v="2"/>
    <s v="N"/>
    <x v="572"/>
    <x v="576"/>
  </r>
  <r>
    <n v="1277039435"/>
    <s v="Yes"/>
    <s v="Algiers                       "/>
    <x v="2"/>
    <x v="592"/>
    <d v="2017-07-20T23:27:00"/>
    <d v="2017-07-20T23:57:00"/>
    <x v="10"/>
    <s v="TFUS"/>
    <s v="BY140416        "/>
    <n v="4064746873"/>
    <s v="DLIN"/>
    <n v="81"/>
    <x v="41"/>
    <n v="5977"/>
    <x v="181"/>
    <x v="1"/>
    <s v="ESEC"/>
    <x v="8"/>
    <s v="N"/>
    <x v="573"/>
    <x v="577"/>
  </r>
  <r>
    <n v="1275115587"/>
    <s v="Yes"/>
    <s v="East Orleans                  "/>
    <x v="2"/>
    <x v="431"/>
    <d v="2017-06-17T17:53:00"/>
    <d v="2017-06-17T19:20:00"/>
    <x v="16"/>
    <s v="DIS "/>
    <n v="21882"/>
    <n v="4443949807"/>
    <s v="DLIN"/>
    <n v="6"/>
    <x v="42"/>
    <n v="8052"/>
    <x v="28"/>
    <x v="1"/>
    <s v="EOSC"/>
    <x v="35"/>
    <s v="N"/>
    <x v="574"/>
    <x v="578"/>
  </r>
  <r>
    <n v="1275333235"/>
    <s v="Yes"/>
    <s v="Algiers                       "/>
    <x v="1"/>
    <x v="593"/>
    <d v="2017-06-21T07:45:00"/>
    <d v="2017-06-21T08:39:00"/>
    <x v="4"/>
    <s v="LFUS"/>
    <n v="83793"/>
    <n v="4138445408"/>
    <s v="DLIN"/>
    <n v="80"/>
    <x v="42"/>
    <n v="31944"/>
    <x v="328"/>
    <x v="6"/>
    <s v="STRM"/>
    <x v="11"/>
    <s v="N"/>
    <x v="575"/>
    <x v="579"/>
  </r>
  <r>
    <n v="1277077004"/>
    <s v="Yes"/>
    <s v="Algiers                       "/>
    <x v="1"/>
    <x v="594"/>
    <d v="2017-07-21T19:52:00"/>
    <d v="2017-07-21T20:55:00"/>
    <x v="10"/>
    <s v="TFUS"/>
    <s v="BY140416        "/>
    <n v="4064746873"/>
    <s v="DLIN"/>
    <n v="81"/>
    <x v="42"/>
    <n v="13684"/>
    <x v="329"/>
    <x v="4"/>
    <s v="LGHT"/>
    <x v="5"/>
    <s v="N"/>
    <x v="573"/>
    <x v="577"/>
  </r>
  <r>
    <n v="1277137589"/>
    <s v="Yes"/>
    <s v="East Orleans                  "/>
    <x v="1"/>
    <x v="595"/>
    <d v="2017-07-23T00:47:00"/>
    <d v="2017-07-23T01:30:00"/>
    <x v="22"/>
    <s v="LFUS"/>
    <n v="31644"/>
    <n v="4115547434"/>
    <s v="DLIN"/>
    <n v="6"/>
    <x v="42"/>
    <n v="7260"/>
    <x v="222"/>
    <x v="1"/>
    <s v="EPRI"/>
    <x v="1"/>
    <s v="N"/>
    <x v="576"/>
    <x v="580"/>
  </r>
  <r>
    <n v="1277850736"/>
    <s v="Yes"/>
    <s v="Orleans                       "/>
    <x v="0"/>
    <x v="596"/>
    <d v="2017-08-08T20:30:00"/>
    <d v="2017-08-08T20:51:00"/>
    <x v="87"/>
    <s v="LFUS"/>
    <n v="28068"/>
    <n v="3960648669"/>
    <s v="DLIN"/>
    <n v="1"/>
    <x v="42"/>
    <n v="4048"/>
    <x v="182"/>
    <x v="2"/>
    <s v="EFLK"/>
    <x v="2"/>
    <s v="N"/>
    <x v="577"/>
    <x v="581"/>
  </r>
  <r>
    <n v="1279209364"/>
    <s v="Yes"/>
    <s v="Orleans                       "/>
    <x v="1"/>
    <x v="597"/>
    <d v="2017-08-30T15:29:00"/>
    <d v="2017-08-31T00:25:00"/>
    <x v="114"/>
    <s v="LFUS"/>
    <n v="17580"/>
    <n v="3976545911"/>
    <s v="DLIN"/>
    <n v="1"/>
    <x v="42"/>
    <n v="35420"/>
    <x v="330"/>
    <x v="4"/>
    <s v="LGHT"/>
    <x v="5"/>
    <s v="N"/>
    <x v="578"/>
    <x v="582"/>
  </r>
  <r>
    <n v="1279284044"/>
    <s v="Yes"/>
    <s v="East Orleans                  "/>
    <x v="3"/>
    <x v="598"/>
    <d v="2017-08-30T17:14:00"/>
    <d v="2017-08-30T17:31:00"/>
    <x v="38"/>
    <s v="LFUS"/>
    <n v="32156"/>
    <n v="4053947433"/>
    <s v="DLIN"/>
    <n v="6"/>
    <x v="42"/>
    <n v="11308"/>
    <x v="331"/>
    <x v="5"/>
    <s v="VOHL"/>
    <x v="15"/>
    <s v="N"/>
    <x v="579"/>
    <x v="583"/>
  </r>
  <r>
    <n v="1274201294"/>
    <s v="Yes"/>
    <s v="Orleans                       "/>
    <x v="2"/>
    <x v="599"/>
    <d v="2017-06-04T15:32:00"/>
    <d v="2017-06-04T21:10:00"/>
    <x v="114"/>
    <s v="TFUS"/>
    <n v="1375071"/>
    <n v="39515459327"/>
    <s v="DLIN"/>
    <n v="1"/>
    <x v="43"/>
    <n v="18810"/>
    <x v="332"/>
    <x v="1"/>
    <s v="ESEC"/>
    <x v="8"/>
    <s v="N"/>
    <x v="580"/>
    <x v="584"/>
  </r>
  <r>
    <n v="1275340420"/>
    <s v="Yes"/>
    <s v="Algiers                       "/>
    <x v="1"/>
    <x v="600"/>
    <d v="2017-06-21T06:13:00"/>
    <d v="2017-06-21T06:25:00"/>
    <x v="97"/>
    <s v="LFUS"/>
    <n v="5702"/>
    <n v="4261845982"/>
    <s v="DLIN"/>
    <n v="81"/>
    <x v="43"/>
    <n v="20070"/>
    <x v="333"/>
    <x v="5"/>
    <s v="VOHL"/>
    <x v="15"/>
    <s v="N"/>
    <x v="581"/>
    <x v="585"/>
  </r>
  <r>
    <n v="1275349439"/>
    <s v="Yes"/>
    <s v="Orleans                       "/>
    <x v="6"/>
    <x v="601"/>
    <d v="2017-06-21T02:53:00"/>
    <d v="2017-06-21T05:49:00"/>
    <x v="124"/>
    <s v="LFUS"/>
    <n v="33113"/>
    <n v="3966646121"/>
    <s v="DLIN"/>
    <n v="1"/>
    <x v="43"/>
    <n v="11115"/>
    <x v="204"/>
    <x v="5"/>
    <s v="VLGL"/>
    <x v="19"/>
    <s v="N"/>
    <x v="582"/>
    <x v="586"/>
  </r>
  <r>
    <n v="1275867393"/>
    <s v="Yes"/>
    <s v="East Orleans                  "/>
    <x v="2"/>
    <x v="602"/>
    <d v="2017-06-28T06:28:00"/>
    <d v="2017-06-28T06:25:00"/>
    <x v="41"/>
    <s v="LFUS"/>
    <n v="26067"/>
    <n v="4366750913"/>
    <s v="DLIN"/>
    <n v="6"/>
    <x v="43"/>
    <n v="6930"/>
    <x v="133"/>
    <x v="5"/>
    <s v="VINE"/>
    <x v="6"/>
    <s v="N"/>
    <x v="91"/>
    <x v="587"/>
  </r>
  <r>
    <n v="1275297153"/>
    <s v="Yes"/>
    <s v="Orleans                       "/>
    <x v="2"/>
    <x v="603"/>
    <d v="2017-06-20T15:50:00"/>
    <d v="2017-06-20T15:50:00"/>
    <x v="44"/>
    <s v="LFUS"/>
    <n v="27772"/>
    <n v="3862246228"/>
    <s v="DLIN"/>
    <n v="1"/>
    <x v="44"/>
    <n v="5704"/>
    <x v="242"/>
    <x v="5"/>
    <s v="VLFL"/>
    <x v="12"/>
    <s v="N"/>
    <x v="583"/>
    <x v="588"/>
  </r>
  <r>
    <n v="1275335171"/>
    <s v="Yes"/>
    <s v="Orleans                       "/>
    <x v="1"/>
    <x v="604"/>
    <d v="2017-06-20T21:18:00"/>
    <d v="2017-06-21T03:23:00"/>
    <x v="44"/>
    <s v="LFUS"/>
    <n v="27772"/>
    <n v="3862246228"/>
    <s v="DLIN"/>
    <n v="1"/>
    <x v="44"/>
    <n v="17066"/>
    <x v="240"/>
    <x v="4"/>
    <s v="LGHT"/>
    <x v="5"/>
    <s v="N"/>
    <x v="583"/>
    <x v="588"/>
  </r>
  <r>
    <n v="1275385108"/>
    <s v="Yes"/>
    <s v="East Orleans                  "/>
    <x v="1"/>
    <x v="605"/>
    <d v="2017-06-21T16:28:00"/>
    <d v="2017-06-21T16:40:00"/>
    <x v="29"/>
    <s v="LFUS"/>
    <n v="32639"/>
    <n v="4174447153"/>
    <s v="DLIN"/>
    <n v="6"/>
    <x v="44"/>
    <n v="920"/>
    <x v="198"/>
    <x v="2"/>
    <s v="EARM"/>
    <x v="17"/>
    <s v="N"/>
    <x v="584"/>
    <x v="589"/>
  </r>
  <r>
    <n v="1277552616"/>
    <s v="Yes"/>
    <s v="Orleans                       "/>
    <x v="2"/>
    <x v="606"/>
    <d v="2017-08-02T12:03:00"/>
    <d v="2017-08-02T12:30:00"/>
    <x v="80"/>
    <s v="LFUS"/>
    <n v="17699"/>
    <n v="3888449056"/>
    <s v="DLIN"/>
    <n v="1"/>
    <x v="44"/>
    <n v="2622"/>
    <x v="231"/>
    <x v="7"/>
    <s v="HCDC"/>
    <x v="38"/>
    <s v="N"/>
    <x v="585"/>
    <x v="590"/>
  </r>
  <r>
    <n v="1277611310"/>
    <s v="Yes"/>
    <s v="Orleans                       "/>
    <x v="1"/>
    <x v="607"/>
    <d v="2017-08-03T22:13:00"/>
    <d v="2017-08-03T23:05:00"/>
    <x v="91"/>
    <s v="LFUS"/>
    <n v="21512"/>
    <n v="3908546403"/>
    <s v="DLIN"/>
    <n v="1"/>
    <x v="44"/>
    <n v="9246"/>
    <x v="158"/>
    <x v="2"/>
    <s v="EARR"/>
    <x v="9"/>
    <s v="N"/>
    <x v="586"/>
    <x v="591"/>
  </r>
  <r>
    <n v="1277724973"/>
    <s v="Yes"/>
    <s v="Orleans                       "/>
    <x v="2"/>
    <x v="608"/>
    <d v="2017-08-06T22:11:00"/>
    <d v="2017-08-06T22:54:00"/>
    <x v="59"/>
    <s v="LFUS"/>
    <n v="27635"/>
    <n v="3907846707"/>
    <s v="DLIN"/>
    <n v="1"/>
    <x v="44"/>
    <n v="3312"/>
    <x v="314"/>
    <x v="5"/>
    <s v="VINE"/>
    <x v="6"/>
    <s v="N"/>
    <x v="587"/>
    <x v="592"/>
  </r>
  <r>
    <n v="1278250129"/>
    <s v="Yes"/>
    <s v="Orleans                       "/>
    <x v="0"/>
    <x v="609"/>
    <d v="2017-08-16T07:55:00"/>
    <d v="2017-08-16T09:07:00"/>
    <x v="102"/>
    <s v="LFUS"/>
    <n v="79045"/>
    <n v="3842545738"/>
    <s v="DLIN"/>
    <n v="1"/>
    <x v="44"/>
    <n v="3404"/>
    <x v="40"/>
    <x v="5"/>
    <s v="VLGL"/>
    <x v="19"/>
    <s v="N"/>
    <x v="588"/>
    <x v="593"/>
  </r>
  <r>
    <n v="1280369187"/>
    <s v="Yes"/>
    <s v="East Orleans                  "/>
    <x v="2"/>
    <x v="610"/>
    <d v="2017-09-19T18:16:00"/>
    <d v="2017-09-19T18:20:00"/>
    <x v="8"/>
    <s v="LFUS"/>
    <n v="27659"/>
    <n v="4104948271"/>
    <s v="DLIN"/>
    <n v="6"/>
    <x v="44"/>
    <n v="3266"/>
    <x v="203"/>
    <x v="2"/>
    <s v="EARM"/>
    <x v="17"/>
    <s v="N"/>
    <x v="589"/>
    <x v="594"/>
  </r>
  <r>
    <n v="1275465395"/>
    <s v="Yes"/>
    <s v="Orleans                       "/>
    <x v="2"/>
    <x v="611"/>
    <d v="2017-06-22T14:25:00"/>
    <d v="2017-06-22T15:24:00"/>
    <x v="90"/>
    <s v="LFUS"/>
    <n v="21361"/>
    <n v="3939147340"/>
    <s v="DLIN"/>
    <n v="1"/>
    <x v="45"/>
    <n v="7238"/>
    <x v="133"/>
    <x v="1"/>
    <s v="SLAK"/>
    <x v="28"/>
    <s v="N"/>
    <x v="590"/>
    <x v="595"/>
  </r>
  <r>
    <n v="1278225158"/>
    <s v="Yes"/>
    <s v="Algiers                       "/>
    <x v="1"/>
    <x v="612"/>
    <d v="2017-08-15T14:10:00"/>
    <d v="2017-08-15T14:47:00"/>
    <x v="24"/>
    <s v="LFUS"/>
    <n v="34264"/>
    <n v="4217845746"/>
    <s v="DLIN"/>
    <n v="81"/>
    <x v="45"/>
    <n v="2115"/>
    <x v="49"/>
    <x v="4"/>
    <s v="LGHT"/>
    <x v="5"/>
    <s v="N"/>
    <x v="591"/>
    <x v="596"/>
  </r>
  <r>
    <n v="1278406830"/>
    <s v="Yes"/>
    <s v="Orleans                       "/>
    <x v="1"/>
    <x v="613"/>
    <d v="2017-08-19T19:51:00"/>
    <d v="2017-08-19T22:57:00"/>
    <x v="70"/>
    <s v="TFUS"/>
    <n v="61132"/>
    <n v="39060459026"/>
    <s v="DLIN"/>
    <n v="1"/>
    <x v="45"/>
    <n v="17155"/>
    <x v="334"/>
    <x v="2"/>
    <s v="ETRD"/>
    <x v="3"/>
    <s v="N"/>
    <x v="592"/>
    <x v="597"/>
  </r>
  <r>
    <n v="1274515845"/>
    <s v="Yes"/>
    <s v="Orleans                       "/>
    <x v="1"/>
    <x v="614"/>
    <d v="2017-06-12T12:37:00"/>
    <d v="2017-06-12T12:54:00"/>
    <x v="110"/>
    <s v="LFUS"/>
    <n v="27771"/>
    <n v="3859145946"/>
    <s v="DLIN"/>
    <n v="1"/>
    <x v="46"/>
    <n v="3168"/>
    <x v="48"/>
    <x v="5"/>
    <s v="VLGL"/>
    <x v="19"/>
    <s v="N"/>
    <x v="593"/>
    <x v="598"/>
  </r>
  <r>
    <n v="1277151884"/>
    <s v="Yes"/>
    <s v="East Orleans                  "/>
    <x v="1"/>
    <x v="615"/>
    <d v="2017-07-23T13:39:00"/>
    <d v="2017-07-23T13:50:00"/>
    <x v="21"/>
    <s v="LFUS"/>
    <n v="17808"/>
    <n v="4062249108"/>
    <s v="DLIN"/>
    <n v="6"/>
    <x v="46"/>
    <n v="4032"/>
    <x v="193"/>
    <x v="2"/>
    <s v="ETRD"/>
    <x v="3"/>
    <s v="N"/>
    <x v="594"/>
    <x v="599"/>
  </r>
  <r>
    <n v="1280494451"/>
    <s v="Yes"/>
    <s v="Algiers                       "/>
    <x v="2"/>
    <x v="616"/>
    <d v="2017-09-23T15:52:00"/>
    <d v="2017-09-23T16:57:00"/>
    <x v="24"/>
    <s v="LFUS"/>
    <n v="34317"/>
    <n v="4217845746"/>
    <s v="DLIN"/>
    <n v="81"/>
    <x v="46"/>
    <n v="4320"/>
    <x v="16"/>
    <x v="5"/>
    <s v="VOHL"/>
    <x v="15"/>
    <s v="N"/>
    <x v="595"/>
    <x v="600"/>
  </r>
  <r>
    <n v="1275351122"/>
    <s v="Yes"/>
    <s v="Orleans                       "/>
    <x v="1"/>
    <x v="617"/>
    <d v="2017-06-21T02:26:00"/>
    <d v="2017-06-21T04:46:00"/>
    <x v="0"/>
    <s v="LFUS"/>
    <n v="17543"/>
    <n v="3959249266"/>
    <s v="DLIN"/>
    <n v="1"/>
    <x v="47"/>
    <n v="9114"/>
    <x v="335"/>
    <x v="5"/>
    <s v="VLGL"/>
    <x v="19"/>
    <s v="N"/>
    <x v="596"/>
    <x v="601"/>
  </r>
  <r>
    <n v="1275421971"/>
    <s v="Yes"/>
    <s v="Orleans                       "/>
    <x v="3"/>
    <x v="618"/>
    <d v="2017-06-22T10:12:00"/>
    <d v="2017-06-22T10:14:00"/>
    <x v="0"/>
    <s v="LFUS"/>
    <n v="17543"/>
    <n v="3959249266"/>
    <s v="DLIN"/>
    <n v="1"/>
    <x v="47"/>
    <n v="3381"/>
    <x v="214"/>
    <x v="5"/>
    <s v="VLFL"/>
    <x v="12"/>
    <s v="N"/>
    <x v="596"/>
    <x v="601"/>
  </r>
  <r>
    <n v="1276572269"/>
    <s v="Yes"/>
    <s v="East Orleans                  "/>
    <x v="2"/>
    <x v="619"/>
    <d v="2017-07-11T14:19:00"/>
    <d v="2017-07-11T15:30:00"/>
    <x v="50"/>
    <s v="LFUS"/>
    <n v="25878"/>
    <n v="4309450396"/>
    <s v="DLIN"/>
    <n v="6"/>
    <x v="47"/>
    <n v="3871"/>
    <x v="202"/>
    <x v="2"/>
    <s v="ETRD"/>
    <x v="3"/>
    <s v="N"/>
    <x v="91"/>
    <x v="570"/>
  </r>
  <r>
    <n v="1279212147"/>
    <s v="Yes"/>
    <s v="Orleans                       "/>
    <x v="3"/>
    <x v="199"/>
    <d v="2017-08-30T15:12:00"/>
    <d v="2017-08-30T15:33:00"/>
    <x v="0"/>
    <s v="LFUS"/>
    <n v="17543"/>
    <n v="3959249266"/>
    <s v="DLIN"/>
    <n v="1"/>
    <x v="47"/>
    <n v="13720"/>
    <x v="336"/>
    <x v="5"/>
    <s v="VLFL"/>
    <x v="12"/>
    <s v="N"/>
    <x v="596"/>
    <x v="601"/>
  </r>
  <r>
    <n v="1277240335"/>
    <s v="Yes"/>
    <s v="East Orleans                  "/>
    <x v="2"/>
    <x v="620"/>
    <d v="2017-07-24T14:19:00"/>
    <d v="2017-07-24T14:34:00"/>
    <x v="65"/>
    <s v="SBKR"/>
    <n v="625"/>
    <n v="4081248423"/>
    <s v="DLIN"/>
    <n v="6"/>
    <x v="48"/>
    <n v="1800"/>
    <x v="154"/>
    <x v="1"/>
    <s v="EPRI"/>
    <x v="1"/>
    <s v="N"/>
    <x v="597"/>
    <x v="602"/>
  </r>
  <r>
    <n v="1277680152"/>
    <s v="NO"/>
    <s v="East Orleans                  "/>
    <x v="2"/>
    <x v="621"/>
    <d v="2017-08-06T02:18:00"/>
    <d v="2017-08-06T02:18:00"/>
    <x v="104"/>
    <s v="SBKR"/>
    <n v="1608"/>
    <n v="4351949759"/>
    <s v="DLIN"/>
    <n v="6"/>
    <x v="48"/>
    <n v="0"/>
    <x v="184"/>
    <x v="1"/>
    <s v="EOSC"/>
    <x v="35"/>
    <s v="N"/>
    <x v="598"/>
    <x v="603"/>
  </r>
  <r>
    <n v="1280214417"/>
    <s v="Yes"/>
    <s v="East Orleans                  "/>
    <x v="2"/>
    <x v="622"/>
    <d v="2017-09-14T08:27:00"/>
    <d v="2017-09-14T09:24:00"/>
    <x v="58"/>
    <s v="LFUS"/>
    <n v="27867"/>
    <n v="4051348941"/>
    <s v="DLIN"/>
    <n v="6"/>
    <x v="48"/>
    <n v="3550"/>
    <x v="203"/>
    <x v="3"/>
    <s v="ASQL"/>
    <x v="4"/>
    <s v="N"/>
    <x v="599"/>
    <x v="604"/>
  </r>
  <r>
    <n v="1280689414"/>
    <s v="Yes"/>
    <s v="East Orleans                  "/>
    <x v="2"/>
    <x v="623"/>
    <d v="2017-09-30T14:44:00"/>
    <d v="2017-09-30T14:50:00"/>
    <x v="104"/>
    <s v="SBKR"/>
    <n v="1608"/>
    <n v="4351949759"/>
    <s v="DLIN"/>
    <n v="6"/>
    <x v="48"/>
    <n v="1900"/>
    <x v="324"/>
    <x v="0"/>
    <s v="FTNU"/>
    <x v="39"/>
    <s v="N"/>
    <x v="598"/>
    <x v="603"/>
  </r>
  <r>
    <n v="1276088148"/>
    <s v="Yes"/>
    <s v="Orleans                       "/>
    <x v="2"/>
    <x v="624"/>
    <d v="2017-07-02T08:00:00"/>
    <d v="2017-07-02T08:10:00"/>
    <x v="70"/>
    <s v="LFUS"/>
    <n v="27759"/>
    <n v="3909745885"/>
    <s v="DLIN"/>
    <n v="1"/>
    <x v="49"/>
    <n v="4182"/>
    <x v="209"/>
    <x v="3"/>
    <s v="ASQL"/>
    <x v="4"/>
    <s v="N"/>
    <x v="544"/>
    <x v="547"/>
  </r>
  <r>
    <n v="1277519719"/>
    <s v="Yes"/>
    <s v="Algiers                       "/>
    <x v="2"/>
    <x v="625"/>
    <d v="2017-08-01T13:23:00"/>
    <d v="2017-08-01T13:44:00"/>
    <x v="12"/>
    <s v="RCLR"/>
    <n v="1135"/>
    <n v="4188646000"/>
    <s v="DLIN"/>
    <n v="81"/>
    <x v="49"/>
    <n v="4896"/>
    <x v="236"/>
    <x v="5"/>
    <s v="VLFL"/>
    <x v="12"/>
    <s v="N"/>
    <x v="600"/>
    <x v="605"/>
  </r>
  <r>
    <n v="1277592192"/>
    <s v="Yes"/>
    <s v="Orleans                       "/>
    <x v="1"/>
    <x v="626"/>
    <d v="2017-08-03T11:40:00"/>
    <d v="2017-08-03T11:45:00"/>
    <x v="59"/>
    <s v="LFUS"/>
    <n v="27951"/>
    <n v="3915446899"/>
    <s v="DLIN"/>
    <n v="1"/>
    <x v="49"/>
    <n v="7803"/>
    <x v="261"/>
    <x v="1"/>
    <s v="EOSC"/>
    <x v="35"/>
    <s v="N"/>
    <x v="601"/>
    <x v="606"/>
  </r>
  <r>
    <n v="1274502560"/>
    <s v="Yes"/>
    <s v="Orleans                       "/>
    <x v="2"/>
    <x v="627"/>
    <d v="2017-06-12T10:19:00"/>
    <d v="2017-06-12T11:34:00"/>
    <x v="49"/>
    <s v="LFUS"/>
    <n v="33730"/>
    <n v="3866746948"/>
    <s v="DLIN"/>
    <n v="1"/>
    <x v="50"/>
    <n v="8788"/>
    <x v="305"/>
    <x v="2"/>
    <s v="EOTH"/>
    <x v="33"/>
    <s v="N"/>
    <x v="602"/>
    <x v="607"/>
  </r>
  <r>
    <n v="1275784899"/>
    <s v="Yes"/>
    <s v="Algiers                       "/>
    <x v="1"/>
    <x v="628"/>
    <d v="2017-06-25T16:23:00"/>
    <d v="2017-06-25T16:35:00"/>
    <x v="89"/>
    <s v="LFUS"/>
    <n v="34123"/>
    <n v="4238445406"/>
    <s v="DLIN"/>
    <n v="81"/>
    <x v="51"/>
    <n v="3922"/>
    <x v="40"/>
    <x v="4"/>
    <s v="LGHT"/>
    <x v="5"/>
    <s v="N"/>
    <x v="603"/>
    <x v="608"/>
  </r>
  <r>
    <n v="1276269249"/>
    <s v="Yes"/>
    <s v="Orleans                       "/>
    <x v="1"/>
    <x v="629"/>
    <d v="2017-07-05T22:53:00"/>
    <d v="2017-07-05T22:57:00"/>
    <x v="133"/>
    <s v="DIS "/>
    <n v="24742"/>
    <n v="4029549045"/>
    <s v="DLIN"/>
    <n v="1"/>
    <x v="51"/>
    <n v="17717"/>
    <x v="215"/>
    <x v="7"/>
    <s v="VHCL"/>
    <x v="14"/>
    <s v="N"/>
    <x v="604"/>
    <x v="609"/>
  </r>
  <r>
    <n v="1279065415"/>
    <s v="Yes"/>
    <s v="East Orleans                  "/>
    <x v="1"/>
    <x v="630"/>
    <d v="2017-08-29T15:20:00"/>
    <d v="2017-08-29T17:00:00"/>
    <x v="118"/>
    <s v="DIS "/>
    <n v="37286"/>
    <n v="4513950071"/>
    <s v="DLIN"/>
    <n v="6"/>
    <x v="51"/>
    <n v="5861"/>
    <x v="337"/>
    <x v="2"/>
    <s v="EARM"/>
    <x v="17"/>
    <s v="N"/>
    <x v="605"/>
    <x v="610"/>
  </r>
  <r>
    <n v="1276018960"/>
    <s v="Yes"/>
    <s v="East Orleans                  "/>
    <x v="2"/>
    <x v="436"/>
    <d v="2017-07-01T07:38:00"/>
    <d v="2017-07-01T07:40:00"/>
    <x v="73"/>
    <s v="LFUS"/>
    <n v="17954"/>
    <n v="4100549531"/>
    <s v="DLIN"/>
    <n v="6"/>
    <x v="52"/>
    <n v="10530"/>
    <x v="93"/>
    <x v="2"/>
    <s v="EPOL"/>
    <x v="13"/>
    <s v="N"/>
    <x v="606"/>
    <x v="611"/>
  </r>
  <r>
    <n v="1274269270"/>
    <s v="Yes"/>
    <s v="East Orleans                  "/>
    <x v="2"/>
    <x v="631"/>
    <d v="2017-06-05T21:42:00"/>
    <d v="2017-06-05T22:45:00"/>
    <x v="118"/>
    <s v="SUBN"/>
    <n v="1203"/>
    <n v="4542350166"/>
    <s v="DLIN"/>
    <n v="6"/>
    <x v="53"/>
    <n v="4345"/>
    <x v="202"/>
    <x v="3"/>
    <s v="ARAC"/>
    <x v="21"/>
    <s v="N"/>
    <x v="607"/>
    <x v="612"/>
  </r>
  <r>
    <n v="1274332415"/>
    <s v="Yes"/>
    <s v="Orleans                       "/>
    <x v="2"/>
    <x v="632"/>
    <d v="2017-06-07T07:21:00"/>
    <d v="2017-06-07T08:15:00"/>
    <x v="110"/>
    <s v="LFUS"/>
    <n v="27771"/>
    <n v="3859145946"/>
    <s v="DLIN"/>
    <n v="1"/>
    <x v="53"/>
    <n v="6600"/>
    <x v="338"/>
    <x v="2"/>
    <s v="EARM"/>
    <x v="17"/>
    <s v="N"/>
    <x v="593"/>
    <x v="598"/>
  </r>
  <r>
    <n v="1275316740"/>
    <s v="Yes"/>
    <s v="Algiers                       "/>
    <x v="1"/>
    <x v="633"/>
    <d v="2017-06-21T00:58:00"/>
    <d v="2017-06-21T01:18:00"/>
    <x v="30"/>
    <s v="LFUS"/>
    <n v="5503"/>
    <n v="4334745608"/>
    <s v="DLIN"/>
    <n v="81"/>
    <x v="53"/>
    <n v="26400"/>
    <x v="339"/>
    <x v="5"/>
    <s v="VLGL"/>
    <x v="19"/>
    <s v="N"/>
    <x v="608"/>
    <x v="613"/>
  </r>
  <r>
    <n v="1276269084"/>
    <s v="Yes"/>
    <s v="Orleans                       "/>
    <x v="2"/>
    <x v="634"/>
    <d v="2017-07-05T16:34:00"/>
    <d v="2017-07-05T16:37:00"/>
    <x v="27"/>
    <s v="LFUS"/>
    <n v="27646"/>
    <n v="3997648982"/>
    <s v="DLIN"/>
    <n v="1"/>
    <x v="53"/>
    <n v="1650"/>
    <x v="340"/>
    <x v="7"/>
    <s v="VHCL"/>
    <x v="14"/>
    <s v="N"/>
    <x v="609"/>
    <x v="614"/>
  </r>
  <r>
    <n v="1276396945"/>
    <s v="Yes"/>
    <s v="Orleans                       "/>
    <x v="2"/>
    <x v="635"/>
    <d v="2017-07-08T03:37:00"/>
    <d v="2017-07-08T03:44:00"/>
    <x v="80"/>
    <s v="DIS "/>
    <n v="14710"/>
    <n v="3888348950"/>
    <s v="DLIN"/>
    <n v="1"/>
    <x v="53"/>
    <n v="20460"/>
    <x v="341"/>
    <x v="5"/>
    <s v="VLGL"/>
    <x v="19"/>
    <s v="N"/>
    <x v="610"/>
    <x v="615"/>
  </r>
  <r>
    <n v="1277586637"/>
    <s v="Yes"/>
    <s v="East Orleans                  "/>
    <x v="1"/>
    <x v="636"/>
    <d v="2017-08-03T11:11:00"/>
    <d v="2017-08-03T11:29:00"/>
    <x v="131"/>
    <s v="LFUS"/>
    <n v="31943"/>
    <n v="4110349279"/>
    <s v="DLIN"/>
    <n v="6"/>
    <x v="54"/>
    <n v="13496"/>
    <x v="230"/>
    <x v="2"/>
    <s v="EARM"/>
    <x v="17"/>
    <s v="N"/>
    <x v="611"/>
    <x v="616"/>
  </r>
  <r>
    <n v="1279049637"/>
    <s v="NO"/>
    <s v="East Orleans                  "/>
    <x v="1"/>
    <x v="637"/>
    <d v="2017-08-29T12:42:00"/>
    <d v="2017-08-29T12:43:00"/>
    <x v="118"/>
    <s v="SBKR"/>
    <n v="1203"/>
    <n v="4542350166"/>
    <s v="DLIN"/>
    <n v="6"/>
    <x v="54"/>
    <n v="56"/>
    <x v="36"/>
    <x v="2"/>
    <s v="EARM"/>
    <x v="17"/>
    <s v="N"/>
    <x v="607"/>
    <x v="612"/>
  </r>
  <r>
    <n v="1279056831"/>
    <s v="Yes"/>
    <s v="East Orleans                  "/>
    <x v="0"/>
    <x v="630"/>
    <d v="2017-08-29T14:07:00"/>
    <d v="2017-08-29T14:48:00"/>
    <x v="118"/>
    <s v="SBKR"/>
    <n v="1203"/>
    <n v="4542350166"/>
    <s v="DLIN"/>
    <n v="6"/>
    <x v="54"/>
    <n v="3416"/>
    <x v="136"/>
    <x v="2"/>
    <s v="EARM"/>
    <x v="17"/>
    <s v="N"/>
    <x v="607"/>
    <x v="612"/>
  </r>
  <r>
    <n v="1279999047"/>
    <s v="Yes"/>
    <s v="Algiers                       "/>
    <x v="2"/>
    <x v="638"/>
    <d v="2017-09-07T09:58:00"/>
    <d v="2017-09-07T10:51:00"/>
    <x v="48"/>
    <s v="LFUS"/>
    <n v="21897"/>
    <n v="4136546210"/>
    <s v="DLIN"/>
    <n v="81"/>
    <x v="54"/>
    <n v="12712"/>
    <x v="67"/>
    <x v="3"/>
    <s v="ASQL"/>
    <x v="4"/>
    <s v="N"/>
    <x v="612"/>
    <x v="617"/>
  </r>
  <r>
    <n v="1274936645"/>
    <s v="Yes"/>
    <s v="Algiers                       "/>
    <x v="2"/>
    <x v="136"/>
    <d v="2017-06-16T07:21:00"/>
    <d v="2017-06-16T07:21:00"/>
    <x v="62"/>
    <s v="LFUS"/>
    <n v="34137"/>
    <n v="4105746592"/>
    <s v="DLIN"/>
    <n v="81"/>
    <x v="55"/>
    <n v="7125"/>
    <x v="277"/>
    <x v="2"/>
    <s v="ETRD"/>
    <x v="3"/>
    <s v="N"/>
    <x v="613"/>
    <x v="618"/>
  </r>
  <r>
    <n v="1275518161"/>
    <s v="Yes"/>
    <s v="Orleans                       "/>
    <x v="2"/>
    <x v="639"/>
    <d v="2017-06-22T20:36:00"/>
    <d v="2017-06-22T23:20:00"/>
    <x v="20"/>
    <s v="LFUS"/>
    <n v="21483"/>
    <n v="3920146088"/>
    <s v="DLIN"/>
    <n v="1"/>
    <x v="55"/>
    <n v="10431"/>
    <x v="28"/>
    <x v="2"/>
    <s v="EOTH"/>
    <x v="33"/>
    <s v="N"/>
    <x v="614"/>
    <x v="619"/>
  </r>
  <r>
    <n v="1275793885"/>
    <s v="Yes"/>
    <s v="East Orleans                  "/>
    <x v="2"/>
    <x v="640"/>
    <d v="2017-06-25T20:11:00"/>
    <d v="2017-06-25T20:20:00"/>
    <x v="8"/>
    <s v="LFUS"/>
    <n v="27659"/>
    <n v="4104948271"/>
    <s v="DLIN"/>
    <n v="6"/>
    <x v="55"/>
    <n v="4902"/>
    <x v="232"/>
    <x v="2"/>
    <s v="EFLK"/>
    <x v="2"/>
    <s v="N"/>
    <x v="589"/>
    <x v="594"/>
  </r>
  <r>
    <n v="1278019099"/>
    <s v="Yes"/>
    <s v="Orleans                       "/>
    <x v="2"/>
    <x v="641"/>
    <d v="2017-08-11T19:25:00"/>
    <d v="2017-08-11T19:30:00"/>
    <x v="90"/>
    <s v="LFUS"/>
    <n v="21243"/>
    <n v="3949247646"/>
    <s v="DLIN"/>
    <n v="1"/>
    <x v="55"/>
    <n v="9633"/>
    <x v="305"/>
    <x v="2"/>
    <s v="EARM"/>
    <x v="17"/>
    <s v="N"/>
    <x v="615"/>
    <x v="620"/>
  </r>
  <r>
    <n v="1278920806"/>
    <s v="Yes"/>
    <s v="Orleans                       "/>
    <x v="0"/>
    <x v="642"/>
    <d v="2017-08-28T14:42:00"/>
    <d v="2017-08-28T16:00:00"/>
    <x v="84"/>
    <s v="LFUS"/>
    <n v="91051"/>
    <n v="3856746369"/>
    <s v="DLIN"/>
    <n v="1"/>
    <x v="55"/>
    <n v="8892"/>
    <x v="342"/>
    <x v="0"/>
    <s v="UNKN"/>
    <x v="10"/>
    <s v="N"/>
    <x v="616"/>
    <x v="621"/>
  </r>
  <r>
    <n v="1278954862"/>
    <s v="Yes"/>
    <s v="Orleans                       "/>
    <x v="2"/>
    <x v="643"/>
    <d v="2017-08-28T18:40:00"/>
    <d v="2017-08-28T18:49:00"/>
    <x v="34"/>
    <s v="LFUS"/>
    <n v="21366"/>
    <n v="4001347443"/>
    <s v="DLIN"/>
    <n v="1"/>
    <x v="55"/>
    <n v="4446"/>
    <x v="147"/>
    <x v="2"/>
    <s v="EARM"/>
    <x v="17"/>
    <s v="N"/>
    <x v="184"/>
    <x v="184"/>
  </r>
  <r>
    <n v="1276619783"/>
    <s v="Yes"/>
    <s v="Orleans                       "/>
    <x v="1"/>
    <x v="300"/>
    <d v="2017-07-12T17:17:00"/>
    <d v="2017-07-12T17:30:00"/>
    <x v="82"/>
    <s v="LFUS"/>
    <n v="43673"/>
    <n v="3856747794"/>
    <s v="DLIN"/>
    <n v="1"/>
    <x v="56"/>
    <n v="6090"/>
    <x v="33"/>
    <x v="4"/>
    <s v="LGHT"/>
    <x v="5"/>
    <s v="N"/>
    <x v="617"/>
    <x v="622"/>
  </r>
  <r>
    <n v="1278775211"/>
    <s v="Yes"/>
    <s v="Orleans                       "/>
    <x v="1"/>
    <x v="644"/>
    <d v="2017-08-27T12:11:00"/>
    <d v="2017-08-27T13:50:00"/>
    <x v="91"/>
    <s v="LFUS"/>
    <n v="21512"/>
    <n v="3908546403"/>
    <s v="DLIN"/>
    <n v="1"/>
    <x v="56"/>
    <n v="9454"/>
    <x v="103"/>
    <x v="1"/>
    <s v="EPRI"/>
    <x v="1"/>
    <s v="N"/>
    <x v="586"/>
    <x v="591"/>
  </r>
  <r>
    <n v="1280448697"/>
    <s v="Yes"/>
    <s v="East Orleans                  "/>
    <x v="2"/>
    <x v="645"/>
    <d v="2017-09-22T01:45:00"/>
    <d v="2017-09-22T02:04:00"/>
    <x v="35"/>
    <s v="LFUS"/>
    <n v="21124"/>
    <n v="4118747946"/>
    <s v="DLIN"/>
    <n v="6"/>
    <x v="56"/>
    <n v="5452"/>
    <x v="95"/>
    <x v="2"/>
    <s v="EFSW"/>
    <x v="7"/>
    <s v="N"/>
    <x v="618"/>
    <x v="623"/>
  </r>
  <r>
    <n v="1277794016"/>
    <s v="Yes"/>
    <s v="East Orleans                  "/>
    <x v="2"/>
    <x v="646"/>
    <d v="2017-08-08T00:41:00"/>
    <d v="2017-08-08T00:49:00"/>
    <x v="50"/>
    <s v="LFUS"/>
    <n v="25734"/>
    <n v="4314750328"/>
    <s v="DLIN"/>
    <n v="6"/>
    <x v="57"/>
    <n v="8496"/>
    <x v="160"/>
    <x v="1"/>
    <s v="EPRI"/>
    <x v="1"/>
    <s v="N"/>
    <x v="513"/>
    <x v="516"/>
  </r>
  <r>
    <n v="1279260367"/>
    <s v="Yes"/>
    <s v="Algiers                       "/>
    <x v="0"/>
    <x v="647"/>
    <d v="2017-08-30T18:12:00"/>
    <d v="2017-08-30T18:41:00"/>
    <x v="62"/>
    <s v="LFUS"/>
    <n v="34137"/>
    <n v="4105746592"/>
    <s v="DLIN"/>
    <n v="81"/>
    <x v="58"/>
    <n v="12720"/>
    <x v="152"/>
    <x v="1"/>
    <s v="EPRI"/>
    <x v="1"/>
    <s v="N"/>
    <x v="613"/>
    <x v="618"/>
  </r>
  <r>
    <n v="1275548496"/>
    <s v="Yes"/>
    <s v="East Orleans                  "/>
    <x v="1"/>
    <x v="648"/>
    <d v="2017-06-23T08:04:00"/>
    <d v="2017-06-23T08:09:00"/>
    <x v="38"/>
    <s v="LFUS"/>
    <n v="56836"/>
    <n v="4067447842"/>
    <s v="DLIN"/>
    <n v="6"/>
    <x v="59"/>
    <n v="4636"/>
    <x v="29"/>
    <x v="2"/>
    <s v="EFLK"/>
    <x v="2"/>
    <s v="N"/>
    <x v="619"/>
    <x v="624"/>
  </r>
  <r>
    <n v="1276370593"/>
    <s v="Yes"/>
    <s v="East Orleans                  "/>
    <x v="2"/>
    <x v="649"/>
    <d v="2017-07-07T11:48:00"/>
    <d v="2017-07-07T12:10:00"/>
    <x v="15"/>
    <s v="LFUS"/>
    <n v="27885"/>
    <n v="4349649589"/>
    <s v="DLIN"/>
    <n v="6"/>
    <x v="59"/>
    <n v="3965"/>
    <x v="83"/>
    <x v="3"/>
    <s v="ASQL"/>
    <x v="4"/>
    <s v="N"/>
    <x v="620"/>
    <x v="625"/>
  </r>
  <r>
    <n v="1276614662"/>
    <s v="NO"/>
    <s v="East Orleans                  "/>
    <x v="1"/>
    <x v="650"/>
    <d v="2017-07-12T15:04:00"/>
    <d v="2017-07-12T15:04:00"/>
    <x v="104"/>
    <s v="SBKR"/>
    <n v="1608"/>
    <n v="4351949759"/>
    <s v="DLIN"/>
    <n v="6"/>
    <x v="59"/>
    <n v="0"/>
    <x v="184"/>
    <x v="0"/>
    <s v="UNKI"/>
    <x v="29"/>
    <s v="N"/>
    <x v="598"/>
    <x v="603"/>
  </r>
  <r>
    <n v="1277108994"/>
    <s v="Yes"/>
    <s v="East Orleans                  "/>
    <x v="1"/>
    <x v="651"/>
    <d v="2017-07-22T15:30:00"/>
    <d v="2017-07-22T16:05:00"/>
    <x v="61"/>
    <s v="LFUS"/>
    <n v="17881"/>
    <n v="4062749491"/>
    <s v="DLIN"/>
    <n v="6"/>
    <x v="59"/>
    <n v="6100"/>
    <x v="31"/>
    <x v="4"/>
    <s v="LGHT"/>
    <x v="5"/>
    <s v="N"/>
    <x v="621"/>
    <x v="626"/>
  </r>
  <r>
    <n v="1277384535"/>
    <s v="Yes"/>
    <s v="East Orleans                  "/>
    <x v="2"/>
    <x v="652"/>
    <d v="2017-07-28T10:39:00"/>
    <d v="2017-07-28T10:36:00"/>
    <x v="130"/>
    <s v="DIS "/>
    <n v="23906"/>
    <n v="4307949375"/>
    <s v="DLIN"/>
    <n v="6"/>
    <x v="59"/>
    <n v="915"/>
    <x v="295"/>
    <x v="1"/>
    <s v="EPRI"/>
    <x v="1"/>
    <s v="N"/>
    <x v="622"/>
    <x v="627"/>
  </r>
  <r>
    <n v="1277675701"/>
    <s v="Yes"/>
    <s v="Orleans                       "/>
    <x v="1"/>
    <x v="653"/>
    <d v="2017-08-06T00:06:00"/>
    <d v="2017-08-06T00:25:00"/>
    <x v="18"/>
    <s v="LFUS"/>
    <n v="37123"/>
    <n v="4056947641"/>
    <s v="DLIN"/>
    <n v="6"/>
    <x v="59"/>
    <n v="17568"/>
    <x v="98"/>
    <x v="2"/>
    <s v="EARM"/>
    <x v="17"/>
    <s v="N"/>
    <x v="623"/>
    <x v="628"/>
  </r>
  <r>
    <n v="1274402733"/>
    <s v="Yes"/>
    <s v="East Orleans                  "/>
    <x v="2"/>
    <x v="654"/>
    <d v="2017-06-09T08:40:00"/>
    <d v="2017-06-09T08:49:00"/>
    <x v="38"/>
    <s v="LFUS"/>
    <n v="56836"/>
    <n v="4067447842"/>
    <s v="DLIN"/>
    <n v="6"/>
    <x v="60"/>
    <n v="5208"/>
    <x v="193"/>
    <x v="3"/>
    <s v="ASQL"/>
    <x v="4"/>
    <s v="N"/>
    <x v="619"/>
    <x v="624"/>
  </r>
  <r>
    <n v="1275369860"/>
    <s v="Yes"/>
    <s v="Algiers                       "/>
    <x v="1"/>
    <x v="655"/>
    <d v="2017-06-21T11:39:00"/>
    <d v="2017-06-21T13:02:00"/>
    <x v="12"/>
    <s v="RCLR"/>
    <n v="1135"/>
    <n v="4188646000"/>
    <s v="DLIN"/>
    <n v="81"/>
    <x v="60"/>
    <n v="6944"/>
    <x v="221"/>
    <x v="1"/>
    <s v="ESEC"/>
    <x v="8"/>
    <s v="N"/>
    <x v="600"/>
    <x v="605"/>
  </r>
  <r>
    <n v="1275283402"/>
    <s v="Yes"/>
    <s v="Orleans                       "/>
    <x v="0"/>
    <x v="656"/>
    <d v="2017-06-20T08:30:00"/>
    <d v="2017-06-20T08:34:00"/>
    <x v="7"/>
    <s v="LFUS"/>
    <n v="21666"/>
    <n v="3985848935"/>
    <s v="DLIN"/>
    <n v="1"/>
    <x v="61"/>
    <n v="5481"/>
    <x v="20"/>
    <x v="3"/>
    <s v="ASQL"/>
    <x v="4"/>
    <s v="N"/>
    <x v="624"/>
    <x v="629"/>
  </r>
  <r>
    <n v="1279537435"/>
    <s v="Yes"/>
    <s v="Orleans                       "/>
    <x v="2"/>
    <x v="657"/>
    <d v="2017-09-01T07:43:00"/>
    <d v="2017-09-01T08:31:00"/>
    <x v="56"/>
    <s v="LFUS"/>
    <n v="55730"/>
    <n v="3829946513"/>
    <s v="DLIN"/>
    <n v="1"/>
    <x v="61"/>
    <n v="4158"/>
    <x v="48"/>
    <x v="5"/>
    <s v="VOHL"/>
    <x v="15"/>
    <s v="N"/>
    <x v="625"/>
    <x v="630"/>
  </r>
  <r>
    <n v="1275494314"/>
    <s v="Yes"/>
    <s v="Orleans                       "/>
    <x v="1"/>
    <x v="658"/>
    <d v="2017-06-22T16:17:00"/>
    <d v="2017-06-22T17:40:00"/>
    <x v="117"/>
    <s v="LFUS"/>
    <n v="34080"/>
    <n v="3839146759"/>
    <s v="DLIN"/>
    <n v="1"/>
    <x v="62"/>
    <n v="6656"/>
    <x v="91"/>
    <x v="2"/>
    <s v="ETRD"/>
    <x v="3"/>
    <s v="N"/>
    <x v="447"/>
    <x v="449"/>
  </r>
  <r>
    <n v="1276533638"/>
    <s v="Yes"/>
    <s v="Orleans                       "/>
    <x v="0"/>
    <x v="659"/>
    <d v="2017-07-10T15:56:00"/>
    <d v="2017-07-10T17:06:00"/>
    <x v="56"/>
    <s v="LFUS"/>
    <n v="28102"/>
    <n v="3828046542"/>
    <s v="DLIN"/>
    <n v="1"/>
    <x v="62"/>
    <n v="4928"/>
    <x v="208"/>
    <x v="0"/>
    <s v="FOBJ"/>
    <x v="20"/>
    <s v="N"/>
    <x v="626"/>
    <x v="631"/>
  </r>
  <r>
    <n v="1276769623"/>
    <s v="Yes"/>
    <s v="Orleans                       "/>
    <x v="2"/>
    <x v="660"/>
    <d v="2017-07-15T04:58:00"/>
    <d v="2017-07-15T06:13:00"/>
    <x v="51"/>
    <s v="LFUS"/>
    <n v="33084"/>
    <n v="3965248297"/>
    <s v="DLIN"/>
    <n v="1"/>
    <x v="62"/>
    <n v="11392"/>
    <x v="265"/>
    <x v="0"/>
    <s v="UNKI"/>
    <x v="29"/>
    <s v="N"/>
    <x v="627"/>
    <x v="632"/>
  </r>
  <r>
    <n v="1276985232"/>
    <s v="Yes"/>
    <s v="Orleans                       "/>
    <x v="2"/>
    <x v="661"/>
    <d v="2017-07-19T17:54:00"/>
    <d v="2017-07-19T20:00:00"/>
    <x v="11"/>
    <s v="LFUS"/>
    <n v="36644"/>
    <n v="4028748693"/>
    <s v="DLIN"/>
    <n v="1"/>
    <x v="63"/>
    <n v="10270"/>
    <x v="135"/>
    <x v="4"/>
    <s v="LGHT"/>
    <x v="5"/>
    <s v="N"/>
    <x v="628"/>
    <x v="633"/>
  </r>
  <r>
    <n v="1280407206"/>
    <s v="Yes"/>
    <s v="East Orleans                  "/>
    <x v="2"/>
    <x v="662"/>
    <d v="2017-09-21T01:41:00"/>
    <d v="2017-09-21T04:45:00"/>
    <x v="41"/>
    <s v="LFUS"/>
    <n v="22155"/>
    <n v="4360450861"/>
    <s v="DLIN"/>
    <n v="6"/>
    <x v="63"/>
    <n v="49075"/>
    <x v="343"/>
    <x v="1"/>
    <s v="EPRI"/>
    <x v="1"/>
    <s v="N"/>
    <x v="629"/>
    <x v="634"/>
  </r>
  <r>
    <n v="1274326192"/>
    <s v="Yes"/>
    <s v="Orleans                       "/>
    <x v="2"/>
    <x v="663"/>
    <d v="2017-06-07T03:15:00"/>
    <d v="2017-06-07T05:06:00"/>
    <x v="49"/>
    <s v="LFUS"/>
    <n v="277702"/>
    <n v="3876246570"/>
    <s v="DLIN"/>
    <n v="1"/>
    <x v="64"/>
    <n v="25476"/>
    <x v="344"/>
    <x v="2"/>
    <s v="EARM"/>
    <x v="17"/>
    <s v="N"/>
    <x v="630"/>
    <x v="635"/>
  </r>
  <r>
    <n v="1275946975"/>
    <s v="Yes"/>
    <s v="Algiers                       "/>
    <x v="2"/>
    <x v="664"/>
    <d v="2017-06-29T16:04:00"/>
    <d v="2017-06-29T16:18:00"/>
    <x v="24"/>
    <s v="RCLR"/>
    <n v="1120"/>
    <n v="4226246185"/>
    <s v="DLIN"/>
    <n v="81"/>
    <x v="64"/>
    <n v="2508"/>
    <x v="324"/>
    <x v="2"/>
    <s v="EOTH"/>
    <x v="33"/>
    <s v="N"/>
    <x v="631"/>
    <x v="636"/>
  </r>
  <r>
    <n v="1277399824"/>
    <s v="Yes"/>
    <s v="East Orleans                  "/>
    <x v="2"/>
    <x v="191"/>
    <d v="2017-07-28T22:23:00"/>
    <d v="2017-07-28T22:24:00"/>
    <x v="41"/>
    <s v="LFUS"/>
    <n v="27207"/>
    <n v="4366951056"/>
    <s v="DLIN"/>
    <n v="6"/>
    <x v="65"/>
    <n v="18904"/>
    <x v="144"/>
    <x v="2"/>
    <s v="ETRD"/>
    <x v="3"/>
    <s v="N"/>
    <x v="632"/>
    <x v="637"/>
  </r>
  <r>
    <n v="1277966615"/>
    <s v="Yes"/>
    <s v="East Orleans                  "/>
    <x v="2"/>
    <x v="159"/>
    <d v="2017-08-11T05:22:00"/>
    <d v="2017-08-11T05:43:00"/>
    <x v="29"/>
    <s v="LFUS"/>
    <n v="27686"/>
    <n v="4184247070"/>
    <s v="DLIN"/>
    <n v="6"/>
    <x v="65"/>
    <n v="11356"/>
    <x v="199"/>
    <x v="7"/>
    <s v="VHCL"/>
    <x v="14"/>
    <s v="N"/>
    <x v="633"/>
    <x v="638"/>
  </r>
  <r>
    <n v="1275345592"/>
    <s v="Yes"/>
    <s v="Orleans                       "/>
    <x v="1"/>
    <x v="665"/>
    <d v="2017-06-21T01:07:00"/>
    <d v="2017-06-21T02:31:00"/>
    <x v="126"/>
    <s v="LFUS"/>
    <n v="27975"/>
    <n v="3957045792"/>
    <s v="DLIN"/>
    <n v="1"/>
    <x v="66"/>
    <n v="10074"/>
    <x v="164"/>
    <x v="4"/>
    <s v="LGHT"/>
    <x v="5"/>
    <s v="N"/>
    <x v="634"/>
    <x v="639"/>
  </r>
  <r>
    <n v="1276428697"/>
    <s v="Yes"/>
    <s v="Orleans                       "/>
    <x v="1"/>
    <x v="666"/>
    <d v="2017-07-08T12:09:00"/>
    <d v="2017-07-08T12:05:00"/>
    <x v="76"/>
    <s v="LFUS"/>
    <n v="37940"/>
    <n v="3832845870"/>
    <s v="DLIN"/>
    <n v="1"/>
    <x v="66"/>
    <n v="1932"/>
    <x v="254"/>
    <x v="4"/>
    <s v="LGHT"/>
    <x v="5"/>
    <s v="N"/>
    <x v="635"/>
    <x v="640"/>
  </r>
  <r>
    <n v="1274097332"/>
    <s v="NO"/>
    <s v="Orleans                       "/>
    <x v="2"/>
    <x v="667"/>
    <d v="2017-06-01T17:15:00"/>
    <d v="2017-06-01T17:15:00"/>
    <x v="55"/>
    <s v="SBKR"/>
    <n v="513"/>
    <n v="4074749223"/>
    <s v="DLIN"/>
    <n v="6"/>
    <x v="67"/>
    <n v="0"/>
    <x v="184"/>
    <x v="1"/>
    <s v="EPRI"/>
    <x v="1"/>
    <s v="N"/>
    <x v="636"/>
    <x v="641"/>
  </r>
  <r>
    <n v="1275331090"/>
    <s v="Yes"/>
    <s v="Orleans                       "/>
    <x v="6"/>
    <x v="668"/>
    <d v="2017-06-20T23:04:00"/>
    <d v="2017-06-21T02:06:00"/>
    <x v="105"/>
    <s v="LFUS"/>
    <n v="27783"/>
    <n v="3873946103"/>
    <s v="DLIN"/>
    <n v="1"/>
    <x v="67"/>
    <n v="25760"/>
    <x v="345"/>
    <x v="5"/>
    <s v="VLGL"/>
    <x v="19"/>
    <s v="N"/>
    <x v="637"/>
    <x v="642"/>
  </r>
  <r>
    <n v="1277159057"/>
    <s v="Yes"/>
    <s v="East Orleans                  "/>
    <x v="2"/>
    <x v="669"/>
    <d v="2017-07-23T15:37:00"/>
    <d v="2017-07-23T17:08:00"/>
    <x v="16"/>
    <s v="LFUS"/>
    <n v="27876"/>
    <n v="4359749690"/>
    <s v="DLIN"/>
    <n v="6"/>
    <x v="67"/>
    <n v="9100"/>
    <x v="137"/>
    <x v="0"/>
    <s v="FOBJ"/>
    <x v="20"/>
    <s v="N"/>
    <x v="638"/>
    <x v="643"/>
  </r>
  <r>
    <n v="1279235749"/>
    <s v="Yes"/>
    <s v="Orleans                       "/>
    <x v="2"/>
    <x v="670"/>
    <d v="2017-08-30T13:12:00"/>
    <d v="2017-08-30T13:37:00"/>
    <x v="72"/>
    <s v="LFUS"/>
    <n v="17836"/>
    <n v="4016949323"/>
    <s v="DLIN"/>
    <n v="1"/>
    <x v="67"/>
    <n v="2030"/>
    <x v="19"/>
    <x v="1"/>
    <s v="EPRI"/>
    <x v="1"/>
    <s v="N"/>
    <x v="639"/>
    <x v="644"/>
  </r>
  <r>
    <n v="1280072044"/>
    <s v="Yes"/>
    <s v="East Orleans                  "/>
    <x v="2"/>
    <x v="671"/>
    <d v="2017-09-09T08:52:00"/>
    <d v="2017-09-09T09:10:00"/>
    <x v="8"/>
    <s v="DIS "/>
    <n v="38555"/>
    <n v="4126148288"/>
    <s v="DLIN"/>
    <n v="6"/>
    <x v="67"/>
    <n v="19810"/>
    <x v="346"/>
    <x v="7"/>
    <s v="VHCL"/>
    <x v="14"/>
    <s v="N"/>
    <x v="640"/>
    <x v="645"/>
  </r>
  <r>
    <n v="1275325819"/>
    <s v="Yes"/>
    <s v="Orleans                       "/>
    <x v="1"/>
    <x v="672"/>
    <d v="2017-06-20T23:00:00"/>
    <d v="2017-06-21T00:15:00"/>
    <x v="102"/>
    <s v="LFUS"/>
    <n v="27776"/>
    <n v="3859845831"/>
    <s v="DLIN"/>
    <n v="1"/>
    <x v="68"/>
    <n v="19525"/>
    <x v="15"/>
    <x v="4"/>
    <s v="LGHT"/>
    <x v="5"/>
    <s v="N"/>
    <x v="641"/>
    <x v="646"/>
  </r>
  <r>
    <n v="1277110862"/>
    <s v="Yes"/>
    <s v="Orleans                       "/>
    <x v="0"/>
    <x v="673"/>
    <d v="2017-07-22T16:02:00"/>
    <d v="2017-07-22T17:54:00"/>
    <x v="34"/>
    <s v="TFUS"/>
    <n v="1115553"/>
    <n v="4022347472"/>
    <s v="DLIN"/>
    <n v="1"/>
    <x v="68"/>
    <n v="13490"/>
    <x v="286"/>
    <x v="4"/>
    <s v="LGHT"/>
    <x v="5"/>
    <s v="N"/>
    <x v="642"/>
    <x v="647"/>
  </r>
  <r>
    <n v="1278657895"/>
    <s v="NO"/>
    <s v="Algiers                       "/>
    <x v="2"/>
    <x v="674"/>
    <d v="2017-08-24T23:01:00"/>
    <d v="2017-08-24T23:01:00"/>
    <x v="4"/>
    <s v="SBKR"/>
    <s v="W0713           "/>
    <n v="4173945845"/>
    <s v="DLIN"/>
    <n v="81"/>
    <x v="68"/>
    <n v="142"/>
    <x v="71"/>
    <x v="7"/>
    <s v="VHCL"/>
    <x v="14"/>
    <s v="N"/>
    <x v="643"/>
    <x v="648"/>
  </r>
  <r>
    <n v="1279928215"/>
    <s v="Yes"/>
    <s v="East Orleans                  "/>
    <x v="2"/>
    <x v="675"/>
    <d v="2017-09-06T00:07:00"/>
    <d v="2017-09-06T05:05:00"/>
    <x v="125"/>
    <s v="RCLR"/>
    <n v="23094"/>
    <n v="4654451526"/>
    <s v="DLIN"/>
    <n v="6"/>
    <x v="68"/>
    <n v="21655"/>
    <x v="50"/>
    <x v="2"/>
    <s v="EINS"/>
    <x v="37"/>
    <s v="N"/>
    <x v="644"/>
    <x v="649"/>
  </r>
  <r>
    <n v="1280402422"/>
    <s v="Yes"/>
    <s v="Orleans                       "/>
    <x v="1"/>
    <x v="676"/>
    <d v="2017-09-20T17:29:00"/>
    <d v="2017-09-20T18:15:00"/>
    <x v="114"/>
    <s v="DIS "/>
    <n v="99670"/>
    <n v="3938345890"/>
    <s v="DLIN"/>
    <n v="1"/>
    <x v="69"/>
    <n v="13752"/>
    <x v="347"/>
    <x v="2"/>
    <s v="EARM"/>
    <x v="17"/>
    <s v="N"/>
    <x v="645"/>
    <x v="650"/>
  </r>
  <r>
    <n v="1277511570"/>
    <s v="Yes"/>
    <s v="Orleans                       "/>
    <x v="2"/>
    <x v="677"/>
    <d v="2017-08-01T06:39:00"/>
    <d v="2017-08-01T06:59:00"/>
    <x v="117"/>
    <s v="LFUS"/>
    <n v="33243"/>
    <n v="3832347263"/>
    <s v="DLIN"/>
    <n v="1"/>
    <x v="70"/>
    <n v="1898"/>
    <x v="348"/>
    <x v="2"/>
    <s v="EFLK"/>
    <x v="2"/>
    <s v="N"/>
    <x v="646"/>
    <x v="651"/>
  </r>
  <r>
    <n v="1277730085"/>
    <s v="Yes"/>
    <s v="East Orleans                  "/>
    <x v="2"/>
    <x v="678"/>
    <d v="2017-08-07T07:06:00"/>
    <d v="2017-08-07T07:30:00"/>
    <x v="127"/>
    <s v="TFUS"/>
    <n v="1258599"/>
    <n v="4256649838"/>
    <s v="DLIN"/>
    <n v="6"/>
    <x v="70"/>
    <n v="7811"/>
    <x v="63"/>
    <x v="0"/>
    <s v="UNKI"/>
    <x v="29"/>
    <s v="N"/>
    <x v="647"/>
    <x v="652"/>
  </r>
  <r>
    <n v="1274934349"/>
    <s v="Yes"/>
    <s v="Algiers                       "/>
    <x v="5"/>
    <x v="679"/>
    <d v="2017-06-16T04:33:00"/>
    <d v="2017-06-16T04:40:00"/>
    <x v="12"/>
    <s v="RCLR"/>
    <n v="1135"/>
    <n v="4188646000"/>
    <s v="DLIN"/>
    <n v="81"/>
    <x v="71"/>
    <n v="11692"/>
    <x v="135"/>
    <x v="1"/>
    <s v="EPRI"/>
    <x v="1"/>
    <s v="N"/>
    <x v="600"/>
    <x v="605"/>
  </r>
  <r>
    <n v="1275782812"/>
    <s v="Yes"/>
    <s v="Orleans                       "/>
    <x v="0"/>
    <x v="680"/>
    <d v="2017-06-25T14:58:00"/>
    <d v="2017-06-25T16:13:00"/>
    <x v="110"/>
    <s v="LFUS"/>
    <n v="27869"/>
    <n v="3847346112"/>
    <s v="DLIN"/>
    <n v="1"/>
    <x v="71"/>
    <n v="8288"/>
    <x v="221"/>
    <x v="3"/>
    <s v="ASQL"/>
    <x v="4"/>
    <s v="N"/>
    <x v="297"/>
    <x v="298"/>
  </r>
  <r>
    <n v="1276695864"/>
    <s v="Yes"/>
    <s v="Orleans                       "/>
    <x v="2"/>
    <x v="681"/>
    <d v="2017-07-14T07:12:00"/>
    <d v="2017-07-14T07:58:00"/>
    <x v="117"/>
    <s v="LFUS"/>
    <n v="33243"/>
    <n v="3832347263"/>
    <s v="DLIN"/>
    <n v="1"/>
    <x v="71"/>
    <n v="5920"/>
    <x v="44"/>
    <x v="5"/>
    <s v="VINE"/>
    <x v="6"/>
    <s v="N"/>
    <x v="646"/>
    <x v="651"/>
  </r>
  <r>
    <n v="1277671843"/>
    <s v="Yes"/>
    <s v="Orleans                       "/>
    <x v="1"/>
    <x v="682"/>
    <d v="2017-08-05T20:42:00"/>
    <d v="2017-08-05T21:58:00"/>
    <x v="110"/>
    <s v="LFUS"/>
    <n v="27869"/>
    <n v="3847346112"/>
    <s v="DLIN"/>
    <n v="1"/>
    <x v="71"/>
    <n v="20054"/>
    <x v="349"/>
    <x v="1"/>
    <s v="EPRI"/>
    <x v="1"/>
    <s v="N"/>
    <x v="297"/>
    <x v="298"/>
  </r>
  <r>
    <n v="1277140546"/>
    <s v="Yes"/>
    <s v="Orleans CBD                   "/>
    <x v="2"/>
    <x v="683"/>
    <d v="2017-07-23T02:13:00"/>
    <d v="2017-07-23T06:36:00"/>
    <x v="3"/>
    <s v="TFUS"/>
    <n v="31707"/>
    <n v="39992469250"/>
    <s v="DLIN"/>
    <n v="4"/>
    <x v="72"/>
    <n v="19800"/>
    <x v="88"/>
    <x v="2"/>
    <s v="EFSW"/>
    <x v="7"/>
    <s v="N"/>
    <x v="648"/>
    <x v="653"/>
  </r>
  <r>
    <n v="1275040615"/>
    <s v="Yes"/>
    <s v="East Orleans                  "/>
    <x v="2"/>
    <x v="684"/>
    <d v="2017-06-17T01:53:00"/>
    <d v="2017-06-17T02:06:00"/>
    <x v="104"/>
    <s v="SUBN"/>
    <n v="1608"/>
    <n v="4338049754"/>
    <s v="DLIN"/>
    <n v="6"/>
    <x v="73"/>
    <n v="7566"/>
    <x v="130"/>
    <x v="3"/>
    <s v="ARAC"/>
    <x v="21"/>
    <s v="N"/>
    <x v="649"/>
    <x v="654"/>
  </r>
  <r>
    <n v="1275414538"/>
    <s v="Yes"/>
    <s v="Orleans                       "/>
    <x v="2"/>
    <x v="685"/>
    <d v="2017-06-22T07:52:00"/>
    <d v="2017-06-22T09:17:00"/>
    <x v="91"/>
    <s v="LFUS"/>
    <n v="21506"/>
    <n v="3915246393"/>
    <s v="DLIN"/>
    <n v="1"/>
    <x v="73"/>
    <n v="9672"/>
    <x v="242"/>
    <x v="2"/>
    <s v="EARM"/>
    <x v="17"/>
    <s v="N"/>
    <x v="650"/>
    <x v="655"/>
  </r>
  <r>
    <n v="1277434209"/>
    <s v="Yes"/>
    <s v="Algiers                       "/>
    <x v="2"/>
    <x v="686"/>
    <d v="2017-07-29T16:40:00"/>
    <d v="2017-07-29T17:00:00"/>
    <x v="24"/>
    <s v="LFUS"/>
    <s v="F01839          "/>
    <n v="4229846075"/>
    <s v="DLIN"/>
    <n v="81"/>
    <x v="74"/>
    <n v="18486"/>
    <x v="350"/>
    <x v="5"/>
    <s v="VLGL"/>
    <x v="19"/>
    <s v="N"/>
    <x v="651"/>
    <x v="656"/>
  </r>
  <r>
    <n v="1279209129"/>
    <s v="Yes"/>
    <s v="East Orleans                  "/>
    <x v="1"/>
    <x v="687"/>
    <d v="2017-08-30T10:57:00"/>
    <d v="2017-08-30T12:13:00"/>
    <x v="22"/>
    <s v="LFUS"/>
    <n v="32140"/>
    <n v="4093247494"/>
    <s v="DLIN"/>
    <n v="6"/>
    <x v="75"/>
    <n v="6970"/>
    <x v="64"/>
    <x v="5"/>
    <s v="VLGL"/>
    <x v="19"/>
    <s v="N"/>
    <x v="652"/>
    <x v="657"/>
  </r>
  <r>
    <n v="1276377252"/>
    <s v="Yes"/>
    <s v="East Orleans                  "/>
    <x v="2"/>
    <x v="688"/>
    <d v="2017-07-07T15:01:00"/>
    <d v="2017-07-07T15:48:00"/>
    <x v="22"/>
    <s v="LFUS"/>
    <n v="95503"/>
    <n v="4053347498"/>
    <s v="DLIN"/>
    <n v="6"/>
    <x v="76"/>
    <n v="4648"/>
    <x v="262"/>
    <x v="4"/>
    <s v="LGHT"/>
    <x v="5"/>
    <s v="N"/>
    <x v="653"/>
    <x v="658"/>
  </r>
  <r>
    <n v="1278426459"/>
    <s v="Yes"/>
    <s v="Algiers                       "/>
    <x v="1"/>
    <x v="689"/>
    <d v="2017-08-19T20:47:00"/>
    <d v="2017-08-19T21:03:00"/>
    <x v="97"/>
    <s v="LFUS"/>
    <s v="11323-F         "/>
    <n v="4247145772"/>
    <s v="DLIN"/>
    <n v="81"/>
    <x v="76"/>
    <n v="6308"/>
    <x v="29"/>
    <x v="4"/>
    <s v="LGHT"/>
    <x v="5"/>
    <s v="N"/>
    <x v="654"/>
    <x v="659"/>
  </r>
  <r>
    <n v="1279051320"/>
    <s v="Yes"/>
    <s v="East Orleans                  "/>
    <x v="1"/>
    <x v="690"/>
    <d v="2017-08-29T14:20:00"/>
    <d v="2017-08-29T14:47:00"/>
    <x v="16"/>
    <s v="RCLR"/>
    <n v="85894"/>
    <n v="4420549751"/>
    <s v="DLIN"/>
    <n v="6"/>
    <x v="76"/>
    <n v="9960"/>
    <x v="338"/>
    <x v="2"/>
    <s v="EABS"/>
    <x v="16"/>
    <s v="N"/>
    <x v="471"/>
    <x v="473"/>
  </r>
  <r>
    <n v="1276695705"/>
    <s v="Yes"/>
    <s v="Orleans                       "/>
    <x v="2"/>
    <x v="691"/>
    <d v="2017-07-14T07:09:00"/>
    <d v="2017-07-14T07:23:00"/>
    <x v="85"/>
    <s v="LFUS"/>
    <n v="21179"/>
    <n v="3800746955"/>
    <s v="DLIN"/>
    <n v="1"/>
    <x v="77"/>
    <n v="5712"/>
    <x v="310"/>
    <x v="3"/>
    <s v="ASQL"/>
    <x v="4"/>
    <s v="N"/>
    <x v="655"/>
    <x v="660"/>
  </r>
  <r>
    <n v="1277584514"/>
    <s v="Yes"/>
    <s v="Orleans                       "/>
    <x v="1"/>
    <x v="692"/>
    <d v="2017-08-03T07:19:00"/>
    <d v="2017-08-03T07:25:00"/>
    <x v="36"/>
    <s v="LFUS"/>
    <n v="27870"/>
    <n v="3869547162"/>
    <s v="DLIN"/>
    <n v="1"/>
    <x v="77"/>
    <n v="3528"/>
    <x v="312"/>
    <x v="4"/>
    <s v="LGHT"/>
    <x v="5"/>
    <s v="N"/>
    <x v="656"/>
    <x v="661"/>
  </r>
  <r>
    <n v="1277669547"/>
    <s v="Yes"/>
    <s v="Orleans                       "/>
    <x v="1"/>
    <x v="693"/>
    <d v="2017-08-05T18:28:00"/>
    <d v="2017-08-05T21:58:00"/>
    <x v="18"/>
    <s v="LFUS"/>
    <n v="90141"/>
    <n v="40303473900"/>
    <s v="DLIN"/>
    <n v="1"/>
    <x v="77"/>
    <n v="31500"/>
    <x v="351"/>
    <x v="2"/>
    <s v="EOTH"/>
    <x v="33"/>
    <s v="N"/>
    <x v="657"/>
    <x v="662"/>
  </r>
  <r>
    <n v="1274741886"/>
    <s v="Yes"/>
    <s v="Orleans                       "/>
    <x v="1"/>
    <x v="694"/>
    <d v="2017-06-13T20:01:00"/>
    <d v="2017-06-13T20:43:00"/>
    <x v="69"/>
    <s v="LFUS"/>
    <n v="27782"/>
    <n v="3896348444"/>
    <s v="DLIN"/>
    <n v="1"/>
    <x v="78"/>
    <n v="19295"/>
    <x v="67"/>
    <x v="4"/>
    <s v="LGHT"/>
    <x v="5"/>
    <s v="N"/>
    <x v="658"/>
    <x v="663"/>
  </r>
  <r>
    <n v="1276388839"/>
    <s v="Yes"/>
    <s v="Algiers                       "/>
    <x v="2"/>
    <x v="695"/>
    <d v="2017-07-08T10:55:00"/>
    <d v="2017-07-08T12:00:00"/>
    <x v="86"/>
    <s v="TFUS"/>
    <s v="C35031          "/>
    <n v="4260345264"/>
    <s v="DLIN"/>
    <n v="81"/>
    <x v="78"/>
    <n v="84065"/>
    <x v="352"/>
    <x v="1"/>
    <s v="EPRI"/>
    <x v="1"/>
    <s v="N"/>
    <x v="659"/>
    <x v="664"/>
  </r>
  <r>
    <n v="1277587640"/>
    <s v="Yes"/>
    <s v="Orleans                       "/>
    <x v="2"/>
    <x v="696"/>
    <d v="2017-08-03T09:16:00"/>
    <d v="2017-08-03T10:05:00"/>
    <x v="20"/>
    <s v="LFUS"/>
    <n v="27637"/>
    <n v="3917746081"/>
    <s v="DLIN"/>
    <n v="1"/>
    <x v="78"/>
    <n v="10625"/>
    <x v="277"/>
    <x v="1"/>
    <s v="EPRI"/>
    <x v="1"/>
    <s v="N"/>
    <x v="660"/>
    <x v="665"/>
  </r>
  <r>
    <n v="1278168037"/>
    <s v="Yes"/>
    <s v="Algiers                       "/>
    <x v="0"/>
    <x v="697"/>
    <d v="2017-08-14T15:58:00"/>
    <d v="2017-08-14T16:55:00"/>
    <x v="97"/>
    <s v="LFUS"/>
    <n v="5669"/>
    <n v="4230245729"/>
    <s v="DLIN"/>
    <n v="81"/>
    <x v="78"/>
    <n v="5610"/>
    <x v="48"/>
    <x v="4"/>
    <s v="LGHT"/>
    <x v="5"/>
    <s v="N"/>
    <x v="661"/>
    <x v="666"/>
  </r>
  <r>
    <n v="1275447317"/>
    <s v="Yes"/>
    <s v="Orleans                       "/>
    <x v="3"/>
    <x v="698"/>
    <d v="2017-06-22T14:16:00"/>
    <d v="2017-06-22T14:30:00"/>
    <x v="102"/>
    <s v="LFUS"/>
    <n v="27776"/>
    <n v="3859845831"/>
    <s v="DLIN"/>
    <n v="1"/>
    <x v="79"/>
    <n v="10492"/>
    <x v="189"/>
    <x v="5"/>
    <s v="VLGL"/>
    <x v="19"/>
    <s v="N"/>
    <x v="641"/>
    <x v="646"/>
  </r>
  <r>
    <n v="1277003675"/>
    <s v="Yes"/>
    <s v="Orleans                       "/>
    <x v="2"/>
    <x v="699"/>
    <d v="2017-07-20T08:07:00"/>
    <d v="2017-07-20T08:08:00"/>
    <x v="37"/>
    <s v="LFUS"/>
    <n v="36845"/>
    <n v="4010946266"/>
    <s v="DLIN"/>
    <n v="1"/>
    <x v="79"/>
    <n v="9460"/>
    <x v="65"/>
    <x v="1"/>
    <s v="EPRI"/>
    <x v="1"/>
    <s v="N"/>
    <x v="662"/>
    <x v="667"/>
  </r>
  <r>
    <n v="1279246852"/>
    <s v="Yes"/>
    <s v="Orleans                       "/>
    <x v="1"/>
    <x v="700"/>
    <d v="2017-08-30T20:27:00"/>
    <d v="2017-08-30T20:28:00"/>
    <x v="81"/>
    <s v="LFUS"/>
    <n v="31331"/>
    <n v="3904847702"/>
    <s v="DLIN"/>
    <n v="1"/>
    <x v="79"/>
    <n v="33454"/>
    <x v="266"/>
    <x v="2"/>
    <s v="EARM"/>
    <x v="17"/>
    <s v="N"/>
    <x v="663"/>
    <x v="668"/>
  </r>
  <r>
    <n v="1275339208"/>
    <s v="Yes"/>
    <s v="Algiers                       "/>
    <x v="1"/>
    <x v="701"/>
    <d v="2017-06-21T06:11:00"/>
    <d v="2017-06-21T06:30:00"/>
    <x v="30"/>
    <s v="RCLR"/>
    <n v="5550"/>
    <n v="4417545223"/>
    <s v="DLIN"/>
    <n v="81"/>
    <x v="80"/>
    <n v="43326"/>
    <x v="353"/>
    <x v="6"/>
    <s v="STRM"/>
    <x v="11"/>
    <s v="N"/>
    <x v="664"/>
    <x v="669"/>
  </r>
  <r>
    <n v="1276496302"/>
    <s v="Yes"/>
    <s v="Orleans                       "/>
    <x v="2"/>
    <x v="702"/>
    <d v="2017-07-10T06:04:00"/>
    <d v="2017-07-10T06:00:00"/>
    <x v="70"/>
    <s v="LFUS"/>
    <n v="27792"/>
    <n v="3925145879"/>
    <s v="DLIN"/>
    <n v="1"/>
    <x v="81"/>
    <n v="19008"/>
    <x v="225"/>
    <x v="2"/>
    <s v="EARM"/>
    <x v="17"/>
    <s v="N"/>
    <x v="507"/>
    <x v="510"/>
  </r>
  <r>
    <n v="1276598682"/>
    <s v="Yes"/>
    <s v="Orleans                       "/>
    <x v="2"/>
    <x v="703"/>
    <d v="2017-07-12T11:08:00"/>
    <d v="2017-07-12T11:30:00"/>
    <x v="117"/>
    <s v="LFUS"/>
    <n v="27826"/>
    <n v="3841046787"/>
    <s v="DLIN"/>
    <n v="1"/>
    <x v="81"/>
    <n v="19448"/>
    <x v="354"/>
    <x v="2"/>
    <s v="EARM"/>
    <x v="17"/>
    <s v="N"/>
    <x v="665"/>
    <x v="670"/>
  </r>
  <r>
    <n v="1280007168"/>
    <s v="Yes"/>
    <s v="East Orleans                  "/>
    <x v="2"/>
    <x v="704"/>
    <d v="2017-09-07T10:30:00"/>
    <d v="2017-09-07T14:00:00"/>
    <x v="75"/>
    <s v="LFUS"/>
    <n v="21942"/>
    <n v="4496350161"/>
    <s v="DLIN"/>
    <n v="6"/>
    <x v="81"/>
    <n v="19976"/>
    <x v="67"/>
    <x v="7"/>
    <s v="HCDC"/>
    <x v="38"/>
    <s v="N"/>
    <x v="666"/>
    <x v="671"/>
  </r>
  <r>
    <n v="1280436982"/>
    <s v="Yes"/>
    <s v="Orleans                       "/>
    <x v="1"/>
    <x v="705"/>
    <d v="2017-09-21T16:28:00"/>
    <d v="2017-09-21T16:42:00"/>
    <x v="56"/>
    <s v="LFUS"/>
    <n v="55730"/>
    <n v="3829946513"/>
    <s v="DLIN"/>
    <n v="1"/>
    <x v="82"/>
    <n v="5073"/>
    <x v="231"/>
    <x v="4"/>
    <s v="LGHT"/>
    <x v="5"/>
    <s v="N"/>
    <x v="625"/>
    <x v="630"/>
  </r>
  <r>
    <n v="1279098587"/>
    <s v="Yes"/>
    <s v="Orleans                       "/>
    <x v="1"/>
    <x v="706"/>
    <d v="2017-08-29T22:25:00"/>
    <d v="2017-08-30T03:45:00"/>
    <x v="42"/>
    <s v="XFMR"/>
    <n v="1102197"/>
    <n v="3873548591"/>
    <s v="DLIN"/>
    <n v="1"/>
    <x v="83"/>
    <n v="48024"/>
    <x v="355"/>
    <x v="2"/>
    <s v="ETRD"/>
    <x v="3"/>
    <s v="N"/>
    <x v="667"/>
    <x v="672"/>
  </r>
  <r>
    <n v="1279964258"/>
    <s v="Yes"/>
    <s v="East Orleans                  "/>
    <x v="2"/>
    <x v="707"/>
    <d v="2017-09-06T20:41:00"/>
    <d v="2017-09-06T20:50:00"/>
    <x v="134"/>
    <s v="LFUS"/>
    <n v="25980"/>
    <n v="4212449674"/>
    <s v="DLIN"/>
    <n v="6"/>
    <x v="83"/>
    <n v="24564"/>
    <x v="168"/>
    <x v="7"/>
    <s v="VHCL"/>
    <x v="14"/>
    <s v="N"/>
    <x v="668"/>
    <x v="114"/>
  </r>
  <r>
    <n v="1274517437"/>
    <s v="Yes"/>
    <s v="Algiers                       "/>
    <x v="1"/>
    <x v="502"/>
    <d v="2017-06-12T12:59:00"/>
    <d v="2017-06-12T12:51:00"/>
    <x v="48"/>
    <s v="LFUS"/>
    <n v="11508"/>
    <n v="4172346033"/>
    <s v="DLIN"/>
    <n v="81"/>
    <x v="84"/>
    <n v="4464"/>
    <x v="259"/>
    <x v="5"/>
    <s v="VOHL"/>
    <x v="15"/>
    <s v="N"/>
    <x v="669"/>
    <x v="673"/>
  </r>
  <r>
    <n v="1275888854"/>
    <s v="Yes"/>
    <s v="Orleans                       "/>
    <x v="2"/>
    <x v="708"/>
    <d v="2017-06-28T17:52:00"/>
    <d v="2017-06-28T18:45:00"/>
    <x v="87"/>
    <s v="LFUS"/>
    <n v="37899"/>
    <n v="3960448697"/>
    <s v="DLIN"/>
    <n v="1"/>
    <x v="84"/>
    <n v="35619"/>
    <x v="267"/>
    <x v="1"/>
    <s v="EPRI"/>
    <x v="1"/>
    <s v="N"/>
    <x v="670"/>
    <x v="674"/>
  </r>
  <r>
    <n v="1274269945"/>
    <s v="Yes"/>
    <s v="East Orleans                  "/>
    <x v="2"/>
    <x v="631"/>
    <d v="2017-06-05T22:16:00"/>
    <d v="2017-06-05T22:45:00"/>
    <x v="125"/>
    <s v="SUBN"/>
    <n v="1202"/>
    <n v="4545050177"/>
    <s v="DLIN"/>
    <n v="6"/>
    <x v="85"/>
    <n v="7426"/>
    <x v="202"/>
    <x v="3"/>
    <s v="ARAC"/>
    <x v="21"/>
    <s v="N"/>
    <x v="488"/>
    <x v="490"/>
  </r>
  <r>
    <n v="1276561356"/>
    <s v="NO"/>
    <s v="East Orleans                  "/>
    <x v="1"/>
    <x v="709"/>
    <d v="2017-07-11T11:32:00"/>
    <d v="2017-07-11T11:32:00"/>
    <x v="125"/>
    <s v="SBKR"/>
    <n v="1202"/>
    <n v="4545050177"/>
    <s v="DLIN"/>
    <n v="6"/>
    <x v="86"/>
    <n v="0"/>
    <x v="184"/>
    <x v="0"/>
    <s v="UNKN"/>
    <x v="10"/>
    <s v="N"/>
    <x v="488"/>
    <x v="490"/>
  </r>
  <r>
    <n v="1274515606"/>
    <s v="Yes"/>
    <s v="Orleans                       "/>
    <x v="1"/>
    <x v="710"/>
    <d v="2017-06-12T12:00:00"/>
    <d v="2017-06-12T12:45:00"/>
    <x v="90"/>
    <s v="LFUS"/>
    <n v="23124"/>
    <n v="3939447201"/>
    <s v="DLIN"/>
    <n v="1"/>
    <x v="87"/>
    <n v="4608"/>
    <x v="259"/>
    <x v="2"/>
    <s v="EFSW"/>
    <x v="7"/>
    <s v="N"/>
    <x v="671"/>
    <x v="675"/>
  </r>
  <r>
    <n v="1274300911"/>
    <s v="Yes"/>
    <s v="Orleans                       "/>
    <x v="2"/>
    <x v="711"/>
    <d v="2017-06-06T14:22:00"/>
    <d v="2017-06-06T14:37:00"/>
    <x v="76"/>
    <s v="DIS "/>
    <n v="25385"/>
    <n v="3860746363"/>
    <s v="DLIN"/>
    <n v="1"/>
    <x v="88"/>
    <n v="17444"/>
    <x v="265"/>
    <x v="0"/>
    <s v="EMER"/>
    <x v="40"/>
    <s v="N"/>
    <x v="672"/>
    <x v="676"/>
  </r>
  <r>
    <n v="1275441341"/>
    <s v="Yes"/>
    <s v="Orleans                       "/>
    <x v="1"/>
    <x v="512"/>
    <d v="2017-06-22T19:47:00"/>
    <d v="2017-06-22T20:30:00"/>
    <x v="85"/>
    <s v="LFUS"/>
    <n v="21182"/>
    <n v="3803046745"/>
    <s v="DLIN"/>
    <n v="1"/>
    <x v="89"/>
    <n v="50094"/>
    <x v="356"/>
    <x v="7"/>
    <s v="VHCL"/>
    <x v="14"/>
    <s v="N"/>
    <x v="673"/>
    <x v="677"/>
  </r>
  <r>
    <n v="1275484558"/>
    <s v="Yes"/>
    <s v="East Orleans                  "/>
    <x v="1"/>
    <x v="712"/>
    <d v="2017-06-22T16:41:00"/>
    <d v="2017-06-22T16:41:00"/>
    <x v="16"/>
    <s v="LFUS"/>
    <n v="27876"/>
    <n v="4359749690"/>
    <s v="DLIN"/>
    <n v="6"/>
    <x v="90"/>
    <n v="9500"/>
    <x v="246"/>
    <x v="1"/>
    <s v="SLAK"/>
    <x v="28"/>
    <s v="N"/>
    <x v="638"/>
    <x v="643"/>
  </r>
  <r>
    <n v="1278280947"/>
    <s v="Yes"/>
    <s v="East Orleans                  "/>
    <x v="2"/>
    <x v="359"/>
    <d v="2017-08-16T22:08:00"/>
    <d v="2017-08-16T22:00:00"/>
    <x v="39"/>
    <s v="LFUS"/>
    <n v="17998"/>
    <n v="4158049987"/>
    <s v="DLIN"/>
    <n v="6"/>
    <x v="90"/>
    <n v="5200"/>
    <x v="256"/>
    <x v="2"/>
    <s v="ETRD"/>
    <x v="3"/>
    <s v="N"/>
    <x v="674"/>
    <x v="678"/>
  </r>
  <r>
    <n v="1277214147"/>
    <s v="Yes"/>
    <s v="East Orleans                  "/>
    <x v="2"/>
    <x v="713"/>
    <d v="2017-07-24T09:56:00"/>
    <d v="2017-07-24T10:21:00"/>
    <x v="8"/>
    <s v="DIS "/>
    <n v="38258"/>
    <n v="4112448340"/>
    <s v="DLIN"/>
    <n v="6"/>
    <x v="91"/>
    <n v="30401"/>
    <x v="357"/>
    <x v="7"/>
    <s v="VHCL"/>
    <x v="14"/>
    <s v="N"/>
    <x v="675"/>
    <x v="679"/>
  </r>
  <r>
    <n v="1277531731"/>
    <s v="Yes"/>
    <s v="Algiers                       "/>
    <x v="4"/>
    <x v="714"/>
    <d v="2017-08-01T18:24:00"/>
    <d v="2017-08-01T18:24:00"/>
    <x v="62"/>
    <s v="RCLR"/>
    <n v="5068"/>
    <n v="4113246695"/>
    <s v="DLIN"/>
    <n v="81"/>
    <x v="91"/>
    <n v="7171"/>
    <x v="203"/>
    <x v="1"/>
    <s v="EPRI"/>
    <x v="1"/>
    <s v="N"/>
    <x v="676"/>
    <x v="680"/>
  </r>
  <r>
    <n v="1278249100"/>
    <s v="Yes"/>
    <s v="Orleans                       "/>
    <x v="2"/>
    <x v="715"/>
    <d v="2017-08-16T08:38:00"/>
    <d v="2017-08-16T08:39:00"/>
    <x v="85"/>
    <s v="LFUS"/>
    <n v="27814"/>
    <n v="3801546536"/>
    <s v="DLIN"/>
    <n v="1"/>
    <x v="91"/>
    <n v="18786"/>
    <x v="335"/>
    <x v="1"/>
    <s v="EPRI"/>
    <x v="1"/>
    <s v="N"/>
    <x v="677"/>
    <x v="681"/>
  </r>
  <r>
    <n v="1278775045"/>
    <s v="Yes"/>
    <s v="Algiers                       "/>
    <x v="1"/>
    <x v="716"/>
    <d v="2017-08-27T15:40:00"/>
    <d v="2017-08-27T15:56:00"/>
    <x v="97"/>
    <s v="LFUS"/>
    <n v="5677"/>
    <n v="4230245729"/>
    <s v="DLIN"/>
    <n v="81"/>
    <x v="91"/>
    <n v="30401"/>
    <x v="357"/>
    <x v="4"/>
    <s v="LGHT"/>
    <x v="5"/>
    <s v="N"/>
    <x v="498"/>
    <x v="500"/>
  </r>
  <r>
    <n v="1279411541"/>
    <s v="Yes"/>
    <s v="East Orleans                  "/>
    <x v="1"/>
    <x v="717"/>
    <d v="2017-08-31T15:02:00"/>
    <d v="2017-08-31T15:41:00"/>
    <x v="16"/>
    <s v="LFUS"/>
    <n v="27876"/>
    <n v="4359749690"/>
    <s v="DLIN"/>
    <n v="6"/>
    <x v="92"/>
    <n v="5508"/>
    <x v="81"/>
    <x v="1"/>
    <s v="SLAK"/>
    <x v="28"/>
    <s v="N"/>
    <x v="638"/>
    <x v="643"/>
  </r>
  <r>
    <n v="1280190294"/>
    <s v="Yes"/>
    <s v="Algiers                       "/>
    <x v="2"/>
    <x v="718"/>
    <d v="2017-09-13T13:24:00"/>
    <d v="2017-09-13T13:30:00"/>
    <x v="100"/>
    <s v="LFUS"/>
    <n v="99883"/>
    <n v="4126245940"/>
    <s v="DLIN"/>
    <n v="81"/>
    <x v="92"/>
    <n v="6222"/>
    <x v="136"/>
    <x v="7"/>
    <s v="ISDC"/>
    <x v="41"/>
    <s v="N"/>
    <x v="678"/>
    <x v="682"/>
  </r>
  <r>
    <n v="1278341380"/>
    <s v="Yes"/>
    <s v="East Orleans                  "/>
    <x v="4"/>
    <x v="719"/>
    <d v="2017-08-18T17:59:00"/>
    <d v="2017-08-18T18:53:00"/>
    <x v="41"/>
    <s v="LFUS"/>
    <n v="23610"/>
    <n v="4356750910"/>
    <s v="DLIN"/>
    <n v="6"/>
    <x v="93"/>
    <n v="39480"/>
    <x v="358"/>
    <x v="7"/>
    <s v="HCDC"/>
    <x v="38"/>
    <s v="N"/>
    <x v="679"/>
    <x v="683"/>
  </r>
  <r>
    <n v="1278786216"/>
    <s v="Yes"/>
    <s v="Algiers                       "/>
    <x v="1"/>
    <x v="720"/>
    <d v="2017-08-27T11:30:00"/>
    <d v="2017-08-27T15:24:00"/>
    <x v="86"/>
    <s v="TFUS"/>
    <s v="C35026          "/>
    <n v="4249245189"/>
    <s v="DLIN"/>
    <n v="81"/>
    <x v="94"/>
    <n v="25016"/>
    <x v="146"/>
    <x v="4"/>
    <s v="LGHT"/>
    <x v="5"/>
    <s v="N"/>
    <x v="680"/>
    <x v="684"/>
  </r>
  <r>
    <n v="1275798272"/>
    <s v="Yes"/>
    <s v="East Orleans                  "/>
    <x v="2"/>
    <x v="721"/>
    <d v="2017-06-26T00:45:00"/>
    <d v="2017-06-26T01:10:00"/>
    <x v="23"/>
    <s v="LFUS"/>
    <n v="46249"/>
    <n v="4222549338"/>
    <s v="DLIN"/>
    <n v="6"/>
    <x v="95"/>
    <n v="9630"/>
    <x v="16"/>
    <x v="2"/>
    <s v="EARM"/>
    <x v="17"/>
    <s v="N"/>
    <x v="681"/>
    <x v="685"/>
  </r>
  <r>
    <n v="1280297862"/>
    <s v="Yes"/>
    <s v="Algiers                       "/>
    <x v="2"/>
    <x v="722"/>
    <d v="2017-09-17T23:34:00"/>
    <d v="2017-09-17T23:48:00"/>
    <x v="86"/>
    <s v="TFUS"/>
    <s v="C35026          "/>
    <n v="4249245189"/>
    <s v="DLIN"/>
    <n v="81"/>
    <x v="95"/>
    <n v="1712"/>
    <x v="359"/>
    <x v="1"/>
    <s v="ESEC"/>
    <x v="8"/>
    <s v="N"/>
    <x v="680"/>
    <x v="684"/>
  </r>
  <r>
    <n v="1279246591"/>
    <s v="Yes"/>
    <s v="Orleans                       "/>
    <x v="3"/>
    <x v="723"/>
    <d v="2017-08-30T15:47:00"/>
    <d v="2017-08-30T15:55:00"/>
    <x v="95"/>
    <s v="TFUS"/>
    <n v="9999"/>
    <n v="0"/>
    <s v="DLIN"/>
    <n v="1"/>
    <x v="96"/>
    <n v="12753"/>
    <x v="59"/>
    <x v="5"/>
    <s v="VLFL"/>
    <x v="12"/>
    <s v="N"/>
    <x v="1"/>
    <x v="1"/>
  </r>
  <r>
    <n v="1275274733"/>
    <s v="Yes"/>
    <s v="Orleans                       "/>
    <x v="2"/>
    <x v="724"/>
    <d v="2017-06-20T09:47:00"/>
    <d v="2017-06-20T10:40:00"/>
    <x v="74"/>
    <s v="LFUS"/>
    <n v="88209"/>
    <n v="3973246078"/>
    <s v="DLIN"/>
    <n v="1"/>
    <x v="97"/>
    <n v="43845"/>
    <x v="360"/>
    <x v="2"/>
    <s v="EARM"/>
    <x v="17"/>
    <s v="N"/>
    <x v="682"/>
    <x v="686"/>
  </r>
  <r>
    <n v="1274438278"/>
    <s v="Yes"/>
    <s v="East Orleans                  "/>
    <x v="2"/>
    <x v="725"/>
    <d v="2017-06-10T11:56:00"/>
    <d v="2017-06-10T11:58:00"/>
    <x v="132"/>
    <s v="LFUS"/>
    <n v="17932"/>
    <n v="4149849445"/>
    <s v="DLIN"/>
    <n v="6"/>
    <x v="98"/>
    <n v="2352"/>
    <x v="361"/>
    <x v="2"/>
    <s v="EFSW"/>
    <x v="7"/>
    <s v="N"/>
    <x v="683"/>
    <x v="687"/>
  </r>
  <r>
    <n v="1274591960"/>
    <s v="Yes"/>
    <s v="East Orleans                  "/>
    <x v="2"/>
    <x v="726"/>
    <d v="2017-06-13T07:50:00"/>
    <d v="2017-06-13T08:28:00"/>
    <x v="38"/>
    <s v="LFUS"/>
    <n v="21163"/>
    <n v="4065847450"/>
    <s v="DLIN"/>
    <n v="6"/>
    <x v="98"/>
    <n v="12992"/>
    <x v="101"/>
    <x v="0"/>
    <s v="UNKN"/>
    <x v="10"/>
    <s v="N"/>
    <x v="253"/>
    <x v="253"/>
  </r>
  <r>
    <n v="1274740727"/>
    <s v="Yes"/>
    <s v="Orleans                       "/>
    <x v="2"/>
    <x v="727"/>
    <d v="2017-06-13T18:42:00"/>
    <d v="2017-06-13T19:12:00"/>
    <x v="95"/>
    <s v="LFUS"/>
    <n v="21686"/>
    <n v="3971247620"/>
    <s v="DLIN"/>
    <n v="1"/>
    <x v="98"/>
    <n v="16128"/>
    <x v="160"/>
    <x v="0"/>
    <s v="UNKN"/>
    <x v="10"/>
    <s v="N"/>
    <x v="684"/>
    <x v="688"/>
  </r>
  <r>
    <n v="1275369447"/>
    <s v="Yes"/>
    <s v="Algiers                       "/>
    <x v="1"/>
    <x v="728"/>
    <d v="2017-06-21T11:05:00"/>
    <d v="2017-06-21T11:09:00"/>
    <x v="12"/>
    <s v="RCLR"/>
    <n v="1135"/>
    <n v="4188646000"/>
    <s v="DLIN"/>
    <n v="81"/>
    <x v="98"/>
    <n v="784"/>
    <x v="253"/>
    <x v="6"/>
    <s v="STRM"/>
    <x v="11"/>
    <s v="N"/>
    <x v="600"/>
    <x v="605"/>
  </r>
  <r>
    <n v="1275371825"/>
    <s v="Yes"/>
    <s v="Orleans                       "/>
    <x v="0"/>
    <x v="729"/>
    <d v="2017-06-21T13:49:00"/>
    <d v="2017-06-21T14:17:00"/>
    <x v="7"/>
    <s v="LFUS"/>
    <s v="F21668          "/>
    <n v="3977348952"/>
    <s v="DLIN"/>
    <n v="1"/>
    <x v="98"/>
    <n v="17584"/>
    <x v="60"/>
    <x v="2"/>
    <s v="EFLK"/>
    <x v="2"/>
    <s v="N"/>
    <x v="685"/>
    <x v="689"/>
  </r>
  <r>
    <n v="1279277844"/>
    <s v="Yes"/>
    <s v="Algiers                       "/>
    <x v="1"/>
    <x v="228"/>
    <d v="2017-08-30T23:32:00"/>
    <d v="2017-08-30T23:33:00"/>
    <x v="4"/>
    <s v="RCLR"/>
    <n v="5185"/>
    <n v="4141045536"/>
    <s v="DLIN"/>
    <n v="80"/>
    <x v="99"/>
    <n v="45087"/>
    <x v="362"/>
    <x v="2"/>
    <s v="EPOL"/>
    <x v="13"/>
    <s v="N"/>
    <x v="686"/>
    <x v="690"/>
  </r>
  <r>
    <n v="1278000274"/>
    <s v="Yes"/>
    <s v="East Orleans                  "/>
    <x v="2"/>
    <x v="730"/>
    <d v="2017-08-11T13:17:00"/>
    <d v="2017-08-11T19:22:00"/>
    <x v="93"/>
    <s v="DIS "/>
    <n v="24170"/>
    <n v="4173947296"/>
    <s v="DLIN"/>
    <n v="6"/>
    <x v="100"/>
    <n v="41975"/>
    <x v="334"/>
    <x v="7"/>
    <s v="VHCL"/>
    <x v="14"/>
    <s v="N"/>
    <x v="687"/>
    <x v="691"/>
  </r>
  <r>
    <n v="1274440022"/>
    <s v="Yes"/>
    <s v="Orleans                       "/>
    <x v="2"/>
    <x v="731"/>
    <d v="2017-06-10T18:04:00"/>
    <d v="2017-06-10T18:16:00"/>
    <x v="9"/>
    <s v="DIS "/>
    <n v="14841"/>
    <n v="3904249041"/>
    <s v="DLIN"/>
    <n v="1"/>
    <x v="101"/>
    <n v="23010"/>
    <x v="93"/>
    <x v="2"/>
    <s v="EARM"/>
    <x v="17"/>
    <s v="N"/>
    <x v="688"/>
    <x v="692"/>
  </r>
  <r>
    <n v="1276340230"/>
    <s v="Yes"/>
    <s v="East Orleans                  "/>
    <x v="2"/>
    <x v="732"/>
    <d v="2017-07-06T19:01:00"/>
    <d v="2017-07-06T19:22:00"/>
    <x v="71"/>
    <s v="LFUS"/>
    <n v="28077"/>
    <n v="4115047686"/>
    <s v="DLIN"/>
    <n v="6"/>
    <x v="102"/>
    <n v="9044"/>
    <x v="29"/>
    <x v="0"/>
    <s v="UNKN"/>
    <x v="10"/>
    <s v="N"/>
    <x v="689"/>
    <x v="693"/>
  </r>
  <r>
    <n v="1275436744"/>
    <s v="Yes"/>
    <s v="Algiers                       "/>
    <x v="3"/>
    <x v="733"/>
    <d v="2017-06-22T15:34:00"/>
    <d v="2017-06-22T15:37:00"/>
    <x v="4"/>
    <s v="RCLR"/>
    <n v="5185"/>
    <n v="4141045536"/>
    <s v="DLIN"/>
    <n v="80"/>
    <x v="103"/>
    <n v="28920"/>
    <x v="230"/>
    <x v="5"/>
    <s v="VLGL"/>
    <x v="19"/>
    <s v="N"/>
    <x v="686"/>
    <x v="690"/>
  </r>
  <r>
    <n v="1275931250"/>
    <s v="Yes"/>
    <s v="East Orleans                  "/>
    <x v="0"/>
    <x v="401"/>
    <d v="2017-06-29T12:20:00"/>
    <d v="2017-06-29T12:45:00"/>
    <x v="93"/>
    <s v="DIS "/>
    <n v="24500"/>
    <n v="4182047281"/>
    <s v="DLIN"/>
    <n v="6"/>
    <x v="103"/>
    <n v="13200"/>
    <x v="309"/>
    <x v="7"/>
    <s v="VHCL"/>
    <x v="14"/>
    <s v="N"/>
    <x v="690"/>
    <x v="694"/>
  </r>
  <r>
    <n v="1276621031"/>
    <s v="Yes"/>
    <s v="Orleans                       "/>
    <x v="1"/>
    <x v="734"/>
    <d v="2017-07-12T18:06:00"/>
    <d v="2017-07-12T18:19:00"/>
    <x v="7"/>
    <s v="LFUS"/>
    <n v="27650"/>
    <n v="3977248967"/>
    <s v="DLIN"/>
    <n v="1"/>
    <x v="103"/>
    <n v="18840"/>
    <x v="60"/>
    <x v="4"/>
    <s v="LGHT"/>
    <x v="5"/>
    <s v="N"/>
    <x v="691"/>
    <x v="695"/>
  </r>
  <r>
    <n v="1276375908"/>
    <s v="Yes"/>
    <s v="East Orleans                  "/>
    <x v="2"/>
    <x v="735"/>
    <d v="2017-07-07T14:26:00"/>
    <d v="2017-07-07T15:26:00"/>
    <x v="38"/>
    <s v="LFUS"/>
    <n v="21162"/>
    <n v="4062847457"/>
    <s v="DLIN"/>
    <n v="6"/>
    <x v="104"/>
    <n v="7502"/>
    <x v="363"/>
    <x v="4"/>
    <s v="LGHT"/>
    <x v="5"/>
    <s v="N"/>
    <x v="692"/>
    <x v="696"/>
  </r>
  <r>
    <n v="1279807666"/>
    <s v="Yes"/>
    <s v="Algiers                       "/>
    <x v="2"/>
    <x v="736"/>
    <d v="2017-09-04T13:15:00"/>
    <d v="2017-09-04T13:16:00"/>
    <x v="4"/>
    <s v="SBKR"/>
    <s v="W0713           "/>
    <n v="4173945845"/>
    <s v="DLIN"/>
    <n v="81"/>
    <x v="105"/>
    <n v="6642"/>
    <x v="81"/>
    <x v="2"/>
    <s v="EARM"/>
    <x v="17"/>
    <s v="N"/>
    <x v="643"/>
    <x v="648"/>
  </r>
  <r>
    <n v="1276884802"/>
    <s v="NO"/>
    <s v="Orleans                       "/>
    <x v="2"/>
    <x v="737"/>
    <d v="2017-07-17T11:22:00"/>
    <d v="2017-07-17T11:23:00"/>
    <x v="77"/>
    <s v="SBKR"/>
    <n v="412"/>
    <n v="3846949104"/>
    <s v="DLIN"/>
    <n v="1"/>
    <x v="106"/>
    <n v="126"/>
    <x v="36"/>
    <x v="0"/>
    <s v="EMER"/>
    <x v="40"/>
    <s v="N"/>
    <x v="693"/>
    <x v="697"/>
  </r>
  <r>
    <n v="1275784283"/>
    <s v="Yes"/>
    <s v="East Orleans                  "/>
    <x v="0"/>
    <x v="738"/>
    <d v="2017-06-25T15:27:00"/>
    <d v="2017-06-25T15:50:00"/>
    <x v="39"/>
    <s v="LFUS"/>
    <n v="27648"/>
    <n v="4212050212"/>
    <s v="DLIN"/>
    <n v="6"/>
    <x v="107"/>
    <n v="6223"/>
    <x v="211"/>
    <x v="3"/>
    <s v="ASQL"/>
    <x v="4"/>
    <s v="N"/>
    <x v="694"/>
    <x v="698"/>
  </r>
  <r>
    <n v="1276745426"/>
    <s v="Yes"/>
    <s v="Orleans                       "/>
    <x v="1"/>
    <x v="739"/>
    <d v="2017-07-14T17:47:00"/>
    <d v="2017-07-14T19:24:00"/>
    <x v="85"/>
    <s v="LFUS"/>
    <n v="27814"/>
    <n v="3801546536"/>
    <s v="DLIN"/>
    <n v="1"/>
    <x v="107"/>
    <n v="14605"/>
    <x v="131"/>
    <x v="1"/>
    <s v="EPRI"/>
    <x v="1"/>
    <s v="N"/>
    <x v="677"/>
    <x v="681"/>
  </r>
  <r>
    <n v="1277607934"/>
    <s v="Yes"/>
    <s v="East Orleans                  "/>
    <x v="2"/>
    <x v="740"/>
    <d v="2017-08-03T16:56:00"/>
    <d v="2017-08-03T17:33:00"/>
    <x v="39"/>
    <s v="LFUS"/>
    <n v="27648"/>
    <n v="4212050212"/>
    <s v="DLIN"/>
    <n v="6"/>
    <x v="107"/>
    <n v="9271"/>
    <x v="7"/>
    <x v="0"/>
    <s v="FOTH"/>
    <x v="25"/>
    <s v="N"/>
    <x v="694"/>
    <x v="698"/>
  </r>
  <r>
    <n v="1274476794"/>
    <s v="Yes"/>
    <s v="Orleans                       "/>
    <x v="1"/>
    <x v="741"/>
    <d v="2017-06-11T20:28:00"/>
    <d v="2017-06-11T21:10:00"/>
    <x v="101"/>
    <s v="LFUS"/>
    <n v="27642"/>
    <n v="3849547154"/>
    <s v="DLIN"/>
    <n v="1"/>
    <x v="108"/>
    <n v="26880"/>
    <x v="54"/>
    <x v="2"/>
    <s v="EARM"/>
    <x v="17"/>
    <s v="N"/>
    <x v="695"/>
    <x v="699"/>
  </r>
  <r>
    <n v="1277001421"/>
    <s v="Yes"/>
    <s v="Orleans                       "/>
    <x v="2"/>
    <x v="699"/>
    <d v="2017-07-20T07:37:00"/>
    <d v="2017-07-20T07:37:00"/>
    <x v="37"/>
    <s v="LFUS"/>
    <n v="38424"/>
    <n v="40125462578"/>
    <s v="DLIN"/>
    <n v="1"/>
    <x v="109"/>
    <n v="10140"/>
    <x v="147"/>
    <x v="7"/>
    <s v="HEMC"/>
    <x v="42"/>
    <s v="N"/>
    <x v="696"/>
    <x v="700"/>
  </r>
  <r>
    <n v="1277555938"/>
    <s v="Yes"/>
    <s v="Orleans                       "/>
    <x v="2"/>
    <x v="742"/>
    <d v="2017-08-02T13:45:00"/>
    <d v="2017-08-02T14:26:00"/>
    <x v="31"/>
    <s v="LFUS"/>
    <n v="28059"/>
    <n v="3928646516"/>
    <s v="DLIN"/>
    <n v="1"/>
    <x v="109"/>
    <n v="14560"/>
    <x v="221"/>
    <x v="1"/>
    <s v="SLAK"/>
    <x v="28"/>
    <s v="N"/>
    <x v="697"/>
    <x v="701"/>
  </r>
  <r>
    <n v="1276652928"/>
    <s v="Yes"/>
    <s v="Orleans                       "/>
    <x v="1"/>
    <x v="214"/>
    <d v="2017-07-13T14:33:00"/>
    <d v="2017-07-13T15:20:00"/>
    <x v="95"/>
    <s v="LFUS"/>
    <n v="27737"/>
    <n v="4001847849"/>
    <s v="DLIN"/>
    <n v="1"/>
    <x v="110"/>
    <n v="9310"/>
    <x v="12"/>
    <x v="4"/>
    <s v="LGHT"/>
    <x v="5"/>
    <s v="N"/>
    <x v="698"/>
    <x v="702"/>
  </r>
  <r>
    <n v="1279191654"/>
    <s v="Yes"/>
    <s v="Orleans                       "/>
    <x v="2"/>
    <x v="743"/>
    <d v="2017-08-30T12:21:00"/>
    <d v="2017-08-30T12:38:00"/>
    <x v="105"/>
    <s v="LFUS"/>
    <n v="21437"/>
    <n v="3873445947"/>
    <s v="DLIN"/>
    <n v="1"/>
    <x v="110"/>
    <n v="34181"/>
    <x v="331"/>
    <x v="5"/>
    <s v="VLGL"/>
    <x v="19"/>
    <s v="N"/>
    <x v="699"/>
    <x v="703"/>
  </r>
  <r>
    <n v="1277108084"/>
    <s v="Yes"/>
    <s v="Orleans                       "/>
    <x v="1"/>
    <x v="580"/>
    <d v="2017-07-22T16:29:00"/>
    <d v="2017-07-22T16:33:00"/>
    <x v="66"/>
    <s v="LFUS"/>
    <n v="37780"/>
    <n v="3990648264"/>
    <s v="DLIN"/>
    <n v="1"/>
    <x v="111"/>
    <n v="19430"/>
    <x v="18"/>
    <x v="5"/>
    <s v="VOHL"/>
    <x v="15"/>
    <s v="N"/>
    <x v="700"/>
    <x v="704"/>
  </r>
  <r>
    <n v="1275337247"/>
    <s v="Yes"/>
    <s v="East Orleans                  "/>
    <x v="1"/>
    <x v="744"/>
    <d v="2017-06-20T23:53:00"/>
    <d v="2017-06-21T00:39:00"/>
    <x v="35"/>
    <s v="LFUS"/>
    <n v="28075"/>
    <n v="4109747700"/>
    <s v="DLIN"/>
    <n v="6"/>
    <x v="112"/>
    <n v="21195"/>
    <x v="60"/>
    <x v="5"/>
    <s v="VLGL"/>
    <x v="19"/>
    <s v="N"/>
    <x v="701"/>
    <x v="705"/>
  </r>
  <r>
    <n v="1276387570"/>
    <s v="Yes"/>
    <s v="Orleans                       "/>
    <x v="4"/>
    <x v="745"/>
    <d v="2017-07-07T19:11:00"/>
    <d v="2017-07-07T19:37:00"/>
    <x v="57"/>
    <s v="LFUS"/>
    <n v="86712"/>
    <n v="4020547872"/>
    <s v="DLIN"/>
    <n v="1"/>
    <x v="112"/>
    <n v="5670"/>
    <x v="312"/>
    <x v="3"/>
    <s v="ASQL"/>
    <x v="4"/>
    <s v="N"/>
    <x v="702"/>
    <x v="706"/>
  </r>
  <r>
    <n v="1277671666"/>
    <s v="Yes"/>
    <s v="Orleans                       "/>
    <x v="0"/>
    <x v="746"/>
    <d v="2017-08-05T18:45:00"/>
    <d v="2017-08-05T19:31:00"/>
    <x v="18"/>
    <s v="LFUS"/>
    <n v="23527"/>
    <n v="4046947633"/>
    <s v="DLIN"/>
    <n v="6"/>
    <x v="113"/>
    <n v="19591"/>
    <x v="111"/>
    <x v="0"/>
    <s v="UNKN"/>
    <x v="10"/>
    <s v="N"/>
    <x v="703"/>
    <x v="707"/>
  </r>
  <r>
    <n v="1279268059"/>
    <s v="Yes"/>
    <s v="Orleans                       "/>
    <x v="1"/>
    <x v="747"/>
    <d v="2017-08-30T20:24:00"/>
    <d v="2017-08-30T20:31:00"/>
    <x v="81"/>
    <s v="DIS "/>
    <n v="24862"/>
    <n v="3909647666"/>
    <s v="DLIN"/>
    <n v="1"/>
    <x v="113"/>
    <n v="37401"/>
    <x v="86"/>
    <x v="2"/>
    <s v="EARM"/>
    <x v="17"/>
    <s v="N"/>
    <x v="704"/>
    <x v="708"/>
  </r>
  <r>
    <n v="1276027285"/>
    <s v="Yes"/>
    <s v="Orleans                       "/>
    <x v="2"/>
    <x v="748"/>
    <d v="2017-07-01T10:16:00"/>
    <d v="2017-07-01T10:28:00"/>
    <x v="20"/>
    <s v="LFUS"/>
    <n v="21491"/>
    <n v="3938946157"/>
    <s v="DLIN"/>
    <n v="1"/>
    <x v="114"/>
    <n v="5244"/>
    <x v="324"/>
    <x v="5"/>
    <s v="VOHL"/>
    <x v="15"/>
    <s v="N"/>
    <x v="705"/>
    <x v="709"/>
  </r>
  <r>
    <n v="1276582752"/>
    <s v="Yes"/>
    <s v="East Orleans                  "/>
    <x v="2"/>
    <x v="749"/>
    <d v="2017-07-11T17:13:00"/>
    <d v="2017-07-11T17:54:00"/>
    <x v="75"/>
    <s v="LFUS"/>
    <n v="55675"/>
    <n v="4513650142"/>
    <s v="DLIN"/>
    <n v="6"/>
    <x v="115"/>
    <n v="12788"/>
    <x v="182"/>
    <x v="4"/>
    <s v="LGHT"/>
    <x v="5"/>
    <s v="N"/>
    <x v="706"/>
    <x v="710"/>
  </r>
  <r>
    <n v="1279326954"/>
    <s v="Yes"/>
    <s v="Orleans                       "/>
    <x v="3"/>
    <x v="750"/>
    <d v="2017-08-31T01:13:00"/>
    <d v="2017-08-31T01:13:00"/>
    <x v="20"/>
    <s v="LFUS"/>
    <n v="21491"/>
    <n v="3938946157"/>
    <s v="DLIN"/>
    <n v="1"/>
    <x v="115"/>
    <n v="8896"/>
    <x v="145"/>
    <x v="0"/>
    <s v="FOBJ"/>
    <x v="20"/>
    <s v="N"/>
    <x v="707"/>
    <x v="711"/>
  </r>
  <r>
    <n v="1278331896"/>
    <s v="Yes"/>
    <s v="East Orleans                  "/>
    <x v="2"/>
    <x v="751"/>
    <d v="2017-08-18T02:14:00"/>
    <d v="2017-08-18T02:32:00"/>
    <x v="40"/>
    <s v="SWIT"/>
    <n v="35251"/>
    <n v="4376249950"/>
    <s v="DLIN"/>
    <n v="6"/>
    <x v="116"/>
    <n v="2520"/>
    <x v="364"/>
    <x v="0"/>
    <s v="UNKN"/>
    <x v="10"/>
    <s v="N"/>
    <x v="708"/>
    <x v="712"/>
  </r>
  <r>
    <n v="1277112967"/>
    <s v="Yes"/>
    <s v="Orleans                       "/>
    <x v="1"/>
    <x v="305"/>
    <d v="2017-07-22T16:52:00"/>
    <d v="2017-07-22T17:23:00"/>
    <x v="101"/>
    <s v="LFUS"/>
    <n v="32920"/>
    <n v="3837047013"/>
    <s v="DLIN"/>
    <n v="1"/>
    <x v="117"/>
    <n v="17936"/>
    <x v="73"/>
    <x v="4"/>
    <s v="LGHT"/>
    <x v="5"/>
    <s v="N"/>
    <x v="709"/>
    <x v="713"/>
  </r>
  <r>
    <n v="1278527280"/>
    <s v="Yes"/>
    <s v="Orleans                       "/>
    <x v="2"/>
    <x v="752"/>
    <d v="2017-08-22T07:51:00"/>
    <d v="2017-08-22T08:17:00"/>
    <x v="55"/>
    <s v="SBKR"/>
    <n v="513"/>
    <n v="4074749223"/>
    <s v="DLIN"/>
    <n v="6"/>
    <x v="118"/>
    <n v="25477"/>
    <x v="246"/>
    <x v="0"/>
    <s v="UNKN"/>
    <x v="10"/>
    <s v="N"/>
    <x v="636"/>
    <x v="641"/>
  </r>
  <r>
    <n v="1279012733"/>
    <s v="Yes"/>
    <s v="Orleans                       "/>
    <x v="3"/>
    <x v="753"/>
    <d v="2017-08-29T08:04:00"/>
    <d v="2017-08-29T08:00:00"/>
    <x v="27"/>
    <s v="LFUS"/>
    <n v="17538"/>
    <n v="4012149001"/>
    <s v="DLIN"/>
    <n v="1"/>
    <x v="119"/>
    <n v="948"/>
    <x v="82"/>
    <x v="2"/>
    <s v="EARM"/>
    <x v="17"/>
    <s v="N"/>
    <x v="229"/>
    <x v="229"/>
  </r>
  <r>
    <n v="1276422848"/>
    <s v="Yes"/>
    <s v="Orleans                       "/>
    <x v="1"/>
    <x v="109"/>
    <d v="2017-07-08T12:03:00"/>
    <d v="2017-07-08T13:15:00"/>
    <x v="69"/>
    <s v="LFUS"/>
    <n v="21567"/>
    <n v="3906248041"/>
    <s v="DLIN"/>
    <n v="1"/>
    <x v="120"/>
    <n v="24450"/>
    <x v="197"/>
    <x v="4"/>
    <s v="LGHT"/>
    <x v="5"/>
    <s v="N"/>
    <x v="710"/>
    <x v="714"/>
  </r>
  <r>
    <n v="1280192412"/>
    <s v="Yes"/>
    <s v="Orleans                       "/>
    <x v="2"/>
    <x v="754"/>
    <d v="2017-09-13T13:23:00"/>
    <d v="2017-09-13T15:16:00"/>
    <x v="59"/>
    <s v="DIS "/>
    <n v="23551"/>
    <n v="3915446557"/>
    <s v="DLIN"/>
    <n v="1"/>
    <x v="120"/>
    <n v="15263"/>
    <x v="305"/>
    <x v="2"/>
    <s v="EARM"/>
    <x v="17"/>
    <s v="N"/>
    <x v="711"/>
    <x v="715"/>
  </r>
  <r>
    <n v="1274827876"/>
    <s v="Yes"/>
    <s v="Orleans                       "/>
    <x v="2"/>
    <x v="755"/>
    <d v="2017-06-15T09:12:00"/>
    <d v="2017-06-15T09:05:00"/>
    <x v="70"/>
    <s v="LFUS"/>
    <n v="21458"/>
    <n v="3906145893"/>
    <s v="DLIN"/>
    <n v="1"/>
    <x v="121"/>
    <n v="14520"/>
    <x v="84"/>
    <x v="2"/>
    <s v="EARR"/>
    <x v="9"/>
    <s v="N"/>
    <x v="712"/>
    <x v="716"/>
  </r>
  <r>
    <n v="1277106746"/>
    <s v="Yes"/>
    <s v="Orleans                       "/>
    <x v="1"/>
    <x v="756"/>
    <d v="2017-07-22T16:22:00"/>
    <d v="2017-07-22T16:28:00"/>
    <x v="117"/>
    <s v="LFUS"/>
    <n v="27704"/>
    <n v="3847746872"/>
    <s v="DLIN"/>
    <n v="1"/>
    <x v="122"/>
    <n v="25704"/>
    <x v="261"/>
    <x v="4"/>
    <s v="LGHT"/>
    <x v="5"/>
    <s v="N"/>
    <x v="297"/>
    <x v="717"/>
  </r>
  <r>
    <n v="1279007342"/>
    <s v="Yes"/>
    <s v="Orleans                       "/>
    <x v="0"/>
    <x v="757"/>
    <d v="2017-08-29T07:37:00"/>
    <d v="2017-08-29T07:50:00"/>
    <x v="6"/>
    <s v="LFUS"/>
    <n v="34386"/>
    <n v="3994649489"/>
    <s v="DLIN"/>
    <n v="1"/>
    <x v="123"/>
    <n v="8500"/>
    <x v="174"/>
    <x v="0"/>
    <s v="UNKN"/>
    <x v="10"/>
    <s v="N"/>
    <x v="713"/>
    <x v="718"/>
  </r>
  <r>
    <n v="1275441219"/>
    <s v="Yes"/>
    <s v="Orleans                       "/>
    <x v="3"/>
    <x v="758"/>
    <d v="2017-06-22T13:31:00"/>
    <d v="2017-06-22T14:00:00"/>
    <x v="20"/>
    <s v="LFUS"/>
    <n v="27678"/>
    <n v="3904546057"/>
    <s v="DLIN"/>
    <n v="1"/>
    <x v="124"/>
    <n v="20520"/>
    <x v="338"/>
    <x v="1"/>
    <s v="EPRI"/>
    <x v="1"/>
    <s v="N"/>
    <x v="714"/>
    <x v="719"/>
  </r>
  <r>
    <n v="1277611827"/>
    <s v="Yes"/>
    <s v="Orleans                       "/>
    <x v="2"/>
    <x v="759"/>
    <d v="2017-08-03T22:34:00"/>
    <d v="2017-08-03T22:35:00"/>
    <x v="11"/>
    <s v="LFUS"/>
    <n v="27677"/>
    <n v="4025648435"/>
    <s v="DLIN"/>
    <n v="1"/>
    <x v="125"/>
    <n v="21279"/>
    <x v="37"/>
    <x v="1"/>
    <s v="EPRI"/>
    <x v="1"/>
    <s v="N"/>
    <x v="715"/>
    <x v="720"/>
  </r>
  <r>
    <n v="1275376372"/>
    <s v="Yes"/>
    <s v="East Orleans                  "/>
    <x v="1"/>
    <x v="760"/>
    <d v="2017-06-21T14:42:00"/>
    <d v="2017-06-21T14:42:00"/>
    <x v="46"/>
    <s v="DIS "/>
    <n v="14637"/>
    <n v="4084249328"/>
    <s v="DLIN"/>
    <n v="6"/>
    <x v="126"/>
    <n v="10680"/>
    <x v="75"/>
    <x v="2"/>
    <s v="EARM"/>
    <x v="17"/>
    <s v="N"/>
    <x v="716"/>
    <x v="721"/>
  </r>
  <r>
    <n v="1277130808"/>
    <s v="Yes"/>
    <s v="East Orleans                  "/>
    <x v="1"/>
    <x v="761"/>
    <d v="2017-07-22T21:42:00"/>
    <d v="2017-07-22T21:45:00"/>
    <x v="78"/>
    <s v="DIS "/>
    <n v="13973"/>
    <n v="4076249201"/>
    <s v="DLIN"/>
    <n v="6"/>
    <x v="126"/>
    <n v="25276"/>
    <x v="58"/>
    <x v="2"/>
    <s v="EABS"/>
    <x v="16"/>
    <s v="N"/>
    <x v="717"/>
    <x v="722"/>
  </r>
  <r>
    <n v="1275917277"/>
    <s v="Yes"/>
    <s v="East Orleans                  "/>
    <x v="0"/>
    <x v="341"/>
    <d v="2017-06-29T11:51:00"/>
    <d v="2017-06-29T12:05:00"/>
    <x v="29"/>
    <s v="SBKR"/>
    <n v="2346"/>
    <n v="4215047805"/>
    <s v="DLIN"/>
    <n v="6"/>
    <x v="127"/>
    <n v="14040"/>
    <x v="147"/>
    <x v="7"/>
    <s v="VHCL"/>
    <x v="14"/>
    <s v="N"/>
    <x v="718"/>
    <x v="723"/>
  </r>
  <r>
    <n v="1278376115"/>
    <s v="Yes"/>
    <s v="East Orleans                  "/>
    <x v="4"/>
    <x v="762"/>
    <d v="2017-08-19T09:28:00"/>
    <d v="2017-08-19T10:00:00"/>
    <x v="75"/>
    <s v="LFUS"/>
    <s v="223A            "/>
    <n v="4439350234"/>
    <s v="DLIN"/>
    <n v="6"/>
    <x v="127"/>
    <n v="44280"/>
    <x v="206"/>
    <x v="2"/>
    <s v="ETRD"/>
    <x v="3"/>
    <s v="N"/>
    <x v="719"/>
    <x v="724"/>
  </r>
  <r>
    <n v="1275350235"/>
    <s v="Yes"/>
    <s v="Orleans                       "/>
    <x v="1"/>
    <x v="763"/>
    <d v="2017-06-21T01:54:00"/>
    <d v="2017-06-21T06:48:00"/>
    <x v="6"/>
    <s v="TFUS"/>
    <n v="1147515"/>
    <n v="39826494381"/>
    <s v="DLIN"/>
    <n v="1"/>
    <x v="128"/>
    <n v="54280"/>
    <x v="365"/>
    <x v="2"/>
    <s v="ETRD"/>
    <x v="3"/>
    <s v="N"/>
    <x v="720"/>
    <x v="725"/>
  </r>
  <r>
    <n v="1276009704"/>
    <s v="Yes"/>
    <s v="Orleans                       "/>
    <x v="2"/>
    <x v="764"/>
    <d v="2017-07-01T02:29:00"/>
    <d v="2017-07-01T02:35:00"/>
    <x v="6"/>
    <s v="TFUS"/>
    <n v="1147515"/>
    <n v="39826494381"/>
    <s v="DLIN"/>
    <n v="1"/>
    <x v="128"/>
    <n v="15272"/>
    <x v="282"/>
    <x v="2"/>
    <s v="EFSW"/>
    <x v="7"/>
    <s v="N"/>
    <x v="720"/>
    <x v="725"/>
  </r>
  <r>
    <n v="1279239236"/>
    <s v="Yes"/>
    <s v="Orleans                       "/>
    <x v="3"/>
    <x v="765"/>
    <d v="2017-08-30T13:42:00"/>
    <d v="2017-08-30T14:12:00"/>
    <x v="6"/>
    <s v="TFUS"/>
    <n v="1147515"/>
    <n v="39826494381"/>
    <s v="DLIN"/>
    <n v="1"/>
    <x v="128"/>
    <n v="7912"/>
    <x v="79"/>
    <x v="2"/>
    <s v="EFLK"/>
    <x v="2"/>
    <s v="N"/>
    <x v="720"/>
    <x v="725"/>
  </r>
  <r>
    <n v="1275766821"/>
    <s v="NO"/>
    <s v="Orleans                       "/>
    <x v="2"/>
    <x v="766"/>
    <d v="2017-06-25T03:04:00"/>
    <d v="2017-06-25T03:04:00"/>
    <x v="111"/>
    <s v="SBKR"/>
    <s v="B0525           "/>
    <n v="3788147072"/>
    <s v="DLIN"/>
    <n v="76"/>
    <x v="129"/>
    <n v="0"/>
    <x v="184"/>
    <x v="0"/>
    <s v="UNKN"/>
    <x v="10"/>
    <s v="N"/>
    <x v="721"/>
    <x v="726"/>
  </r>
  <r>
    <n v="1277243212"/>
    <s v="Yes"/>
    <s v="East Orleans                  "/>
    <x v="1"/>
    <x v="767"/>
    <d v="2017-07-24T15:07:00"/>
    <d v="2017-07-24T15:10:00"/>
    <x v="22"/>
    <s v="SBKR"/>
    <n v="2347"/>
    <n v="4215247804"/>
    <s v="DLIN"/>
    <n v="6"/>
    <x v="130"/>
    <n v="8786"/>
    <x v="2"/>
    <x v="4"/>
    <s v="LGHT"/>
    <x v="5"/>
    <s v="N"/>
    <x v="722"/>
    <x v="727"/>
  </r>
  <r>
    <n v="1278328681"/>
    <s v="Yes"/>
    <s v="Orleans                       "/>
    <x v="2"/>
    <x v="768"/>
    <d v="2017-08-18T01:54:00"/>
    <d v="2017-08-18T03:00:00"/>
    <x v="101"/>
    <s v="LFUS"/>
    <n v="27919"/>
    <n v="3843846812"/>
    <s v="DLIN"/>
    <n v="1"/>
    <x v="131"/>
    <n v="46168"/>
    <x v="180"/>
    <x v="2"/>
    <s v="EPOL"/>
    <x v="13"/>
    <s v="N"/>
    <x v="723"/>
    <x v="728"/>
  </r>
  <r>
    <n v="1277994346"/>
    <s v="Yes"/>
    <s v="East Orleans                  "/>
    <x v="2"/>
    <x v="769"/>
    <d v="2017-08-11T19:10:00"/>
    <d v="2017-08-11T19:13:00"/>
    <x v="29"/>
    <s v="DIS "/>
    <n v="25069"/>
    <n v="4164947324"/>
    <s v="DLIN"/>
    <n v="6"/>
    <x v="132"/>
    <n v="85000"/>
    <x v="366"/>
    <x v="7"/>
    <s v="VHCL"/>
    <x v="14"/>
    <s v="N"/>
    <x v="566"/>
    <x v="569"/>
  </r>
  <r>
    <n v="1276727117"/>
    <s v="Yes"/>
    <s v="Orleans                       "/>
    <x v="1"/>
    <x v="770"/>
    <d v="2017-07-14T19:20:00"/>
    <d v="2017-07-14T19:21:00"/>
    <x v="56"/>
    <s v="LFUS"/>
    <n v="33239"/>
    <n v="3817846561"/>
    <s v="DLIN"/>
    <n v="1"/>
    <x v="133"/>
    <n v="41814"/>
    <x v="121"/>
    <x v="4"/>
    <s v="LGHT"/>
    <x v="5"/>
    <s v="N"/>
    <x v="724"/>
    <x v="729"/>
  </r>
  <r>
    <n v="1277669198"/>
    <s v="Yes"/>
    <s v="Algiers                       "/>
    <x v="1"/>
    <x v="771"/>
    <d v="2017-08-05T15:42:00"/>
    <d v="2017-08-05T16:47:00"/>
    <x v="135"/>
    <s v="LFUS"/>
    <n v="10043"/>
    <n v="4076046725"/>
    <s v="DLIN"/>
    <n v="81"/>
    <x v="133"/>
    <n v="17170"/>
    <x v="64"/>
    <x v="4"/>
    <s v="LGHT"/>
    <x v="5"/>
    <s v="N"/>
    <x v="725"/>
    <x v="730"/>
  </r>
  <r>
    <n v="1275292835"/>
    <s v="Yes"/>
    <s v="East Orleans                  "/>
    <x v="2"/>
    <x v="772"/>
    <d v="2017-06-20T13:19:00"/>
    <d v="2017-06-20T13:50:00"/>
    <x v="35"/>
    <s v="LFUS"/>
    <n v="28075"/>
    <n v="4109747700"/>
    <s v="DLIN"/>
    <n v="6"/>
    <x v="134"/>
    <n v="28196"/>
    <x v="115"/>
    <x v="5"/>
    <s v="VINE"/>
    <x v="6"/>
    <s v="N"/>
    <x v="701"/>
    <x v="705"/>
  </r>
  <r>
    <n v="1278331414"/>
    <s v="Yes"/>
    <s v="East Orleans                  "/>
    <x v="2"/>
    <x v="773"/>
    <d v="2017-08-18T01:55:00"/>
    <d v="2017-08-18T02:14:00"/>
    <x v="40"/>
    <s v="SWIT"/>
    <n v="21840"/>
    <n v="4355049783"/>
    <s v="DLIN"/>
    <n v="6"/>
    <x v="135"/>
    <n v="24824"/>
    <x v="101"/>
    <x v="0"/>
    <s v="EMER"/>
    <x v="40"/>
    <s v="N"/>
    <x v="380"/>
    <x v="731"/>
  </r>
  <r>
    <n v="1277144079"/>
    <s v="Yes"/>
    <s v="Orleans                       "/>
    <x v="1"/>
    <x v="774"/>
    <d v="2017-07-23T08:29:00"/>
    <d v="2017-07-23T08:48:00"/>
    <x v="95"/>
    <s v="LFUS"/>
    <n v="38003"/>
    <n v="3986247643"/>
    <s v="DLIN"/>
    <n v="1"/>
    <x v="136"/>
    <n v="15984"/>
    <x v="40"/>
    <x v="4"/>
    <s v="LGHT"/>
    <x v="5"/>
    <s v="N"/>
    <x v="726"/>
    <x v="732"/>
  </r>
  <r>
    <n v="1275750118"/>
    <s v="Yes"/>
    <s v="Orleans                       "/>
    <x v="1"/>
    <x v="775"/>
    <d v="2017-06-24T17:05:00"/>
    <d v="2017-06-24T18:00:00"/>
    <x v="57"/>
    <s v="LFUS"/>
    <n v="86712"/>
    <n v="4020547872"/>
    <s v="DLIN"/>
    <n v="1"/>
    <x v="137"/>
    <n v="17794"/>
    <x v="209"/>
    <x v="4"/>
    <s v="LGHT"/>
    <x v="5"/>
    <s v="N"/>
    <x v="702"/>
    <x v="706"/>
  </r>
  <r>
    <n v="1277331140"/>
    <s v="Yes"/>
    <s v="East Orleans                  "/>
    <x v="4"/>
    <x v="776"/>
    <d v="2017-07-27T00:36:00"/>
    <d v="2017-07-27T00:35:00"/>
    <x v="71"/>
    <s v="LFUS"/>
    <n v="27886"/>
    <n v="4087447744"/>
    <s v="DLIN"/>
    <n v="6"/>
    <x v="138"/>
    <n v="38325"/>
    <x v="283"/>
    <x v="7"/>
    <s v="VHCL"/>
    <x v="14"/>
    <s v="N"/>
    <x v="727"/>
    <x v="733"/>
  </r>
  <r>
    <n v="1277851131"/>
    <s v="Yes"/>
    <s v="East Orleans                  "/>
    <x v="1"/>
    <x v="777"/>
    <d v="2017-08-09T00:13:00"/>
    <d v="2017-08-09T00:37:00"/>
    <x v="73"/>
    <s v="SBKR"/>
    <n v="1001"/>
    <n v="4140449323"/>
    <s v="DLIN"/>
    <n v="6"/>
    <x v="139"/>
    <n v="67184"/>
    <x v="229"/>
    <x v="1"/>
    <s v="EPRI"/>
    <x v="1"/>
    <s v="N"/>
    <x v="728"/>
    <x v="734"/>
  </r>
  <r>
    <n v="1278729736"/>
    <s v="Yes"/>
    <s v="Orleans                       "/>
    <x v="2"/>
    <x v="778"/>
    <d v="2017-08-26T13:54:00"/>
    <d v="2017-08-26T13:56:00"/>
    <x v="111"/>
    <s v="SBKR"/>
    <s v="B0525           "/>
    <n v="3788147072"/>
    <s v="DLIN"/>
    <n v="76"/>
    <x v="140"/>
    <n v="4662"/>
    <x v="361"/>
    <x v="5"/>
    <s v="VOHL"/>
    <x v="15"/>
    <s v="N"/>
    <x v="721"/>
    <x v="726"/>
  </r>
  <r>
    <n v="1275138453"/>
    <s v="Yes"/>
    <s v="Orleans                       "/>
    <x v="2"/>
    <x v="779"/>
    <d v="2017-06-18T09:36:00"/>
    <d v="2017-06-18T10:10:00"/>
    <x v="99"/>
    <s v="LFUS"/>
    <n v="21256"/>
    <n v="4027348737"/>
    <s v="DLIN"/>
    <n v="1"/>
    <x v="141"/>
    <n v="17171"/>
    <x v="208"/>
    <x v="3"/>
    <s v="AOTH"/>
    <x v="22"/>
    <s v="N"/>
    <x v="729"/>
    <x v="735"/>
  </r>
  <r>
    <n v="1277244882"/>
    <s v="Yes"/>
    <s v="Orleans                       "/>
    <x v="1"/>
    <x v="780"/>
    <d v="2017-07-24T19:45:00"/>
    <d v="2017-07-24T19:45:00"/>
    <x v="99"/>
    <s v="LFUS"/>
    <n v="21256"/>
    <n v="4027348737"/>
    <s v="DLIN"/>
    <n v="1"/>
    <x v="142"/>
    <n v="70784"/>
    <x v="367"/>
    <x v="1"/>
    <s v="EPRI"/>
    <x v="1"/>
    <s v="N"/>
    <x v="729"/>
    <x v="735"/>
  </r>
  <r>
    <n v="1278417958"/>
    <s v="Yes"/>
    <s v="Algiers                       "/>
    <x v="1"/>
    <x v="781"/>
    <d v="2017-08-19T19:44:00"/>
    <d v="2017-08-19T20:33:00"/>
    <x v="86"/>
    <s v="LFUS"/>
    <n v="5565"/>
    <n v="4243145058"/>
    <s v="DLIN"/>
    <n v="81"/>
    <x v="143"/>
    <n v="21150"/>
    <x v="95"/>
    <x v="4"/>
    <s v="LGHT"/>
    <x v="5"/>
    <s v="N"/>
    <x v="730"/>
    <x v="736"/>
  </r>
  <r>
    <n v="1278248902"/>
    <s v="Yes"/>
    <s v="Orleans                       "/>
    <x v="2"/>
    <x v="411"/>
    <d v="2017-08-16T06:22:00"/>
    <d v="2017-08-16T06:25:00"/>
    <x v="6"/>
    <s v="DIS "/>
    <n v="13738"/>
    <n v="3977949280"/>
    <s v="DLIN"/>
    <n v="1"/>
    <x v="144"/>
    <n v="50576"/>
    <x v="228"/>
    <x v="2"/>
    <s v="EARM"/>
    <x v="17"/>
    <s v="N"/>
    <x v="731"/>
    <x v="737"/>
  </r>
  <r>
    <n v="1276397504"/>
    <s v="Yes"/>
    <s v="Orleans                       "/>
    <x v="1"/>
    <x v="782"/>
    <d v="2017-07-07T22:26:00"/>
    <d v="2017-07-07T22:30:00"/>
    <x v="80"/>
    <s v="DIS "/>
    <n v="14468"/>
    <n v="3888849015"/>
    <s v="DLIN"/>
    <n v="1"/>
    <x v="145"/>
    <n v="27195"/>
    <x v="41"/>
    <x v="5"/>
    <s v="VLGL"/>
    <x v="19"/>
    <s v="N"/>
    <x v="732"/>
    <x v="738"/>
  </r>
  <r>
    <n v="1274259729"/>
    <s v="Yes"/>
    <s v="Orleans                       "/>
    <x v="2"/>
    <x v="783"/>
    <d v="2017-06-05T16:46:00"/>
    <d v="2017-06-05T16:56:00"/>
    <x v="37"/>
    <s v="DIS "/>
    <n v="15529"/>
    <n v="3995346355"/>
    <s v="DLIN"/>
    <n v="1"/>
    <x v="146"/>
    <n v="20418"/>
    <x v="209"/>
    <x v="2"/>
    <s v="EARM"/>
    <x v="17"/>
    <s v="N"/>
    <x v="733"/>
    <x v="739"/>
  </r>
  <r>
    <n v="1280189975"/>
    <s v="Yes"/>
    <s v="Orleans                       "/>
    <x v="2"/>
    <x v="784"/>
    <d v="2017-09-13T13:14:00"/>
    <d v="2017-09-13T13:26:00"/>
    <x v="59"/>
    <s v="RCLR"/>
    <n v="97954"/>
    <n v="3909546752"/>
    <s v="DLIN"/>
    <n v="1"/>
    <x v="147"/>
    <n v="14112"/>
    <x v="262"/>
    <x v="2"/>
    <s v="EARM"/>
    <x v="17"/>
    <s v="N"/>
    <x v="734"/>
    <x v="740"/>
  </r>
  <r>
    <n v="1279325810"/>
    <s v="Yes"/>
    <s v="Orleans                       "/>
    <x v="3"/>
    <x v="785"/>
    <d v="2017-08-31T00:17:00"/>
    <d v="2017-08-31T00:16:00"/>
    <x v="31"/>
    <s v="LFUS"/>
    <n v="28059"/>
    <n v="3928646516"/>
    <s v="DLIN"/>
    <n v="1"/>
    <x v="148"/>
    <n v="16445"/>
    <x v="83"/>
    <x v="1"/>
    <s v="EPRI"/>
    <x v="1"/>
    <s v="N"/>
    <x v="697"/>
    <x v="701"/>
  </r>
  <r>
    <n v="1280284397"/>
    <s v="Yes"/>
    <s v="Orleans                       "/>
    <x v="2"/>
    <x v="786"/>
    <d v="2017-09-17T11:50:00"/>
    <d v="2017-09-17T12:00:00"/>
    <x v="7"/>
    <s v="LFUS"/>
    <s v="F21668          "/>
    <n v="3977348952"/>
    <s v="DLIN"/>
    <n v="1"/>
    <x v="149"/>
    <n v="51072"/>
    <x v="108"/>
    <x v="2"/>
    <s v="EPOL"/>
    <x v="13"/>
    <s v="N"/>
    <x v="685"/>
    <x v="689"/>
  </r>
  <r>
    <n v="1277242737"/>
    <s v="Yes"/>
    <s v="East Orleans                  "/>
    <x v="1"/>
    <x v="787"/>
    <d v="2017-07-24T14:57:00"/>
    <d v="2017-07-24T14:27:00"/>
    <x v="65"/>
    <s v="DIS "/>
    <n v="93692"/>
    <n v="40907487482"/>
    <s v="DLIN"/>
    <n v="6"/>
    <x v="150"/>
    <n v="33456"/>
    <x v="182"/>
    <x v="1"/>
    <s v="EPRI"/>
    <x v="1"/>
    <s v="N"/>
    <x v="735"/>
    <x v="741"/>
  </r>
  <r>
    <n v="1277651484"/>
    <s v="Yes"/>
    <s v="Orleans                       "/>
    <x v="2"/>
    <x v="788"/>
    <d v="2017-08-04T20:46:00"/>
    <d v="2017-08-04T20:50:00"/>
    <x v="31"/>
    <s v="DIS "/>
    <n v="25407"/>
    <n v="3939446607"/>
    <s v="DLIN"/>
    <n v="1"/>
    <x v="151"/>
    <n v="75621"/>
    <x v="25"/>
    <x v="2"/>
    <s v="EARM"/>
    <x v="17"/>
    <s v="N"/>
    <x v="736"/>
    <x v="742"/>
  </r>
  <r>
    <n v="1277395043"/>
    <s v="Yes"/>
    <s v="East Orleans                  "/>
    <x v="2"/>
    <x v="789"/>
    <d v="2017-07-28T17:40:00"/>
    <d v="2017-07-28T16:57:00"/>
    <x v="121"/>
    <s v="SBKR"/>
    <n v="616"/>
    <n v="4081148420"/>
    <s v="DLIN"/>
    <n v="6"/>
    <x v="152"/>
    <n v="28654"/>
    <x v="263"/>
    <x v="7"/>
    <s v="VHCL"/>
    <x v="14"/>
    <s v="N"/>
    <x v="737"/>
    <x v="743"/>
  </r>
  <r>
    <n v="1276616120"/>
    <s v="NO"/>
    <s v="East Orleans                  "/>
    <x v="1"/>
    <x v="790"/>
    <d v="2017-07-12T15:22:00"/>
    <d v="2017-07-12T15:22:00"/>
    <x v="121"/>
    <s v="SBKR"/>
    <n v="616"/>
    <n v="4081148420"/>
    <s v="DLIN"/>
    <n v="6"/>
    <x v="153"/>
    <n v="0"/>
    <x v="184"/>
    <x v="0"/>
    <s v="UNKN"/>
    <x v="10"/>
    <s v="N"/>
    <x v="737"/>
    <x v="743"/>
  </r>
  <r>
    <n v="1276464337"/>
    <s v="Yes"/>
    <s v="East Orleans                  "/>
    <x v="2"/>
    <x v="791"/>
    <d v="2017-07-09T12:54:00"/>
    <d v="2017-07-09T12:50:00"/>
    <x v="41"/>
    <s v="RCLR"/>
    <n v="38164"/>
    <n v="4361951014"/>
    <s v="DLIN"/>
    <n v="6"/>
    <x v="154"/>
    <n v="12465"/>
    <x v="49"/>
    <x v="2"/>
    <s v="EFER"/>
    <x v="43"/>
    <s v="N"/>
    <x v="738"/>
    <x v="744"/>
  </r>
  <r>
    <n v="1280202627"/>
    <s v="NO"/>
    <s v="East Orleans                  "/>
    <x v="2"/>
    <x v="792"/>
    <d v="2017-09-13T17:12:00"/>
    <d v="2017-09-13T17:12:00"/>
    <x v="121"/>
    <s v="SBKR"/>
    <n v="616"/>
    <n v="4081148420"/>
    <s v="DLIN"/>
    <n v="6"/>
    <x v="154"/>
    <n v="0"/>
    <x v="184"/>
    <x v="0"/>
    <s v="UNKN"/>
    <x v="10"/>
    <s v="N"/>
    <x v="737"/>
    <x v="743"/>
  </r>
  <r>
    <n v="1280100540"/>
    <s v="Yes"/>
    <s v="East Orleans                  "/>
    <x v="2"/>
    <x v="793"/>
    <d v="2017-09-10T09:21:00"/>
    <d v="2017-09-10T09:17:00"/>
    <x v="60"/>
    <s v="LFUS"/>
    <n v="21278"/>
    <n v="4259950463"/>
    <s v="DLIN"/>
    <n v="6"/>
    <x v="155"/>
    <n v="14229"/>
    <x v="201"/>
    <x v="2"/>
    <s v="EFLK"/>
    <x v="2"/>
    <s v="N"/>
    <x v="739"/>
    <x v="745"/>
  </r>
  <r>
    <n v="1276468216"/>
    <s v="NO"/>
    <s v="Algiers                       "/>
    <x v="1"/>
    <x v="794"/>
    <d v="2017-07-09T15:32:00"/>
    <d v="2017-07-09T14:01:00"/>
    <x v="4"/>
    <s v="RCLR"/>
    <n v="5195"/>
    <n v="4137645386"/>
    <s v="DLIN"/>
    <n v="80"/>
    <x v="156"/>
    <n v="375"/>
    <x v="71"/>
    <x v="5"/>
    <s v="VLFL"/>
    <x v="12"/>
    <s v="N"/>
    <x v="740"/>
    <x v="746"/>
  </r>
  <r>
    <n v="1276478010"/>
    <s v="Yes"/>
    <s v="Algiers                       "/>
    <x v="1"/>
    <x v="795"/>
    <d v="2017-07-09T16:14:00"/>
    <d v="2017-07-09T16:39:00"/>
    <x v="4"/>
    <s v="RCLR"/>
    <n v="5195"/>
    <n v="4137645386"/>
    <s v="DLIN"/>
    <n v="80"/>
    <x v="156"/>
    <n v="45030"/>
    <x v="135"/>
    <x v="5"/>
    <s v="VLFL"/>
    <x v="12"/>
    <s v="N"/>
    <x v="740"/>
    <x v="746"/>
  </r>
  <r>
    <n v="1276026161"/>
    <s v="Yes"/>
    <s v="Algiers                       "/>
    <x v="2"/>
    <x v="796"/>
    <d v="2017-07-01T12:47:00"/>
    <d v="2017-07-01T12:46:00"/>
    <x v="10"/>
    <s v="RCLR"/>
    <n v="1128"/>
    <n v="4074146021"/>
    <s v="DLIN"/>
    <n v="80"/>
    <x v="157"/>
    <n v="64090"/>
    <x v="354"/>
    <x v="1"/>
    <s v="EPRI"/>
    <x v="1"/>
    <s v="N"/>
    <x v="448"/>
    <x v="450"/>
  </r>
  <r>
    <n v="1276801385"/>
    <s v="NO"/>
    <s v="Orleans                       "/>
    <x v="1"/>
    <x v="797"/>
    <d v="2017-07-15T15:29:00"/>
    <d v="2017-07-15T15:29:00"/>
    <x v="14"/>
    <s v="SBKR"/>
    <n v="400"/>
    <n v="3847049127"/>
    <s v="DLIN"/>
    <n v="1"/>
    <x v="158"/>
    <n v="0"/>
    <x v="184"/>
    <x v="0"/>
    <s v="UNKN"/>
    <x v="10"/>
    <s v="N"/>
    <x v="741"/>
    <x v="747"/>
  </r>
  <r>
    <n v="1276884352"/>
    <s v="Yes"/>
    <s v="Orleans                       "/>
    <x v="2"/>
    <x v="798"/>
    <d v="2017-07-17T11:29:00"/>
    <d v="2017-07-17T11:23:00"/>
    <x v="14"/>
    <s v="SBKR"/>
    <n v="400"/>
    <n v="3847049127"/>
    <s v="DLIN"/>
    <n v="1"/>
    <x v="158"/>
    <n v="3952"/>
    <x v="192"/>
    <x v="0"/>
    <s v="EMER"/>
    <x v="40"/>
    <s v="N"/>
    <x v="741"/>
    <x v="747"/>
  </r>
  <r>
    <n v="1280545333"/>
    <s v="Yes"/>
    <s v="Orleans                       "/>
    <x v="2"/>
    <x v="799"/>
    <d v="2017-09-25T15:26:00"/>
    <d v="2017-09-25T15:35:00"/>
    <x v="14"/>
    <s v="SBKR"/>
    <n v="400"/>
    <n v="3847049127"/>
    <s v="DLIN"/>
    <n v="1"/>
    <x v="159"/>
    <n v="8235"/>
    <x v="186"/>
    <x v="0"/>
    <s v="EMER"/>
    <x v="40"/>
    <s v="N"/>
    <x v="741"/>
    <x v="747"/>
  </r>
  <r>
    <n v="1274923672"/>
    <s v="Yes"/>
    <s v="Algiers                       "/>
    <x v="2"/>
    <x v="800"/>
    <d v="2017-06-15T18:08:00"/>
    <d v="2017-06-15T18:21:00"/>
    <x v="100"/>
    <s v="RCLR"/>
    <n v="37215"/>
    <n v="4110146257"/>
    <s v="DLIN"/>
    <n v="81"/>
    <x v="160"/>
    <n v="16218"/>
    <x v="220"/>
    <x v="2"/>
    <s v="EARM"/>
    <x v="17"/>
    <s v="N"/>
    <x v="742"/>
    <x v="748"/>
  </r>
  <r>
    <n v="1274838902"/>
    <s v="Yes"/>
    <s v="Orleans                       "/>
    <x v="2"/>
    <x v="801"/>
    <d v="2017-06-15T11:24:00"/>
    <d v="2017-06-15T11:29:00"/>
    <x v="59"/>
    <s v="RCLR"/>
    <n v="25426"/>
    <n v="3895046772"/>
    <s v="DLIN"/>
    <n v="1"/>
    <x v="161"/>
    <n v="19260"/>
    <x v="75"/>
    <x v="2"/>
    <s v="EARR"/>
    <x v="9"/>
    <s v="N"/>
    <x v="743"/>
    <x v="749"/>
  </r>
  <r>
    <n v="1277394931"/>
    <s v="NO"/>
    <s v="East Orleans                  "/>
    <x v="2"/>
    <x v="789"/>
    <d v="2017-07-28T15:54:00"/>
    <d v="2017-07-28T15:54:00"/>
    <x v="65"/>
    <s v="SBKR"/>
    <n v="625"/>
    <n v="4081248423"/>
    <s v="DLIN"/>
    <n v="6"/>
    <x v="162"/>
    <n v="0"/>
    <x v="184"/>
    <x v="7"/>
    <s v="VHCL"/>
    <x v="14"/>
    <s v="N"/>
    <x v="597"/>
    <x v="602"/>
  </r>
  <r>
    <n v="1277397843"/>
    <s v="Yes"/>
    <s v="East Orleans                  "/>
    <x v="2"/>
    <x v="802"/>
    <d v="2017-07-28T18:35:00"/>
    <d v="2017-07-28T17:01:00"/>
    <x v="65"/>
    <s v="SBKR"/>
    <n v="625"/>
    <n v="4081248423"/>
    <s v="DLIN"/>
    <n v="6"/>
    <x v="162"/>
    <n v="5168"/>
    <x v="359"/>
    <x v="0"/>
    <s v="EMER"/>
    <x v="40"/>
    <s v="N"/>
    <x v="597"/>
    <x v="602"/>
  </r>
  <r>
    <n v="1274753860"/>
    <s v="Yes"/>
    <s v="Orleans                       "/>
    <x v="2"/>
    <x v="803"/>
    <d v="2017-06-13T22:23:00"/>
    <d v="2017-06-13T22:27:00"/>
    <x v="98"/>
    <s v="OPEN"/>
    <n v="3876047407"/>
    <n v="3876047407"/>
    <s v="DLIN"/>
    <n v="1"/>
    <x v="163"/>
    <n v="58175"/>
    <x v="239"/>
    <x v="1"/>
    <s v="EPRI"/>
    <x v="1"/>
    <s v="N"/>
    <x v="744"/>
    <x v="750"/>
  </r>
  <r>
    <n v="1276615912"/>
    <s v="NO"/>
    <s v="East Orleans                  "/>
    <x v="1"/>
    <x v="804"/>
    <d v="2017-07-12T15:21:00"/>
    <d v="2017-07-12T15:22:00"/>
    <x v="65"/>
    <s v="SBKR"/>
    <n v="625"/>
    <n v="4081248423"/>
    <s v="DLIN"/>
    <n v="6"/>
    <x v="164"/>
    <n v="0"/>
    <x v="184"/>
    <x v="0"/>
    <s v="UNKN"/>
    <x v="10"/>
    <s v="N"/>
    <x v="597"/>
    <x v="602"/>
  </r>
  <r>
    <n v="1278161112"/>
    <s v="Yes"/>
    <s v="Algiers                       "/>
    <x v="2"/>
    <x v="805"/>
    <d v="2017-08-14T13:52:00"/>
    <d v="2017-08-14T13:53:00"/>
    <x v="30"/>
    <s v="RCLR"/>
    <n v="33772"/>
    <n v="4313545406"/>
    <s v="DLIN"/>
    <n v="81"/>
    <x v="164"/>
    <n v="19886"/>
    <x v="136"/>
    <x v="7"/>
    <s v="VHCL"/>
    <x v="14"/>
    <s v="N"/>
    <x v="745"/>
    <x v="751"/>
  </r>
  <r>
    <n v="1274907195"/>
    <s v="Yes"/>
    <s v="East Orleans                  "/>
    <x v="2"/>
    <x v="103"/>
    <d v="2017-06-15T16:06:00"/>
    <d v="2017-06-15T16:06:00"/>
    <x v="65"/>
    <s v="SBKR"/>
    <n v="625"/>
    <n v="4081248423"/>
    <s v="DLIN"/>
    <n v="6"/>
    <x v="165"/>
    <n v="14061"/>
    <x v="79"/>
    <x v="7"/>
    <s v="VHCL"/>
    <x v="14"/>
    <s v="N"/>
    <x v="597"/>
    <x v="602"/>
  </r>
  <r>
    <n v="1277658570"/>
    <s v="Yes"/>
    <s v="Orleans                       "/>
    <x v="2"/>
    <x v="806"/>
    <d v="2017-08-04T19:59:00"/>
    <d v="2017-08-05T01:40:00"/>
    <x v="136"/>
    <s v="DIS "/>
    <n v="89826"/>
    <n v="3876647360"/>
    <s v="DLIN"/>
    <n v="1"/>
    <x v="166"/>
    <n v="34906"/>
    <x v="368"/>
    <x v="2"/>
    <s v="ECNS"/>
    <x v="27"/>
    <s v="N"/>
    <x v="746"/>
    <x v="752"/>
  </r>
  <r>
    <n v="1274741657"/>
    <s v="NO"/>
    <s v="Orleans                       "/>
    <x v="1"/>
    <x v="807"/>
    <d v="2017-06-13T16:53:00"/>
    <d v="2017-06-13T16:54:00"/>
    <x v="136"/>
    <s v="SBKR"/>
    <n v="2025"/>
    <n v="3847947391"/>
    <s v="DLIN"/>
    <n v="1"/>
    <x v="167"/>
    <n v="0"/>
    <x v="184"/>
    <x v="0"/>
    <s v="UNKI"/>
    <x v="29"/>
    <s v="N"/>
    <x v="747"/>
    <x v="753"/>
  </r>
  <r>
    <n v="1274930068"/>
    <s v="NO"/>
    <s v="Orleans                       "/>
    <x v="2"/>
    <x v="61"/>
    <d v="2017-06-15T22:13:00"/>
    <d v="2017-06-15T22:13:00"/>
    <x v="136"/>
    <s v="SBKR"/>
    <n v="2025"/>
    <n v="3847947391"/>
    <s v="DLIN"/>
    <n v="1"/>
    <x v="167"/>
    <n v="0"/>
    <x v="184"/>
    <x v="7"/>
    <s v="VHCL"/>
    <x v="14"/>
    <s v="N"/>
    <x v="747"/>
    <x v="753"/>
  </r>
  <r>
    <n v="1275362074"/>
    <s v="Yes"/>
    <s v="Algiers                       "/>
    <x v="1"/>
    <x v="469"/>
    <d v="2017-06-21T01:44:00"/>
    <d v="2017-06-21T08:51:00"/>
    <x v="68"/>
    <s v="OPEN"/>
    <n v="4160645982"/>
    <n v="4160645982"/>
    <s v="DLIN"/>
    <n v="81"/>
    <x v="168"/>
    <n v="171954"/>
    <x v="369"/>
    <x v="6"/>
    <s v="STRM"/>
    <x v="11"/>
    <s v="N"/>
    <x v="748"/>
    <x v="754"/>
  </r>
  <r>
    <n v="1279779823"/>
    <s v="Yes"/>
    <s v="Orleans                       "/>
    <x v="2"/>
    <x v="808"/>
    <d v="2017-09-03T19:38:00"/>
    <d v="2017-09-03T19:36:00"/>
    <x v="57"/>
    <s v="LFUS"/>
    <n v="27840"/>
    <n v="4019348014"/>
    <s v="DLIN"/>
    <n v="1"/>
    <x v="169"/>
    <n v="31906"/>
    <x v="232"/>
    <x v="2"/>
    <s v="EPOL"/>
    <x v="13"/>
    <s v="N"/>
    <x v="749"/>
    <x v="755"/>
  </r>
  <r>
    <n v="1276749653"/>
    <s v="Yes"/>
    <s v="Orleans                       "/>
    <x v="1"/>
    <x v="809"/>
    <d v="2017-07-14T19:12:00"/>
    <d v="2017-07-14T19:21:00"/>
    <x v="109"/>
    <s v="DIS "/>
    <n v="25604"/>
    <n v="3822046608"/>
    <s v="DLIN"/>
    <n v="1"/>
    <x v="170"/>
    <n v="74688"/>
    <x v="108"/>
    <x v="4"/>
    <s v="LGHT"/>
    <x v="5"/>
    <s v="N"/>
    <x v="750"/>
    <x v="756"/>
  </r>
  <r>
    <n v="1277787148"/>
    <s v="Yes"/>
    <s v="East Orleans                  "/>
    <x v="1"/>
    <x v="810"/>
    <d v="2017-08-07T20:16:00"/>
    <d v="2017-08-07T20:17:00"/>
    <x v="15"/>
    <s v="RCLR"/>
    <n v="51830"/>
    <n v="4329449284"/>
    <s v="DLIN"/>
    <n v="6"/>
    <x v="171"/>
    <n v="35288"/>
    <x v="84"/>
    <x v="0"/>
    <s v="UNKN"/>
    <x v="10"/>
    <s v="N"/>
    <x v="751"/>
    <x v="757"/>
  </r>
  <r>
    <n v="1274440340"/>
    <s v="Yes"/>
    <s v="Orleans                       "/>
    <x v="2"/>
    <x v="811"/>
    <d v="2017-06-10T15:25:00"/>
    <d v="2017-06-10T15:24:00"/>
    <x v="9"/>
    <s v="DIS "/>
    <n v="14469"/>
    <n v="3904749088"/>
    <s v="DLIN"/>
    <n v="1"/>
    <x v="172"/>
    <n v="294593"/>
    <x v="370"/>
    <x v="2"/>
    <s v="EARM"/>
    <x v="17"/>
    <s v="N"/>
    <x v="752"/>
    <x v="758"/>
  </r>
  <r>
    <n v="1278268560"/>
    <s v="Yes"/>
    <s v="East Orleans                  "/>
    <x v="2"/>
    <x v="812"/>
    <d v="2017-08-16T16:12:00"/>
    <d v="2017-08-16T16:15:00"/>
    <x v="5"/>
    <s v="DIS "/>
    <n v="13790"/>
    <n v="4152249318"/>
    <s v="DLIN"/>
    <n v="6"/>
    <x v="173"/>
    <n v="7344"/>
    <x v="364"/>
    <x v="0"/>
    <s v="EMER"/>
    <x v="40"/>
    <s v="N"/>
    <x v="753"/>
    <x v="759"/>
  </r>
  <r>
    <n v="1275040752"/>
    <s v="Yes"/>
    <s v="East Orleans                  "/>
    <x v="2"/>
    <x v="813"/>
    <d v="2017-06-17T02:05:00"/>
    <d v="2017-06-17T02:06:00"/>
    <x v="26"/>
    <s v="SUBN"/>
    <n v="1613"/>
    <n v="4350949759"/>
    <s v="DLIN"/>
    <n v="6"/>
    <x v="174"/>
    <n v="41700"/>
    <x v="31"/>
    <x v="3"/>
    <s v="ARAC"/>
    <x v="21"/>
    <s v="N"/>
    <x v="754"/>
    <x v="760"/>
  </r>
  <r>
    <n v="1274442964"/>
    <s v="Yes"/>
    <s v="East Orleans                  "/>
    <x v="2"/>
    <x v="814"/>
    <d v="2017-06-10T17:28:00"/>
    <d v="2017-06-10T17:30:00"/>
    <x v="130"/>
    <s v="SBKR"/>
    <n v="1611"/>
    <n v="4351249759"/>
    <s v="DLIN"/>
    <n v="6"/>
    <x v="175"/>
    <n v="8075"/>
    <x v="248"/>
    <x v="8"/>
    <s v="SFTY"/>
    <x v="44"/>
    <s v="N"/>
    <x v="755"/>
    <x v="761"/>
  </r>
  <r>
    <n v="1279868349"/>
    <s v="Yes"/>
    <s v="Orleans                       "/>
    <x v="2"/>
    <x v="815"/>
    <d v="2017-09-05T18:45:00"/>
    <d v="2017-09-05T18:45:00"/>
    <x v="31"/>
    <s v="DIS "/>
    <n v="25125"/>
    <n v="3932646561"/>
    <s v="DLIN"/>
    <n v="1"/>
    <x v="176"/>
    <n v="67144"/>
    <x v="133"/>
    <x v="2"/>
    <s v="EARM"/>
    <x v="17"/>
    <s v="N"/>
    <x v="756"/>
    <x v="762"/>
  </r>
  <r>
    <n v="1277827371"/>
    <s v="Yes"/>
    <s v="East Orleans                  "/>
    <x v="2"/>
    <x v="816"/>
    <d v="2017-08-08T14:21:00"/>
    <d v="2017-08-08T14:20:00"/>
    <x v="50"/>
    <s v="VFI "/>
    <n v="25601"/>
    <n v="4328950589"/>
    <s v="DLIN"/>
    <n v="6"/>
    <x v="177"/>
    <n v="9340"/>
    <x v="198"/>
    <x v="2"/>
    <s v="EFSW"/>
    <x v="7"/>
    <s v="N"/>
    <x v="666"/>
    <x v="763"/>
  </r>
  <r>
    <n v="1278775322"/>
    <s v="Yes"/>
    <s v="Algiers                       "/>
    <x v="1"/>
    <x v="817"/>
    <d v="2017-08-27T13:15:00"/>
    <d v="2017-08-27T13:23:00"/>
    <x v="32"/>
    <s v="LFUS"/>
    <n v="1105"/>
    <n v="4195645775"/>
    <s v="DLIN"/>
    <n v="81"/>
    <x v="178"/>
    <n v="67536"/>
    <x v="160"/>
    <x v="0"/>
    <s v="FOBJ"/>
    <x v="20"/>
    <s v="N"/>
    <x v="757"/>
    <x v="764"/>
  </r>
  <r>
    <n v="1275263436"/>
    <s v="Yes"/>
    <s v="Orleans                       "/>
    <x v="2"/>
    <x v="818"/>
    <d v="2017-06-19T18:10:00"/>
    <d v="2017-06-19T18:10:00"/>
    <x v="117"/>
    <s v="SBKR"/>
    <n v="2016"/>
    <n v="3847647387"/>
    <s v="DLIN"/>
    <n v="1"/>
    <x v="179"/>
    <n v="17244"/>
    <x v="154"/>
    <x v="2"/>
    <s v="EARM"/>
    <x v="17"/>
    <s v="N"/>
    <x v="758"/>
    <x v="765"/>
  </r>
  <r>
    <n v="1276023793"/>
    <s v="NO"/>
    <s v="East Orleans                  "/>
    <x v="2"/>
    <x v="819"/>
    <d v="2017-07-01T08:20:00"/>
    <d v="2017-07-01T08:13:00"/>
    <x v="46"/>
    <s v="SBKR"/>
    <n v="508"/>
    <n v="4075449223"/>
    <s v="DLIN"/>
    <n v="6"/>
    <x v="180"/>
    <n v="960"/>
    <x v="71"/>
    <x v="7"/>
    <s v="VHCL"/>
    <x v="14"/>
    <s v="N"/>
    <x v="759"/>
    <x v="766"/>
  </r>
  <r>
    <n v="1277145493"/>
    <s v="Yes"/>
    <s v="Orleans                       "/>
    <x v="1"/>
    <x v="505"/>
    <d v="2017-07-23T11:27:00"/>
    <d v="2017-07-23T11:31:00"/>
    <x v="51"/>
    <s v="RCLR"/>
    <n v="24944"/>
    <n v="3983048290"/>
    <s v="DLIN"/>
    <n v="1"/>
    <x v="181"/>
    <n v="71928"/>
    <x v="287"/>
    <x v="2"/>
    <s v="EARM"/>
    <x v="17"/>
    <s v="N"/>
    <x v="760"/>
    <x v="767"/>
  </r>
  <r>
    <n v="1279863554"/>
    <s v="Yes"/>
    <s v="Orleans                       "/>
    <x v="2"/>
    <x v="820"/>
    <d v="2017-09-05T15:36:00"/>
    <d v="2017-09-05T15:36:00"/>
    <x v="31"/>
    <s v="SBKR"/>
    <n v="1915"/>
    <n v="3909745669"/>
    <s v="DLIN"/>
    <n v="1"/>
    <x v="182"/>
    <n v="19032"/>
    <x v="4"/>
    <x v="2"/>
    <s v="EARM"/>
    <x v="17"/>
    <s v="N"/>
    <x v="761"/>
    <x v="768"/>
  </r>
  <r>
    <n v="1280210206"/>
    <s v="Yes"/>
    <s v="Orleans                       "/>
    <x v="2"/>
    <x v="258"/>
    <d v="2017-09-13T23:28:00"/>
    <d v="2017-09-13T23:38:00"/>
    <x v="107"/>
    <s v="DIS "/>
    <n v="24878"/>
    <n v="3861346690"/>
    <s v="DLIN"/>
    <n v="1"/>
    <x v="183"/>
    <n v="35500"/>
    <x v="65"/>
    <x v="2"/>
    <s v="ETRD"/>
    <x v="3"/>
    <s v="N"/>
    <x v="762"/>
    <x v="769"/>
  </r>
  <r>
    <n v="1276396729"/>
    <s v="NO"/>
    <s v="Orleans                       "/>
    <x v="1"/>
    <x v="635"/>
    <d v="2017-07-07T21:34:00"/>
    <d v="2017-07-07T21:34:00"/>
    <x v="80"/>
    <s v="SBKR"/>
    <n v="413"/>
    <n v="3846949103"/>
    <s v="DLIN"/>
    <n v="1"/>
    <x v="184"/>
    <n v="1002"/>
    <x v="71"/>
    <x v="5"/>
    <s v="VOHL"/>
    <x v="15"/>
    <s v="N"/>
    <x v="763"/>
    <x v="770"/>
  </r>
  <r>
    <n v="1280577663"/>
    <s v="Yes"/>
    <s v="Orleans                       "/>
    <x v="2"/>
    <x v="821"/>
    <d v="2017-09-26T08:21:00"/>
    <d v="2017-09-26T08:28:00"/>
    <x v="51"/>
    <s v="RCLR"/>
    <n v="24944"/>
    <n v="3983048290"/>
    <s v="DLIN"/>
    <n v="1"/>
    <x v="185"/>
    <n v="38684"/>
    <x v="29"/>
    <x v="7"/>
    <s v="HNWK"/>
    <x v="24"/>
    <s v="N"/>
    <x v="760"/>
    <x v="767"/>
  </r>
  <r>
    <n v="1278487586"/>
    <s v="NO"/>
    <s v="Algiers                       "/>
    <x v="2"/>
    <x v="822"/>
    <d v="2017-08-21T10:11:00"/>
    <d v="2017-08-21T10:11:00"/>
    <x v="13"/>
    <s v="SBKR"/>
    <s v="W0726           "/>
    <n v="4173145850"/>
    <s v="DLIN"/>
    <n v="81"/>
    <x v="186"/>
    <n v="0"/>
    <x v="184"/>
    <x v="0"/>
    <s v="UNKI"/>
    <x v="29"/>
    <s v="N"/>
    <x v="764"/>
    <x v="771"/>
  </r>
  <r>
    <n v="1280210394"/>
    <s v="Yes"/>
    <s v="Orleans                       "/>
    <x v="2"/>
    <x v="823"/>
    <d v="2017-09-13T23:28:00"/>
    <d v="2017-09-13T23:36:00"/>
    <x v="107"/>
    <s v="SBKR"/>
    <n v="2024"/>
    <n v="3847847391"/>
    <s v="DLIN"/>
    <n v="1"/>
    <x v="187"/>
    <n v="18828"/>
    <x v="154"/>
    <x v="2"/>
    <s v="ETRD"/>
    <x v="3"/>
    <s v="N"/>
    <x v="522"/>
    <x v="525"/>
  </r>
  <r>
    <n v="1274098355"/>
    <s v="Yes"/>
    <s v="East Orleans                  "/>
    <x v="1"/>
    <x v="824"/>
    <d v="2017-06-01T21:33:00"/>
    <d v="2017-06-01T21:34:00"/>
    <x v="25"/>
    <s v="DIS "/>
    <n v="14190"/>
    <n v="4069649560"/>
    <s v="DLIN"/>
    <n v="6"/>
    <x v="188"/>
    <n v="130448"/>
    <x v="371"/>
    <x v="1"/>
    <s v="EPRI"/>
    <x v="1"/>
    <s v="N"/>
    <x v="765"/>
    <x v="772"/>
  </r>
  <r>
    <n v="1277103274"/>
    <s v="NO"/>
    <s v="Orleans                       "/>
    <x v="1"/>
    <x v="825"/>
    <d v="2017-07-22T13:43:00"/>
    <d v="2017-07-22T13:44:00"/>
    <x v="107"/>
    <s v="SBKR"/>
    <n v="2024"/>
    <n v="3847847391"/>
    <s v="DLIN"/>
    <n v="1"/>
    <x v="189"/>
    <n v="0"/>
    <x v="184"/>
    <x v="0"/>
    <s v="UNKI"/>
    <x v="29"/>
    <s v="N"/>
    <x v="522"/>
    <x v="525"/>
  </r>
  <r>
    <n v="1280633815"/>
    <s v="NO"/>
    <s v="Orleans                       "/>
    <x v="2"/>
    <x v="826"/>
    <d v="2017-09-28T07:31:00"/>
    <d v="2017-09-28T07:31:00"/>
    <x v="107"/>
    <s v="SBKR"/>
    <n v="2024"/>
    <n v="3847847391"/>
    <s v="DLIN"/>
    <n v="1"/>
    <x v="189"/>
    <n v="0"/>
    <x v="184"/>
    <x v="0"/>
    <s v="UNKN"/>
    <x v="10"/>
    <s v="N"/>
    <x v="522"/>
    <x v="525"/>
  </r>
  <r>
    <n v="1277657789"/>
    <s v="Yes"/>
    <s v="Orleans                       "/>
    <x v="2"/>
    <x v="806"/>
    <d v="2017-08-04T22:06:00"/>
    <d v="2017-08-05T02:58:00"/>
    <x v="19"/>
    <s v="DIS "/>
    <n v="23165"/>
    <n v="3881747342"/>
    <s v="DLIN"/>
    <n v="1"/>
    <x v="190"/>
    <n v="99626"/>
    <x v="372"/>
    <x v="2"/>
    <s v="ECNS"/>
    <x v="27"/>
    <s v="N"/>
    <x v="766"/>
    <x v="773"/>
  </r>
  <r>
    <n v="1278330705"/>
    <s v="Yes"/>
    <s v="Orleans                       "/>
    <x v="2"/>
    <x v="827"/>
    <d v="2017-08-18T01:40:00"/>
    <d v="2017-08-18T01:44:00"/>
    <x v="107"/>
    <s v="SBKR"/>
    <n v="2024"/>
    <n v="3847847391"/>
    <s v="DLIN"/>
    <n v="1"/>
    <x v="190"/>
    <n v="32040"/>
    <x v="75"/>
    <x v="1"/>
    <s v="EPRI"/>
    <x v="1"/>
    <s v="N"/>
    <x v="522"/>
    <x v="525"/>
  </r>
  <r>
    <n v="1278975425"/>
    <s v="Yes"/>
    <s v="East Orleans                  "/>
    <x v="0"/>
    <x v="828"/>
    <d v="2017-08-28T20:24:00"/>
    <d v="2017-08-28T20:27:00"/>
    <x v="137"/>
    <s v="VFI "/>
    <n v="37221"/>
    <n v="4230150008"/>
    <s v="DLIN"/>
    <n v="6"/>
    <x v="191"/>
    <n v="30894"/>
    <x v="231"/>
    <x v="0"/>
    <s v="UNKN"/>
    <x v="10"/>
    <s v="N"/>
    <x v="513"/>
    <x v="774"/>
  </r>
  <r>
    <n v="1277107589"/>
    <s v="NO"/>
    <s v="Orleans                       "/>
    <x v="1"/>
    <x v="829"/>
    <d v="2017-07-22T14:12:00"/>
    <d v="2017-07-22T14:14:00"/>
    <x v="0"/>
    <s v="SBKR"/>
    <n v="509"/>
    <n v="4075349223"/>
    <s v="DLIN"/>
    <n v="6"/>
    <x v="192"/>
    <n v="1088"/>
    <x v="71"/>
    <x v="0"/>
    <s v="UNKN"/>
    <x v="10"/>
    <s v="N"/>
    <x v="0"/>
    <x v="0"/>
  </r>
  <r>
    <n v="1278671420"/>
    <s v="Yes"/>
    <s v="Orleans                       "/>
    <x v="2"/>
    <x v="830"/>
    <d v="2017-08-25T08:51:00"/>
    <d v="2017-08-25T07:44:00"/>
    <x v="0"/>
    <s v="SUBN"/>
    <n v="509"/>
    <n v="4075349223"/>
    <s v="DLIN"/>
    <n v="1"/>
    <x v="193"/>
    <n v="62905"/>
    <x v="68"/>
    <x v="2"/>
    <s v="ECNS"/>
    <x v="27"/>
    <s v="N"/>
    <x v="0"/>
    <x v="0"/>
  </r>
  <r>
    <n v="1277582562"/>
    <s v="NO"/>
    <s v="Orleans                       "/>
    <x v="1"/>
    <x v="831"/>
    <d v="2017-08-03T05:42:00"/>
    <d v="2017-08-03T05:43:00"/>
    <x v="126"/>
    <s v="SBKR"/>
    <n v="1911"/>
    <n v="3909145668"/>
    <s v="DLIN"/>
    <n v="1"/>
    <x v="194"/>
    <n v="0"/>
    <x v="184"/>
    <x v="0"/>
    <s v="EMER"/>
    <x v="40"/>
    <s v="N"/>
    <x v="767"/>
    <x v="775"/>
  </r>
  <r>
    <n v="1279104691"/>
    <s v="Yes"/>
    <s v="Orleans                       "/>
    <x v="1"/>
    <x v="832"/>
    <d v="2017-08-29T22:22:00"/>
    <d v="2017-08-29T22:23:00"/>
    <x v="66"/>
    <s v="RCLR"/>
    <n v="71181"/>
    <n v="4025148173"/>
    <s v="DLIN"/>
    <n v="1"/>
    <x v="195"/>
    <n v="79632"/>
    <x v="160"/>
    <x v="0"/>
    <s v="EMER"/>
    <x v="40"/>
    <s v="N"/>
    <x v="768"/>
    <x v="776"/>
  </r>
  <r>
    <n v="1279578902"/>
    <s v="NO"/>
    <s v="East Orleans                  "/>
    <x v="2"/>
    <x v="833"/>
    <d v="2017-09-01T12:57:00"/>
    <d v="2017-09-01T12:33:00"/>
    <x v="50"/>
    <s v="VFI "/>
    <n v="25601"/>
    <n v="4328950589"/>
    <s v="DLIN"/>
    <n v="6"/>
    <x v="196"/>
    <n v="555"/>
    <x v="36"/>
    <x v="7"/>
    <s v="ISDC"/>
    <x v="41"/>
    <s v="N"/>
    <x v="666"/>
    <x v="763"/>
  </r>
  <r>
    <n v="1275428520"/>
    <s v="NO"/>
    <s v="Orleans                       "/>
    <x v="1"/>
    <x v="834"/>
    <d v="2017-06-22T10:23:00"/>
    <d v="2017-06-22T10:23:00"/>
    <x v="126"/>
    <s v="SBKR"/>
    <n v="1911"/>
    <n v="3909145668"/>
    <s v="DLIN"/>
    <n v="1"/>
    <x v="197"/>
    <n v="0"/>
    <x v="184"/>
    <x v="0"/>
    <s v="UNKN"/>
    <x v="10"/>
    <s v="N"/>
    <x v="767"/>
    <x v="775"/>
  </r>
  <r>
    <n v="1275457355"/>
    <s v="NO"/>
    <s v="Orleans                       "/>
    <x v="1"/>
    <x v="835"/>
    <d v="2017-06-22T13:21:00"/>
    <d v="2017-06-22T13:21:00"/>
    <x v="126"/>
    <s v="SBKR"/>
    <n v="1911"/>
    <n v="3909145668"/>
    <s v="DLIN"/>
    <n v="1"/>
    <x v="197"/>
    <n v="0"/>
    <x v="184"/>
    <x v="0"/>
    <s v="UNKI"/>
    <x v="29"/>
    <s v="N"/>
    <x v="767"/>
    <x v="775"/>
  </r>
  <r>
    <n v="1277106173"/>
    <s v="Yes"/>
    <s v="Orleans                       "/>
    <x v="1"/>
    <x v="836"/>
    <d v="2017-07-22T15:23:00"/>
    <d v="2017-07-22T15:29:00"/>
    <x v="66"/>
    <s v="RCLR"/>
    <n v="71181"/>
    <n v="4025148173"/>
    <s v="DLIN"/>
    <n v="1"/>
    <x v="198"/>
    <n v="45920"/>
    <x v="209"/>
    <x v="4"/>
    <s v="LGHT"/>
    <x v="5"/>
    <s v="N"/>
    <x v="768"/>
    <x v="776"/>
  </r>
  <r>
    <n v="1277661137"/>
    <s v="Yes"/>
    <s v="Orleans                       "/>
    <x v="2"/>
    <x v="806"/>
    <d v="2017-08-05T02:51:00"/>
    <d v="2017-08-04T22:10:00"/>
    <x v="19"/>
    <s v="DIS "/>
    <n v="25700"/>
    <n v="3854847435"/>
    <s v="DLIN"/>
    <n v="1"/>
    <x v="199"/>
    <n v="268664"/>
    <x v="313"/>
    <x v="2"/>
    <s v="ECNS"/>
    <x v="27"/>
    <s v="N"/>
    <x v="769"/>
    <x v="777"/>
  </r>
  <r>
    <n v="1279283599"/>
    <s v="Yes"/>
    <s v="Orleans                       "/>
    <x v="1"/>
    <x v="837"/>
    <d v="2017-08-30T18:31:00"/>
    <d v="2017-08-30T18:36:00"/>
    <x v="20"/>
    <s v="DIS "/>
    <n v="23963"/>
    <n v="3918846073"/>
    <s v="DLIN"/>
    <n v="1"/>
    <x v="200"/>
    <n v="178464"/>
    <x v="373"/>
    <x v="1"/>
    <s v="EPRI"/>
    <x v="1"/>
    <s v="N"/>
    <x v="770"/>
    <x v="778"/>
  </r>
  <r>
    <n v="1274922243"/>
    <s v="Yes"/>
    <s v="Algiers                       "/>
    <x v="2"/>
    <x v="838"/>
    <d v="2017-06-15T17:47:00"/>
    <d v="2017-06-15T18:18:00"/>
    <x v="62"/>
    <s v="RCLR"/>
    <s v="RL0182          "/>
    <n v="4135046629"/>
    <s v="DLIN"/>
    <n v="81"/>
    <x v="201"/>
    <n v="53754"/>
    <x v="129"/>
    <x v="2"/>
    <s v="EARM"/>
    <x v="17"/>
    <s v="N"/>
    <x v="771"/>
    <x v="779"/>
  </r>
  <r>
    <n v="1277102802"/>
    <s v="Yes"/>
    <s v="Orleans                       "/>
    <x v="1"/>
    <x v="839"/>
    <d v="2017-07-22T14:22:00"/>
    <d v="2017-07-22T14:22:00"/>
    <x v="98"/>
    <s v="SBKR"/>
    <n v="2021"/>
    <n v="3847347396"/>
    <s v="DLIN"/>
    <n v="1"/>
    <x v="202"/>
    <n v="23440"/>
    <x v="178"/>
    <x v="0"/>
    <s v="UNKN"/>
    <x v="10"/>
    <s v="N"/>
    <x v="531"/>
    <x v="534"/>
  </r>
  <r>
    <n v="1277674281"/>
    <s v="Yes"/>
    <s v="Algiers                       "/>
    <x v="1"/>
    <x v="840"/>
    <d v="2017-08-05T23:18:00"/>
    <d v="2017-08-05T23:00:00"/>
    <x v="24"/>
    <s v="LFUS"/>
    <s v="F04252          "/>
    <n v="4216946233"/>
    <s v="DLIN"/>
    <n v="81"/>
    <x v="203"/>
    <n v="156408"/>
    <x v="374"/>
    <x v="5"/>
    <s v="VLFL"/>
    <x v="12"/>
    <s v="N"/>
    <x v="772"/>
    <x v="780"/>
  </r>
  <r>
    <n v="1275917353"/>
    <s v="NO"/>
    <s v="East Orleans                  "/>
    <x v="0"/>
    <x v="341"/>
    <d v="2017-06-29T10:47:00"/>
    <d v="2017-06-29T10:47:00"/>
    <x v="93"/>
    <s v="SBKR"/>
    <n v="2345"/>
    <n v="4214847806"/>
    <s v="DLIN"/>
    <n v="6"/>
    <x v="204"/>
    <n v="0"/>
    <x v="184"/>
    <x v="7"/>
    <s v="VHCL"/>
    <x v="14"/>
    <s v="N"/>
    <x v="773"/>
    <x v="781"/>
  </r>
  <r>
    <n v="1274923109"/>
    <s v="Yes"/>
    <s v="Algiers                       "/>
    <x v="2"/>
    <x v="841"/>
    <d v="2017-06-15T18:07:00"/>
    <d v="2017-06-15T18:07:00"/>
    <x v="100"/>
    <s v="DIS "/>
    <n v="39555"/>
    <n v="4148345749"/>
    <s v="DLIN"/>
    <n v="81"/>
    <x v="205"/>
    <n v="51428"/>
    <x v="232"/>
    <x v="2"/>
    <s v="EARM"/>
    <x v="17"/>
    <s v="N"/>
    <x v="774"/>
    <x v="782"/>
  </r>
  <r>
    <n v="1274925504"/>
    <s v="Yes"/>
    <s v="Algiers                       "/>
    <x v="2"/>
    <x v="800"/>
    <d v="2017-06-15T19:27:00"/>
    <d v="2017-06-15T19:34:00"/>
    <x v="100"/>
    <s v="DIS "/>
    <n v="5075"/>
    <n v="4094046724"/>
    <s v="DLIN"/>
    <n v="81"/>
    <x v="206"/>
    <n v="75978"/>
    <x v="278"/>
    <x v="2"/>
    <s v="EPOL"/>
    <x v="13"/>
    <s v="N"/>
    <x v="775"/>
    <x v="783"/>
  </r>
  <r>
    <n v="1277107491"/>
    <s v="NO"/>
    <s v="East Orleans                  "/>
    <x v="1"/>
    <x v="829"/>
    <d v="2017-07-22T14:12:00"/>
    <d v="2017-07-22T14:12:00"/>
    <x v="78"/>
    <s v="SBKR"/>
    <n v="502"/>
    <n v="4075249221"/>
    <s v="DLIN"/>
    <n v="6"/>
    <x v="207"/>
    <n v="0"/>
    <x v="184"/>
    <x v="0"/>
    <s v="UNKN"/>
    <x v="10"/>
    <s v="N"/>
    <x v="776"/>
    <x v="784"/>
  </r>
  <r>
    <n v="1275443124"/>
    <s v="Yes"/>
    <s v="Orleans                       "/>
    <x v="1"/>
    <x v="842"/>
    <d v="2017-06-22T13:03:00"/>
    <d v="2017-06-22T13:02:00"/>
    <x v="7"/>
    <s v="SBKR"/>
    <n v="1704"/>
    <n v="4023848723"/>
    <s v="DLIN"/>
    <n v="1"/>
    <x v="208"/>
    <n v="28198"/>
    <x v="2"/>
    <x v="5"/>
    <s v="VLFL"/>
    <x v="12"/>
    <s v="N"/>
    <x v="777"/>
    <x v="785"/>
  </r>
  <r>
    <n v="1277106829"/>
    <s v="NO"/>
    <s v="East Orleans                  "/>
    <x v="1"/>
    <x v="580"/>
    <d v="2017-07-22T14:09:00"/>
    <d v="2017-07-22T14:10:00"/>
    <x v="131"/>
    <s v="SBKR"/>
    <n v="501"/>
    <n v="4075449221"/>
    <s v="DLIN"/>
    <n v="6"/>
    <x v="209"/>
    <n v="0"/>
    <x v="184"/>
    <x v="0"/>
    <s v="UNKN"/>
    <x v="10"/>
    <s v="N"/>
    <x v="778"/>
    <x v="786"/>
  </r>
  <r>
    <n v="1280071041"/>
    <s v="Yes"/>
    <s v="East Orleans                  "/>
    <x v="2"/>
    <x v="671"/>
    <d v="2017-09-09T06:18:00"/>
    <d v="2017-09-09T06:19:00"/>
    <x v="8"/>
    <s v="SBKR"/>
    <n v="626"/>
    <n v="4081148423"/>
    <s v="DLIN"/>
    <n v="6"/>
    <x v="210"/>
    <n v="72128"/>
    <x v="221"/>
    <x v="7"/>
    <s v="VHCL"/>
    <x v="14"/>
    <s v="N"/>
    <x v="779"/>
    <x v="787"/>
  </r>
  <r>
    <n v="1280606208"/>
    <s v="Yes"/>
    <s v="East Orleans                  "/>
    <x v="2"/>
    <x v="843"/>
    <d v="2017-09-27T00:38:00"/>
    <d v="2017-09-27T00:35:00"/>
    <x v="134"/>
    <s v="VFI "/>
    <n v="27120"/>
    <n v="4243049745"/>
    <s v="DLIN"/>
    <n v="6"/>
    <x v="211"/>
    <n v="44064"/>
    <x v="310"/>
    <x v="0"/>
    <s v="UNKN"/>
    <x v="10"/>
    <s v="N"/>
    <x v="353"/>
    <x v="788"/>
  </r>
  <r>
    <n v="1274934514"/>
    <s v="Yes"/>
    <s v="East Orleans                  "/>
    <x v="2"/>
    <x v="844"/>
    <d v="2017-06-16T02:47:00"/>
    <d v="2017-06-16T02:48:00"/>
    <x v="134"/>
    <s v="VFI "/>
    <n v="27120"/>
    <n v="4243049745"/>
    <s v="DLIN"/>
    <n v="6"/>
    <x v="212"/>
    <n v="24050"/>
    <x v="46"/>
    <x v="2"/>
    <s v="EOTH"/>
    <x v="33"/>
    <s v="N"/>
    <x v="353"/>
    <x v="788"/>
  </r>
  <r>
    <n v="1275353277"/>
    <s v="Yes"/>
    <s v="East Orleans                  "/>
    <x v="1"/>
    <x v="845"/>
    <d v="2017-06-21T04:43:00"/>
    <d v="2017-06-21T04:45:00"/>
    <x v="134"/>
    <s v="VFI "/>
    <n v="27120"/>
    <n v="4243049745"/>
    <s v="DLIN"/>
    <n v="6"/>
    <x v="213"/>
    <n v="52731"/>
    <x v="315"/>
    <x v="2"/>
    <s v="EVFI"/>
    <x v="45"/>
    <s v="N"/>
    <x v="353"/>
    <x v="788"/>
  </r>
  <r>
    <n v="1279813026"/>
    <s v="Yes"/>
    <s v="Algiers                       "/>
    <x v="2"/>
    <x v="736"/>
    <d v="2017-09-04T15:20:00"/>
    <d v="2017-09-04T15:22:00"/>
    <x v="4"/>
    <s v="DIS "/>
    <n v="1137"/>
    <n v="4110645821"/>
    <s v="DLIN"/>
    <n v="80"/>
    <x v="214"/>
    <n v="118620"/>
    <x v="375"/>
    <x v="2"/>
    <s v="EARM"/>
    <x v="17"/>
    <s v="N"/>
    <x v="780"/>
    <x v="789"/>
  </r>
  <r>
    <n v="1277108162"/>
    <s v="Yes"/>
    <s v="East Orleans                  "/>
    <x v="1"/>
    <x v="846"/>
    <d v="2017-07-22T16:01:00"/>
    <d v="2017-07-22T16:05:00"/>
    <x v="61"/>
    <s v="RCLR"/>
    <n v="13917"/>
    <n v="4069649353"/>
    <s v="DLIN"/>
    <n v="6"/>
    <x v="215"/>
    <n v="75468"/>
    <x v="139"/>
    <x v="4"/>
    <s v="LGHT"/>
    <x v="5"/>
    <s v="N"/>
    <x v="781"/>
    <x v="790"/>
  </r>
  <r>
    <n v="1276028039"/>
    <s v="Yes"/>
    <s v="Algiers                       "/>
    <x v="2"/>
    <x v="847"/>
    <d v="2017-07-01T10:33:00"/>
    <d v="2017-07-01T10:26:00"/>
    <x v="10"/>
    <s v="DIS "/>
    <n v="5271"/>
    <n v="4070646037"/>
    <s v="DLIN"/>
    <n v="80"/>
    <x v="216"/>
    <n v="58480"/>
    <x v="175"/>
    <x v="1"/>
    <s v="EPRI"/>
    <x v="1"/>
    <s v="N"/>
    <x v="782"/>
    <x v="791"/>
  </r>
  <r>
    <n v="1274269181"/>
    <s v="Yes"/>
    <s v="East Orleans                  "/>
    <x v="2"/>
    <x v="631"/>
    <d v="2017-06-05T22:40:00"/>
    <d v="2017-06-05T22:45:00"/>
    <x v="54"/>
    <s v="SUBN"/>
    <n v="1204"/>
    <n v="4544950180"/>
    <s v="DLIN"/>
    <n v="6"/>
    <x v="217"/>
    <n v="55142"/>
    <x v="202"/>
    <x v="3"/>
    <s v="ARAC"/>
    <x v="21"/>
    <s v="N"/>
    <x v="783"/>
    <x v="792"/>
  </r>
  <r>
    <n v="1275785361"/>
    <s v="Yes"/>
    <s v="Algiers                       "/>
    <x v="1"/>
    <x v="848"/>
    <d v="2017-06-25T16:41:00"/>
    <d v="2017-06-25T16:02:00"/>
    <x v="89"/>
    <s v="RCLR"/>
    <n v="1111"/>
    <n v="4223545490"/>
    <s v="DLIN"/>
    <n v="81"/>
    <x v="217"/>
    <n v="23034"/>
    <x v="275"/>
    <x v="9"/>
    <s v="OVLD"/>
    <x v="46"/>
    <s v="N"/>
    <x v="784"/>
    <x v="793"/>
  </r>
  <r>
    <n v="1277851613"/>
    <s v="NO"/>
    <s v="East Orleans                  "/>
    <x v="1"/>
    <x v="849"/>
    <d v="2017-08-08T19:42:00"/>
    <d v="2017-08-08T19:42:00"/>
    <x v="54"/>
    <s v="SBKR"/>
    <n v="1204"/>
    <n v="4544950180"/>
    <s v="DLIN"/>
    <n v="6"/>
    <x v="218"/>
    <n v="0"/>
    <x v="184"/>
    <x v="0"/>
    <s v="UNKN"/>
    <x v="10"/>
    <s v="N"/>
    <x v="783"/>
    <x v="792"/>
  </r>
  <r>
    <n v="1278652722"/>
    <s v="Yes"/>
    <s v="East Orleans                  "/>
    <x v="4"/>
    <x v="850"/>
    <d v="2017-08-24T17:37:00"/>
    <d v="2017-08-24T17:37:00"/>
    <x v="71"/>
    <s v="RCLR"/>
    <n v="26149"/>
    <n v="4071647804"/>
    <s v="DLIN"/>
    <n v="6"/>
    <x v="218"/>
    <n v="84427"/>
    <x v="23"/>
    <x v="2"/>
    <s v="EINS"/>
    <x v="37"/>
    <s v="N"/>
    <x v="785"/>
    <x v="794"/>
  </r>
  <r>
    <n v="1276961581"/>
    <s v="NO"/>
    <s v="East Orleans                  "/>
    <x v="1"/>
    <x v="851"/>
    <d v="2017-07-19T09:14:00"/>
    <d v="2017-07-19T09:14:00"/>
    <x v="54"/>
    <s v="SBKR"/>
    <n v="1204"/>
    <n v="4544950180"/>
    <s v="DLIN"/>
    <n v="6"/>
    <x v="219"/>
    <n v="0"/>
    <x v="184"/>
    <x v="0"/>
    <s v="UNKN"/>
    <x v="10"/>
    <s v="N"/>
    <x v="783"/>
    <x v="792"/>
  </r>
  <r>
    <n v="1277211998"/>
    <s v="NO"/>
    <s v="East Orleans                  "/>
    <x v="2"/>
    <x v="852"/>
    <d v="2017-07-24T03:03:00"/>
    <d v="2017-07-24T03:05:00"/>
    <x v="8"/>
    <s v="SBKR"/>
    <n v="626"/>
    <n v="4081148423"/>
    <s v="DLIN"/>
    <n v="6"/>
    <x v="220"/>
    <n v="1408"/>
    <x v="71"/>
    <x v="7"/>
    <s v="VHCL"/>
    <x v="14"/>
    <s v="N"/>
    <x v="779"/>
    <x v="787"/>
  </r>
  <r>
    <n v="1280465135"/>
    <s v="NO"/>
    <s v="East Orleans                  "/>
    <x v="2"/>
    <x v="853"/>
    <d v="2017-09-22T16:25:00"/>
    <d v="2017-09-22T16:24:00"/>
    <x v="8"/>
    <s v="SBKR"/>
    <n v="626"/>
    <n v="4081148423"/>
    <s v="DLIN"/>
    <n v="6"/>
    <x v="221"/>
    <n v="1434"/>
    <x v="71"/>
    <x v="0"/>
    <s v="UNKN"/>
    <x v="10"/>
    <s v="N"/>
    <x v="779"/>
    <x v="787"/>
  </r>
  <r>
    <n v="1278248604"/>
    <s v="Yes"/>
    <s v="Orleans                       "/>
    <x v="2"/>
    <x v="411"/>
    <d v="2017-08-16T05:25:00"/>
    <d v="2017-08-16T05:35:00"/>
    <x v="6"/>
    <s v="DIS "/>
    <n v="14508"/>
    <n v="4001249286"/>
    <s v="DLIN"/>
    <n v="1"/>
    <x v="222"/>
    <n v="121968"/>
    <x v="376"/>
    <x v="2"/>
    <s v="EARM"/>
    <x v="17"/>
    <s v="N"/>
    <x v="786"/>
    <x v="795"/>
  </r>
  <r>
    <n v="1275043884"/>
    <s v="Yes"/>
    <s v="East Orleans                  "/>
    <x v="2"/>
    <x v="813"/>
    <d v="2017-06-17T02:13:00"/>
    <d v="2017-06-17T02:06:00"/>
    <x v="15"/>
    <s v="SUBN"/>
    <n v="1612"/>
    <n v="4351149759"/>
    <s v="DLIN"/>
    <n v="6"/>
    <x v="223"/>
    <n v="72800"/>
    <x v="31"/>
    <x v="3"/>
    <s v="ARAC"/>
    <x v="21"/>
    <s v="N"/>
    <x v="787"/>
    <x v="796"/>
  </r>
  <r>
    <n v="1277322999"/>
    <s v="NO"/>
    <s v="East Orleans                  "/>
    <x v="2"/>
    <x v="854"/>
    <d v="2017-07-26T16:47:00"/>
    <d v="2017-07-26T16:47:00"/>
    <x v="130"/>
    <s v="SBKR"/>
    <n v="1611"/>
    <n v="4351249759"/>
    <s v="DLIN"/>
    <n v="6"/>
    <x v="224"/>
    <n v="0"/>
    <x v="184"/>
    <x v="0"/>
    <s v="UNKN"/>
    <x v="10"/>
    <s v="N"/>
    <x v="755"/>
    <x v="761"/>
  </r>
  <r>
    <n v="1277323417"/>
    <s v="NO"/>
    <s v="East Orleans                  "/>
    <x v="4"/>
    <x v="855"/>
    <d v="2017-07-26T16:54:00"/>
    <d v="2017-07-26T16:54:00"/>
    <x v="130"/>
    <s v="SBKR"/>
    <n v="1611"/>
    <n v="4351249759"/>
    <s v="DLIN"/>
    <n v="6"/>
    <x v="225"/>
    <n v="0"/>
    <x v="184"/>
    <x v="1"/>
    <s v="EPRI"/>
    <x v="1"/>
    <s v="N"/>
    <x v="755"/>
    <x v="761"/>
  </r>
  <r>
    <n v="1275040862"/>
    <s v="Yes"/>
    <s v="East Orleans                  "/>
    <x v="2"/>
    <x v="813"/>
    <d v="2017-06-17T02:04:00"/>
    <d v="2017-06-17T02:06:00"/>
    <x v="130"/>
    <s v="SUBN"/>
    <n v="1611"/>
    <n v="4351249759"/>
    <s v="DLIN"/>
    <n v="6"/>
    <x v="226"/>
    <n v="73400"/>
    <x v="31"/>
    <x v="3"/>
    <s v="ARAC"/>
    <x v="21"/>
    <s v="N"/>
    <x v="755"/>
    <x v="761"/>
  </r>
  <r>
    <n v="1278330182"/>
    <s v="Yes"/>
    <s v="East Orleans                  "/>
    <x v="2"/>
    <x v="773"/>
    <d v="2017-08-18T01:43:00"/>
    <d v="2017-08-18T01:41:00"/>
    <x v="40"/>
    <s v="SBKR"/>
    <n v="1605"/>
    <n v="4350949755"/>
    <s v="DLIN"/>
    <n v="6"/>
    <x v="227"/>
    <n v="60352"/>
    <x v="209"/>
    <x v="3"/>
    <s v="AOTH"/>
    <x v="22"/>
    <s v="N"/>
    <x v="51"/>
    <x v="797"/>
  </r>
  <r>
    <n v="1275481663"/>
    <s v="Yes"/>
    <s v="Orleans                       "/>
    <x v="1"/>
    <x v="856"/>
    <d v="2017-06-22T15:05:00"/>
    <d v="2017-06-22T15:02:00"/>
    <x v="18"/>
    <s v="RCLR"/>
    <n v="25741"/>
    <n v="4037347566"/>
    <s v="DLIN"/>
    <n v="1"/>
    <x v="228"/>
    <n v="4434"/>
    <x v="82"/>
    <x v="1"/>
    <s v="EPRI"/>
    <x v="1"/>
    <s v="N"/>
    <x v="788"/>
    <x v="798"/>
  </r>
  <r>
    <n v="1276827972"/>
    <s v="NO"/>
    <s v="Orleans                       "/>
    <x v="1"/>
    <x v="857"/>
    <d v="2017-07-16T09:45:00"/>
    <d v="2017-07-16T09:45:00"/>
    <x v="129"/>
    <s v="SBKR"/>
    <n v="406"/>
    <n v="3846949118"/>
    <s v="DLIN"/>
    <n v="1"/>
    <x v="229"/>
    <n v="0"/>
    <x v="184"/>
    <x v="0"/>
    <s v="UNKI"/>
    <x v="29"/>
    <s v="N"/>
    <x v="789"/>
    <x v="799"/>
  </r>
  <r>
    <n v="1275335011"/>
    <s v="NO"/>
    <s v="Orleans                       "/>
    <x v="1"/>
    <x v="858"/>
    <d v="2017-06-20T21:17:00"/>
    <d v="2017-06-20T21:17:00"/>
    <x v="52"/>
    <s v="SBKR"/>
    <s v="B0526           "/>
    <n v="3788047074"/>
    <s v="DLIN"/>
    <n v="76"/>
    <x v="230"/>
    <n v="0"/>
    <x v="184"/>
    <x v="6"/>
    <s v="STRM"/>
    <x v="11"/>
    <s v="N"/>
    <x v="790"/>
    <x v="800"/>
  </r>
  <r>
    <n v="1276998417"/>
    <s v="NO"/>
    <s v="Orleans                       "/>
    <x v="2"/>
    <x v="859"/>
    <d v="2017-07-20T01:17:00"/>
    <d v="2017-07-20T01:17:00"/>
    <x v="52"/>
    <s v="SBKR"/>
    <s v="B0526           "/>
    <n v="3788047074"/>
    <s v="DLIN"/>
    <n v="76"/>
    <x v="230"/>
    <n v="0"/>
    <x v="184"/>
    <x v="0"/>
    <s v="UNKN"/>
    <x v="10"/>
    <s v="N"/>
    <x v="790"/>
    <x v="800"/>
  </r>
  <r>
    <n v="1276811952"/>
    <s v="NO"/>
    <s v="East Orleans                  "/>
    <x v="1"/>
    <x v="860"/>
    <d v="2017-07-15T17:32:00"/>
    <d v="2017-07-15T17:32:00"/>
    <x v="25"/>
    <s v="SBKR"/>
    <n v="505"/>
    <n v="4074849220"/>
    <s v="DLIN"/>
    <n v="6"/>
    <x v="231"/>
    <n v="0"/>
    <x v="184"/>
    <x v="4"/>
    <s v="LGHT"/>
    <x v="5"/>
    <s v="N"/>
    <x v="791"/>
    <x v="801"/>
  </r>
  <r>
    <n v="1274299360"/>
    <s v="Yes"/>
    <s v="Orleans                       "/>
    <x v="2"/>
    <x v="711"/>
    <d v="2017-06-06T12:34:00"/>
    <d v="2017-06-06T12:36:00"/>
    <x v="76"/>
    <s v="RCLR"/>
    <n v="24783"/>
    <n v="3885346462"/>
    <s v="DLIN"/>
    <n v="1"/>
    <x v="232"/>
    <n v="44061"/>
    <x v="231"/>
    <x v="1"/>
    <s v="EPRI"/>
    <x v="1"/>
    <s v="N"/>
    <x v="792"/>
    <x v="802"/>
  </r>
  <r>
    <n v="1275838125"/>
    <s v="NO"/>
    <s v="Orleans                       "/>
    <x v="2"/>
    <x v="861"/>
    <d v="2017-06-27T06:34:00"/>
    <d v="2017-06-27T06:34:00"/>
    <x v="45"/>
    <s v="SBKR"/>
    <n v="912"/>
    <n v="3898147404"/>
    <s v="DLIN"/>
    <n v="1"/>
    <x v="233"/>
    <n v="827"/>
    <x v="36"/>
    <x v="3"/>
    <s v="ASQL"/>
    <x v="4"/>
    <s v="N"/>
    <x v="793"/>
    <x v="803"/>
  </r>
  <r>
    <n v="1278228261"/>
    <s v="Yes"/>
    <s v="East Orleans                  "/>
    <x v="1"/>
    <x v="862"/>
    <d v="2017-08-15T16:30:00"/>
    <d v="2017-08-15T16:31:00"/>
    <x v="58"/>
    <s v="RCLR"/>
    <n v="37681"/>
    <n v="4061148946"/>
    <s v="DLIN"/>
    <n v="6"/>
    <x v="234"/>
    <n v="62900"/>
    <x v="40"/>
    <x v="2"/>
    <s v="EARM"/>
    <x v="17"/>
    <s v="N"/>
    <x v="794"/>
    <x v="804"/>
  </r>
  <r>
    <n v="1278326665"/>
    <s v="Yes"/>
    <s v="Algiers                       "/>
    <x v="2"/>
    <x v="863"/>
    <d v="2017-08-17T23:22:00"/>
    <d v="2017-08-17T23:34:00"/>
    <x v="96"/>
    <s v="SBKR"/>
    <s v="W0118           "/>
    <n v="4061945860"/>
    <s v="DLIN"/>
    <n v="80"/>
    <x v="235"/>
    <n v="69436"/>
    <x v="296"/>
    <x v="0"/>
    <s v="EMER"/>
    <x v="40"/>
    <s v="N"/>
    <x v="795"/>
    <x v="805"/>
  </r>
  <r>
    <n v="1277673545"/>
    <s v="Yes"/>
    <s v="Orleans                       "/>
    <x v="1"/>
    <x v="193"/>
    <d v="2017-08-05T19:22:00"/>
    <d v="2017-08-05T19:24:00"/>
    <x v="92"/>
    <s v="DIS "/>
    <n v="14496"/>
    <n v="3976346385"/>
    <s v="DLIN"/>
    <n v="1"/>
    <x v="236"/>
    <n v="132440"/>
    <x v="133"/>
    <x v="1"/>
    <s v="EPRI"/>
    <x v="1"/>
    <s v="N"/>
    <x v="796"/>
    <x v="806"/>
  </r>
  <r>
    <n v="1277620890"/>
    <s v="Yes"/>
    <s v="Orleans                       "/>
    <x v="2"/>
    <x v="864"/>
    <d v="2017-08-04T08:04:00"/>
    <d v="2017-08-04T08:06:00"/>
    <x v="11"/>
    <s v="SBKR"/>
    <n v="1708"/>
    <n v="4024448726"/>
    <s v="DLIN"/>
    <n v="1"/>
    <x v="237"/>
    <n v="29920"/>
    <x v="171"/>
    <x v="4"/>
    <s v="LGHT"/>
    <x v="5"/>
    <s v="N"/>
    <x v="797"/>
    <x v="807"/>
  </r>
  <r>
    <n v="1277106273"/>
    <s v="NO"/>
    <s v="Orleans                       "/>
    <x v="1"/>
    <x v="478"/>
    <d v="2017-07-22T14:08:00"/>
    <d v="2017-07-22T14:08:00"/>
    <x v="11"/>
    <s v="SBKR"/>
    <n v="1708"/>
    <n v="4024448726"/>
    <s v="DLIN"/>
    <n v="1"/>
    <x v="238"/>
    <n v="0"/>
    <x v="184"/>
    <x v="0"/>
    <s v="UNKN"/>
    <x v="10"/>
    <s v="N"/>
    <x v="797"/>
    <x v="807"/>
  </r>
  <r>
    <n v="1276615395"/>
    <s v="NO"/>
    <s v="Orleans                       "/>
    <x v="1"/>
    <x v="865"/>
    <d v="2017-07-12T15:15:00"/>
    <d v="2017-07-12T15:15:00"/>
    <x v="11"/>
    <s v="SBKR"/>
    <n v="1708"/>
    <n v="4024448726"/>
    <s v="DLIN"/>
    <n v="1"/>
    <x v="239"/>
    <n v="0"/>
    <x v="184"/>
    <x v="2"/>
    <s v="EABS"/>
    <x v="16"/>
    <s v="N"/>
    <x v="797"/>
    <x v="807"/>
  </r>
  <r>
    <n v="1277617213"/>
    <s v="Yes"/>
    <s v="Orleans                       "/>
    <x v="2"/>
    <x v="866"/>
    <d v="2017-08-04T07:28:00"/>
    <d v="2017-08-04T07:31:00"/>
    <x v="11"/>
    <s v="SBKR"/>
    <n v="1708"/>
    <n v="4024448726"/>
    <s v="DLIN"/>
    <n v="1"/>
    <x v="239"/>
    <n v="46020"/>
    <x v="256"/>
    <x v="1"/>
    <s v="EOSC"/>
    <x v="35"/>
    <s v="N"/>
    <x v="797"/>
    <x v="807"/>
  </r>
  <r>
    <n v="1277849557"/>
    <s v="NO"/>
    <s v="Orleans                       "/>
    <x v="1"/>
    <x v="867"/>
    <d v="2017-08-08T19:06:00"/>
    <d v="2017-08-08T19:06:00"/>
    <x v="11"/>
    <s v="SBKR"/>
    <n v="1708"/>
    <n v="4024448726"/>
    <s v="DLIN"/>
    <n v="1"/>
    <x v="240"/>
    <n v="0"/>
    <x v="184"/>
    <x v="0"/>
    <s v="UNKN"/>
    <x v="10"/>
    <s v="N"/>
    <x v="797"/>
    <x v="807"/>
  </r>
  <r>
    <n v="1277245043"/>
    <s v="Yes"/>
    <s v="Orleans                       "/>
    <x v="1"/>
    <x v="29"/>
    <d v="2017-07-24T16:55:00"/>
    <d v="2017-07-24T16:51:00"/>
    <x v="69"/>
    <s v="OPEN"/>
    <n v="3870447621"/>
    <n v="3870447621"/>
    <s v="DLIN"/>
    <n v="1"/>
    <x v="241"/>
    <n v="140100"/>
    <x v="197"/>
    <x v="1"/>
    <s v="EPRI"/>
    <x v="1"/>
    <s v="N"/>
    <x v="798"/>
    <x v="808"/>
  </r>
  <r>
    <n v="1277107869"/>
    <s v="NO"/>
    <s v="Orleans                       "/>
    <x v="1"/>
    <x v="829"/>
    <d v="2017-07-22T14:12:00"/>
    <d v="2017-07-22T14:13:00"/>
    <x v="27"/>
    <s v="SBKR"/>
    <n v="512"/>
    <n v="4074849223"/>
    <s v="DLIN"/>
    <n v="6"/>
    <x v="242"/>
    <n v="0"/>
    <x v="184"/>
    <x v="0"/>
    <s v="UNKN"/>
    <x v="10"/>
    <s v="N"/>
    <x v="799"/>
    <x v="809"/>
  </r>
  <r>
    <n v="1276615126"/>
    <s v="NO"/>
    <s v="Orleans                       "/>
    <x v="1"/>
    <x v="868"/>
    <d v="2017-07-12T15:13:00"/>
    <d v="2017-07-12T15:14:00"/>
    <x v="27"/>
    <s v="SBKR"/>
    <n v="512"/>
    <n v="4074849223"/>
    <s v="DLIN"/>
    <n v="6"/>
    <x v="243"/>
    <n v="0"/>
    <x v="184"/>
    <x v="0"/>
    <s v="UNKN"/>
    <x v="10"/>
    <s v="N"/>
    <x v="799"/>
    <x v="809"/>
  </r>
  <r>
    <n v="1276616671"/>
    <s v="NO"/>
    <s v="Orleans                       "/>
    <x v="1"/>
    <x v="869"/>
    <d v="2017-07-12T15:28:00"/>
    <d v="2017-07-12T15:28:00"/>
    <x v="6"/>
    <s v="SBKR"/>
    <n v="510"/>
    <n v="4075249223"/>
    <s v="DLIN"/>
    <n v="6"/>
    <x v="244"/>
    <n v="0"/>
    <x v="184"/>
    <x v="0"/>
    <s v="UNKN"/>
    <x v="10"/>
    <s v="N"/>
    <x v="399"/>
    <x v="400"/>
  </r>
  <r>
    <n v="1275443034"/>
    <s v="NO"/>
    <s v="Orleans                       "/>
    <x v="3"/>
    <x v="842"/>
    <d v="2017-06-22T12:16:00"/>
    <d v="2017-06-22T12:16:00"/>
    <x v="27"/>
    <s v="SBKR"/>
    <n v="512"/>
    <n v="4074849223"/>
    <s v="DLIN"/>
    <n v="6"/>
    <x v="245"/>
    <n v="0"/>
    <x v="184"/>
    <x v="0"/>
    <s v="UNKI"/>
    <x v="29"/>
    <s v="N"/>
    <x v="799"/>
    <x v="809"/>
  </r>
  <r>
    <n v="1274257707"/>
    <s v="Yes"/>
    <s v="Orleans                       "/>
    <x v="2"/>
    <x v="783"/>
    <d v="2017-06-05T16:29:00"/>
    <d v="2017-06-05T16:29:00"/>
    <x v="37"/>
    <s v="SBKR"/>
    <n v="2142"/>
    <n v="4013146127"/>
    <s v="DLIN"/>
    <n v="1"/>
    <x v="246"/>
    <n v="54560"/>
    <x v="207"/>
    <x v="2"/>
    <s v="EARM"/>
    <x v="17"/>
    <s v="N"/>
    <x v="800"/>
    <x v="810"/>
  </r>
  <r>
    <n v="1275453298"/>
    <s v="Yes"/>
    <s v="Orleans                       "/>
    <x v="1"/>
    <x v="842"/>
    <d v="2017-06-22T13:12:00"/>
    <d v="2017-06-22T13:14:00"/>
    <x v="7"/>
    <s v="RCLR"/>
    <n v="84213"/>
    <n v="3992248978"/>
    <s v="DLIN"/>
    <n v="1"/>
    <x v="247"/>
    <n v="59000"/>
    <x v="327"/>
    <x v="5"/>
    <s v="VLFL"/>
    <x v="12"/>
    <s v="N"/>
    <x v="801"/>
    <x v="811"/>
  </r>
  <r>
    <n v="1275456883"/>
    <s v="NO"/>
    <s v="Orleans                       "/>
    <x v="1"/>
    <x v="870"/>
    <d v="2017-06-22T13:18:00"/>
    <d v="2017-06-22T13:18:00"/>
    <x v="17"/>
    <s v="SBKR"/>
    <n v="410"/>
    <n v="3846949107"/>
    <s v="DLIN"/>
    <n v="1"/>
    <x v="248"/>
    <n v="0"/>
    <x v="184"/>
    <x v="0"/>
    <s v="UNKI"/>
    <x v="29"/>
    <s v="N"/>
    <x v="802"/>
    <x v="812"/>
  </r>
  <r>
    <n v="1277792295"/>
    <s v="Yes"/>
    <s v="Orleans                       "/>
    <x v="2"/>
    <x v="871"/>
    <d v="2017-08-07T22:42:00"/>
    <d v="2017-08-07T22:43:00"/>
    <x v="95"/>
    <s v="DIS "/>
    <n v="25273"/>
    <n v="4078248395"/>
    <s v="DLIN"/>
    <n v="1"/>
    <x v="248"/>
    <n v="66944"/>
    <x v="145"/>
    <x v="1"/>
    <s v="EPRI"/>
    <x v="1"/>
    <s v="N"/>
    <x v="803"/>
    <x v="813"/>
  </r>
  <r>
    <n v="1276796534"/>
    <s v="NO"/>
    <s v="Orleans                       "/>
    <x v="1"/>
    <x v="872"/>
    <d v="2017-07-15T15:05:00"/>
    <d v="2017-07-15T15:06:00"/>
    <x v="17"/>
    <s v="SBKR"/>
    <n v="410"/>
    <n v="3846949107"/>
    <s v="DLIN"/>
    <n v="1"/>
    <x v="249"/>
    <n v="0"/>
    <x v="184"/>
    <x v="0"/>
    <s v="UNKN"/>
    <x v="10"/>
    <s v="N"/>
    <x v="802"/>
    <x v="812"/>
  </r>
  <r>
    <n v="1276614122"/>
    <s v="NO"/>
    <s v="Orleans                       "/>
    <x v="1"/>
    <x v="873"/>
    <d v="2017-07-12T14:44:00"/>
    <d v="2017-07-12T14:44:00"/>
    <x v="17"/>
    <s v="SBKR"/>
    <n v="410"/>
    <n v="3846949107"/>
    <s v="DLIN"/>
    <n v="1"/>
    <x v="250"/>
    <n v="0"/>
    <x v="184"/>
    <x v="0"/>
    <s v="UNKN"/>
    <x v="10"/>
    <s v="N"/>
    <x v="802"/>
    <x v="812"/>
  </r>
  <r>
    <n v="1280545095"/>
    <s v="Yes"/>
    <s v="Orleans                       "/>
    <x v="2"/>
    <x v="799"/>
    <d v="2017-09-25T15:34:00"/>
    <d v="2017-09-25T15:34:00"/>
    <x v="17"/>
    <s v="SBKR"/>
    <n v="410"/>
    <n v="3846949107"/>
    <s v="DLIN"/>
    <n v="1"/>
    <x v="251"/>
    <n v="28512"/>
    <x v="186"/>
    <x v="0"/>
    <s v="EMER"/>
    <x v="40"/>
    <s v="N"/>
    <x v="802"/>
    <x v="812"/>
  </r>
  <r>
    <n v="1276882087"/>
    <s v="Yes"/>
    <s v="Orleans                       "/>
    <x v="2"/>
    <x v="874"/>
    <d v="2017-07-17T10:49:00"/>
    <d v="2017-07-17T10:48:00"/>
    <x v="88"/>
    <s v="SBKR"/>
    <n v="407"/>
    <n v="3846949113"/>
    <s v="DLIN"/>
    <n v="1"/>
    <x v="252"/>
    <n v="8472"/>
    <x v="271"/>
    <x v="0"/>
    <s v="UNKN"/>
    <x v="10"/>
    <s v="N"/>
    <x v="804"/>
    <x v="814"/>
  </r>
  <r>
    <n v="1275040750"/>
    <s v="Yes"/>
    <s v="East Orleans                  "/>
    <x v="2"/>
    <x v="813"/>
    <d v="2017-06-17T02:05:00"/>
    <d v="2017-06-17T02:06:00"/>
    <x v="134"/>
    <s v="SUBN"/>
    <n v="1610"/>
    <n v="4351549759"/>
    <s v="DLIN"/>
    <n v="6"/>
    <x v="253"/>
    <n v="106200"/>
    <x v="31"/>
    <x v="3"/>
    <s v="ARAC"/>
    <x v="21"/>
    <s v="N"/>
    <x v="805"/>
    <x v="815"/>
  </r>
  <r>
    <n v="1275340224"/>
    <s v="Yes"/>
    <s v="Orleans                       "/>
    <x v="1"/>
    <x v="875"/>
    <d v="2017-06-21T02:35:00"/>
    <d v="2017-06-21T02:45:00"/>
    <x v="76"/>
    <s v="RCLR"/>
    <n v="25172"/>
    <n v="3877745819"/>
    <s v="DLIN"/>
    <n v="1"/>
    <x v="254"/>
    <n v="333782"/>
    <x v="134"/>
    <x v="2"/>
    <s v="EFRC"/>
    <x v="47"/>
    <s v="N"/>
    <x v="806"/>
    <x v="816"/>
  </r>
  <r>
    <n v="1279237856"/>
    <s v="Yes"/>
    <s v="Orleans                       "/>
    <x v="1"/>
    <x v="876"/>
    <d v="2017-08-30T14:45:00"/>
    <d v="2017-08-30T14:47:00"/>
    <x v="76"/>
    <s v="RCLR"/>
    <n v="25172"/>
    <n v="3877745819"/>
    <s v="DLIN"/>
    <n v="1"/>
    <x v="255"/>
    <n v="94785"/>
    <x v="78"/>
    <x v="5"/>
    <s v="VLGL"/>
    <x v="19"/>
    <s v="N"/>
    <x v="806"/>
    <x v="816"/>
  </r>
  <r>
    <n v="1278116013"/>
    <s v="NO"/>
    <s v="East Orleans                  "/>
    <x v="2"/>
    <x v="877"/>
    <d v="2017-08-13T17:53:00"/>
    <d v="2017-08-13T17:53:00"/>
    <x v="134"/>
    <s v="SBKR"/>
    <n v="1610"/>
    <n v="4351549759"/>
    <s v="DLIN"/>
    <n v="6"/>
    <x v="256"/>
    <n v="0"/>
    <x v="184"/>
    <x v="4"/>
    <s v="LGHT"/>
    <x v="5"/>
    <s v="N"/>
    <x v="805"/>
    <x v="815"/>
  </r>
  <r>
    <n v="1274160130"/>
    <s v="NO"/>
    <s v="East Orleans                  "/>
    <x v="2"/>
    <x v="878"/>
    <d v="2017-06-03T21:08:00"/>
    <d v="2017-06-03T21:09:00"/>
    <x v="134"/>
    <s v="SBKR"/>
    <n v="1610"/>
    <n v="4351549759"/>
    <s v="DLIN"/>
    <n v="6"/>
    <x v="257"/>
    <n v="0"/>
    <x v="184"/>
    <x v="0"/>
    <s v="UNKN"/>
    <x v="10"/>
    <s v="N"/>
    <x v="805"/>
    <x v="815"/>
  </r>
  <r>
    <n v="1276375672"/>
    <s v="Yes"/>
    <s v="East Orleans                  "/>
    <x v="1"/>
    <x v="879"/>
    <d v="2017-07-07T14:44:00"/>
    <d v="2017-07-07T14:44:00"/>
    <x v="22"/>
    <s v="RCLR"/>
    <n v="58662"/>
    <n v="41207474335"/>
    <s v="DLIN"/>
    <n v="6"/>
    <x v="258"/>
    <n v="26950"/>
    <x v="87"/>
    <x v="4"/>
    <s v="LGHT"/>
    <x v="5"/>
    <s v="N"/>
    <x v="807"/>
    <x v="817"/>
  </r>
  <r>
    <n v="1277582567"/>
    <s v="NO"/>
    <s v="Orleans                       "/>
    <x v="1"/>
    <x v="831"/>
    <d v="2017-08-03T05:42:00"/>
    <d v="2017-08-03T05:43:00"/>
    <x v="112"/>
    <s v="SBKR"/>
    <n v="1922"/>
    <n v="3909245674"/>
    <s v="DLIN"/>
    <n v="1"/>
    <x v="259"/>
    <n v="0"/>
    <x v="184"/>
    <x v="0"/>
    <s v="UNKI"/>
    <x v="29"/>
    <s v="N"/>
    <x v="587"/>
    <x v="818"/>
  </r>
  <r>
    <n v="1277102807"/>
    <s v="NO"/>
    <s v="Orleans                       "/>
    <x v="1"/>
    <x v="839"/>
    <d v="2017-07-22T13:41:00"/>
    <d v="2017-07-22T13:41:00"/>
    <x v="19"/>
    <s v="SBKR"/>
    <n v="2017"/>
    <n v="3848147388"/>
    <s v="DLIN"/>
    <n v="1"/>
    <x v="260"/>
    <n v="0"/>
    <x v="184"/>
    <x v="0"/>
    <s v="UNKN"/>
    <x v="10"/>
    <s v="N"/>
    <x v="808"/>
    <x v="819"/>
  </r>
  <r>
    <n v="1274929534"/>
    <s v="NO"/>
    <s v="Orleans                       "/>
    <x v="1"/>
    <x v="61"/>
    <d v="2017-06-15T22:13:00"/>
    <d v="2017-06-15T22:13:00"/>
    <x v="19"/>
    <s v="SBKR"/>
    <n v="2017"/>
    <n v="3848147388"/>
    <s v="DLIN"/>
    <n v="1"/>
    <x v="261"/>
    <n v="0"/>
    <x v="184"/>
    <x v="7"/>
    <s v="VHCL"/>
    <x v="14"/>
    <s v="N"/>
    <x v="808"/>
    <x v="819"/>
  </r>
  <r>
    <n v="1277657186"/>
    <s v="NO"/>
    <s v="Orleans                       "/>
    <x v="2"/>
    <x v="806"/>
    <d v="2017-08-04T18:50:00"/>
    <d v="2017-08-04T18:51:00"/>
    <x v="19"/>
    <s v="SBKR"/>
    <n v="2017"/>
    <n v="3848147388"/>
    <s v="DLIN"/>
    <n v="1"/>
    <x v="262"/>
    <n v="0"/>
    <x v="184"/>
    <x v="2"/>
    <s v="ECNS"/>
    <x v="27"/>
    <s v="N"/>
    <x v="808"/>
    <x v="819"/>
  </r>
  <r>
    <n v="1279791991"/>
    <s v="Yes"/>
    <s v="Orleans                       "/>
    <x v="2"/>
    <x v="880"/>
    <d v="2017-09-04T06:04:00"/>
    <d v="2017-09-04T06:17:00"/>
    <x v="20"/>
    <s v="RCLR"/>
    <n v="24016"/>
    <n v="3934246119"/>
    <s v="DLIN"/>
    <n v="1"/>
    <x v="263"/>
    <n v="85085"/>
    <x v="208"/>
    <x v="2"/>
    <s v="EFER"/>
    <x v="43"/>
    <s v="N"/>
    <x v="809"/>
    <x v="820"/>
  </r>
  <r>
    <n v="1277581347"/>
    <s v="Yes"/>
    <s v="Algiers                       "/>
    <x v="2"/>
    <x v="881"/>
    <d v="2017-08-03T08:30:00"/>
    <d v="2017-08-03T08:30:00"/>
    <x v="100"/>
    <s v="DIS "/>
    <n v="1062"/>
    <n v="4116246041"/>
    <s v="DLIN"/>
    <n v="81"/>
    <x v="264"/>
    <n v="212040"/>
    <x v="377"/>
    <x v="7"/>
    <s v="VHCL"/>
    <x v="14"/>
    <s v="N"/>
    <x v="810"/>
    <x v="821"/>
  </r>
  <r>
    <n v="1276565802"/>
    <s v="Yes"/>
    <s v="East Orleans                  "/>
    <x v="0"/>
    <x v="882"/>
    <d v="2017-07-11T12:53:00"/>
    <d v="2017-07-11T12:53:00"/>
    <x v="128"/>
    <s v="SBKR"/>
    <n v="2223"/>
    <n v="4334850767"/>
    <s v="DLIN"/>
    <n v="6"/>
    <x v="265"/>
    <n v="33320"/>
    <x v="254"/>
    <x v="5"/>
    <s v="VLFL"/>
    <x v="12"/>
    <s v="N"/>
    <x v="811"/>
    <x v="822"/>
  </r>
  <r>
    <n v="1276616580"/>
    <s v="NO"/>
    <s v="East Orleans                  "/>
    <x v="1"/>
    <x v="869"/>
    <d v="2017-07-12T15:28:00"/>
    <d v="2017-07-12T15:28:00"/>
    <x v="61"/>
    <s v="SBKR"/>
    <n v="506"/>
    <n v="4074749220"/>
    <s v="DLIN"/>
    <n v="6"/>
    <x v="266"/>
    <n v="0"/>
    <x v="184"/>
    <x v="0"/>
    <s v="UNKN"/>
    <x v="10"/>
    <s v="N"/>
    <x v="812"/>
    <x v="823"/>
  </r>
  <r>
    <n v="1274743011"/>
    <s v="NO"/>
    <s v="Orleans                       "/>
    <x v="1"/>
    <x v="883"/>
    <d v="2017-06-13T17:15:00"/>
    <d v="2017-06-13T17:15:00"/>
    <x v="44"/>
    <s v="SBKR"/>
    <n v="1926"/>
    <n v="3909945674"/>
    <s v="DLIN"/>
    <n v="1"/>
    <x v="267"/>
    <n v="3738"/>
    <x v="0"/>
    <x v="0"/>
    <s v="UNKN"/>
    <x v="10"/>
    <s v="N"/>
    <x v="813"/>
    <x v="824"/>
  </r>
  <r>
    <n v="1280396254"/>
    <s v="Yes"/>
    <s v="Orleans                       "/>
    <x v="2"/>
    <x v="676"/>
    <d v="2017-09-20T15:23:00"/>
    <d v="2017-09-20T15:23:00"/>
    <x v="37"/>
    <s v="SBKR"/>
    <n v="2142"/>
    <n v="4013146127"/>
    <s v="DLIN"/>
    <n v="1"/>
    <x v="268"/>
    <n v="24960"/>
    <x v="198"/>
    <x v="2"/>
    <s v="EARM"/>
    <x v="17"/>
    <s v="N"/>
    <x v="800"/>
    <x v="810"/>
  </r>
  <r>
    <n v="1279809977"/>
    <s v="Yes"/>
    <s v="Algiers                       "/>
    <x v="2"/>
    <x v="736"/>
    <d v="2017-09-04T13:49:00"/>
    <d v="2017-09-04T13:50:00"/>
    <x v="4"/>
    <s v="DIS "/>
    <n v="78736"/>
    <n v="4135445819"/>
    <s v="DLIN"/>
    <n v="81"/>
    <x v="269"/>
    <n v="110088"/>
    <x v="84"/>
    <x v="2"/>
    <s v="EARM"/>
    <x v="17"/>
    <s v="N"/>
    <x v="814"/>
    <x v="825"/>
  </r>
  <r>
    <n v="1276558864"/>
    <s v="NO"/>
    <s v="East Orleans                  "/>
    <x v="1"/>
    <x v="884"/>
    <d v="2017-07-11T11:20:00"/>
    <d v="2017-07-11T11:21:00"/>
    <x v="16"/>
    <s v="SBKR"/>
    <n v="1601"/>
    <n v="4351749756"/>
    <s v="DLIN"/>
    <n v="6"/>
    <x v="270"/>
    <n v="1264"/>
    <x v="36"/>
    <x v="0"/>
    <s v="UNKN"/>
    <x v="10"/>
    <s v="N"/>
    <x v="815"/>
    <x v="826"/>
  </r>
  <r>
    <n v="1276560832"/>
    <s v="NO"/>
    <s v="East Orleans                  "/>
    <x v="1"/>
    <x v="885"/>
    <d v="2017-07-11T11:26:00"/>
    <d v="2017-07-11T11:26:00"/>
    <x v="16"/>
    <s v="SBKR"/>
    <n v="1601"/>
    <n v="4351749756"/>
    <s v="DLIN"/>
    <n v="6"/>
    <x v="270"/>
    <n v="0"/>
    <x v="184"/>
    <x v="0"/>
    <s v="UNKN"/>
    <x v="10"/>
    <s v="N"/>
    <x v="815"/>
    <x v="826"/>
  </r>
  <r>
    <n v="1280279349"/>
    <s v="NO"/>
    <s v="East Orleans                  "/>
    <x v="2"/>
    <x v="886"/>
    <d v="2017-09-17T05:48:00"/>
    <d v="2017-09-17T05:48:00"/>
    <x v="16"/>
    <s v="SBKR"/>
    <n v="1601"/>
    <n v="4351749756"/>
    <s v="DLIN"/>
    <n v="6"/>
    <x v="271"/>
    <n v="0"/>
    <x v="184"/>
    <x v="2"/>
    <s v="EFSW"/>
    <x v="7"/>
    <s v="N"/>
    <x v="815"/>
    <x v="826"/>
  </r>
  <r>
    <n v="1276313934"/>
    <s v="Yes"/>
    <s v="Orleans                       "/>
    <x v="2"/>
    <x v="887"/>
    <d v="2017-07-06T10:02:00"/>
    <d v="2017-07-06T10:02:00"/>
    <x v="109"/>
    <s v="DIS "/>
    <n v="23148"/>
    <n v="3839846798"/>
    <s v="DLIN"/>
    <n v="1"/>
    <x v="272"/>
    <n v="70260"/>
    <x v="143"/>
    <x v="5"/>
    <s v="VLGL"/>
    <x v="19"/>
    <s v="N"/>
    <x v="816"/>
    <x v="827"/>
  </r>
  <r>
    <n v="1274440958"/>
    <s v="NO"/>
    <s v="Orleans                       "/>
    <x v="2"/>
    <x v="888"/>
    <d v="2017-06-10T15:44:00"/>
    <d v="2017-06-10T15:43:00"/>
    <x v="72"/>
    <s v="SBKR"/>
    <n v="503"/>
    <n v="4075049220"/>
    <s v="DLIN"/>
    <n v="6"/>
    <x v="273"/>
    <n v="0"/>
    <x v="184"/>
    <x v="2"/>
    <s v="EARM"/>
    <x v="17"/>
    <s v="N"/>
    <x v="817"/>
    <x v="828"/>
  </r>
  <r>
    <n v="1277107059"/>
    <s v="NO"/>
    <s v="Orleans                       "/>
    <x v="1"/>
    <x v="889"/>
    <d v="2017-07-22T14:14:00"/>
    <d v="2017-07-22T14:14:00"/>
    <x v="72"/>
    <s v="SBKR"/>
    <n v="503"/>
    <n v="4075049220"/>
    <s v="DLIN"/>
    <n v="6"/>
    <x v="274"/>
    <n v="5328"/>
    <x v="378"/>
    <x v="0"/>
    <s v="UNKN"/>
    <x v="10"/>
    <s v="N"/>
    <x v="817"/>
    <x v="828"/>
  </r>
  <r>
    <n v="1279233110"/>
    <s v="Yes"/>
    <s v="Algiers                       "/>
    <x v="3"/>
    <x v="890"/>
    <d v="2017-08-30T13:44:00"/>
    <d v="2017-08-30T13:44:00"/>
    <x v="97"/>
    <s v="SBKR"/>
    <s v="W1713           "/>
    <n v="4283945924"/>
    <s v="DLIN"/>
    <n v="81"/>
    <x v="275"/>
    <n v="69680"/>
    <x v="256"/>
    <x v="5"/>
    <s v="VOHL"/>
    <x v="15"/>
    <s v="N"/>
    <x v="818"/>
    <x v="829"/>
  </r>
  <r>
    <n v="1279250836"/>
    <s v="Yes"/>
    <s v="Algiers                       "/>
    <x v="1"/>
    <x v="891"/>
    <d v="2017-08-30T14:41:00"/>
    <d v="2017-08-30T14:42:00"/>
    <x v="97"/>
    <s v="SBKR"/>
    <s v="W1713           "/>
    <n v="4283945924"/>
    <s v="DLIN"/>
    <n v="81"/>
    <x v="275"/>
    <n v="30820"/>
    <x v="379"/>
    <x v="5"/>
    <s v="VOHL"/>
    <x v="15"/>
    <s v="N"/>
    <x v="818"/>
    <x v="829"/>
  </r>
  <r>
    <n v="1277849668"/>
    <s v="NO"/>
    <s v="Orleans                       "/>
    <x v="1"/>
    <x v="867"/>
    <d v="2017-08-08T19:06:00"/>
    <d v="2017-08-08T19:06:00"/>
    <x v="51"/>
    <s v="SBKR"/>
    <n v="1711"/>
    <n v="4024048726"/>
    <s v="DLIN"/>
    <n v="1"/>
    <x v="276"/>
    <n v="0"/>
    <x v="184"/>
    <x v="0"/>
    <s v="UNKN"/>
    <x v="10"/>
    <s v="N"/>
    <x v="819"/>
    <x v="830"/>
  </r>
  <r>
    <n v="1274741032"/>
    <s v="NO"/>
    <s v="Orleans                       "/>
    <x v="1"/>
    <x v="892"/>
    <d v="2017-06-13T16:52:00"/>
    <d v="2017-06-13T16:52:00"/>
    <x v="51"/>
    <s v="SBKR"/>
    <n v="1711"/>
    <n v="4024048726"/>
    <s v="DLIN"/>
    <n v="1"/>
    <x v="277"/>
    <n v="0"/>
    <x v="184"/>
    <x v="0"/>
    <s v="UNKI"/>
    <x v="29"/>
    <s v="N"/>
    <x v="819"/>
    <x v="830"/>
  </r>
  <r>
    <n v="1278136835"/>
    <s v="Yes"/>
    <s v="Orleans                       "/>
    <x v="2"/>
    <x v="118"/>
    <d v="2017-08-14T07:30:00"/>
    <d v="2017-08-14T07:30:00"/>
    <x v="51"/>
    <s v="SBKR"/>
    <n v="1711"/>
    <n v="4024048726"/>
    <s v="DLIN"/>
    <n v="1"/>
    <x v="277"/>
    <n v="40860"/>
    <x v="340"/>
    <x v="2"/>
    <s v="EARM"/>
    <x v="17"/>
    <s v="N"/>
    <x v="819"/>
    <x v="830"/>
  </r>
  <r>
    <n v="1277694143"/>
    <s v="Yes"/>
    <s v="Orleans CBD                   "/>
    <x v="0"/>
    <x v="893"/>
    <d v="2017-08-06T14:02:00"/>
    <d v="2017-08-06T14:07:00"/>
    <x v="138"/>
    <s v="NTBK"/>
    <s v="NTBK            "/>
    <n v="0"/>
    <s v="DLIN"/>
    <n v="4"/>
    <x v="278"/>
    <n v="50292"/>
    <x v="154"/>
    <x v="0"/>
    <s v="FOTH"/>
    <x v="25"/>
    <s v="N"/>
    <x v="1"/>
    <x v="1"/>
  </r>
  <r>
    <n v="1274929420"/>
    <s v="Yes"/>
    <s v="Orleans                       "/>
    <x v="2"/>
    <x v="61"/>
    <d v="2017-06-15T22:54:00"/>
    <d v="2017-06-15T22:54:00"/>
    <x v="43"/>
    <s v="SBKR"/>
    <n v="2022"/>
    <n v="3847647394"/>
    <s v="DLIN"/>
    <n v="1"/>
    <x v="279"/>
    <n v="57646"/>
    <x v="100"/>
    <x v="7"/>
    <s v="VHCL"/>
    <x v="14"/>
    <s v="N"/>
    <x v="820"/>
    <x v="831"/>
  </r>
  <r>
    <n v="1274516926"/>
    <s v="NO"/>
    <s v="Orleans                       "/>
    <x v="1"/>
    <x v="894"/>
    <d v="2017-06-12T12:05:00"/>
    <d v="2017-06-12T12:05:00"/>
    <x v="120"/>
    <s v="SBKR"/>
    <n v="1554"/>
    <n v="3950446990"/>
    <s v="DLIN"/>
    <n v="1"/>
    <x v="280"/>
    <n v="5652"/>
    <x v="378"/>
    <x v="4"/>
    <s v="LGHT"/>
    <x v="5"/>
    <s v="N"/>
    <x v="821"/>
    <x v="832"/>
  </r>
  <r>
    <n v="1277103591"/>
    <s v="NO"/>
    <s v="Orleans                       "/>
    <x v="1"/>
    <x v="895"/>
    <d v="2017-07-22T13:48:00"/>
    <d v="2017-07-22T13:49:00"/>
    <x v="119"/>
    <s v="SBKR"/>
    <n v="1712"/>
    <n v="4023848726"/>
    <s v="DLIN"/>
    <n v="1"/>
    <x v="281"/>
    <n v="1414"/>
    <x v="36"/>
    <x v="0"/>
    <s v="UNKN"/>
    <x v="10"/>
    <s v="N"/>
    <x v="822"/>
    <x v="833"/>
  </r>
  <r>
    <n v="1277582908"/>
    <s v="Yes"/>
    <s v="Orleans                       "/>
    <x v="1"/>
    <x v="896"/>
    <d v="2017-08-03T07:36:00"/>
    <d v="2017-08-03T07:36:00"/>
    <x v="120"/>
    <s v="SBKR"/>
    <n v="1554"/>
    <n v="3950446990"/>
    <s v="DLIN"/>
    <n v="1"/>
    <x v="282"/>
    <n v="141500"/>
    <x v="31"/>
    <x v="2"/>
    <s v="EARM"/>
    <x v="17"/>
    <s v="N"/>
    <x v="823"/>
    <x v="834"/>
  </r>
  <r>
    <n v="1275126632"/>
    <s v="Yes"/>
    <s v="East Orleans                  "/>
    <x v="2"/>
    <x v="577"/>
    <d v="2017-06-17T21:09:00"/>
    <d v="2017-06-17T21:11:00"/>
    <x v="58"/>
    <s v="DIS "/>
    <n v="24845"/>
    <n v="4038948813"/>
    <s v="DLIN"/>
    <n v="6"/>
    <x v="283"/>
    <n v="176948"/>
    <x v="242"/>
    <x v="0"/>
    <s v="FOBJ"/>
    <x v="20"/>
    <s v="N"/>
    <x v="824"/>
    <x v="835"/>
  </r>
  <r>
    <n v="1275351295"/>
    <s v="Yes"/>
    <s v="Algiers                       "/>
    <x v="1"/>
    <x v="469"/>
    <d v="2017-06-21T03:10:00"/>
    <d v="2017-06-21T03:15:00"/>
    <x v="68"/>
    <s v="DIS "/>
    <n v="5157"/>
    <n v="4155346005"/>
    <s v="DLIN"/>
    <n v="81"/>
    <x v="284"/>
    <n v="188874"/>
    <x v="242"/>
    <x v="6"/>
    <s v="STRM"/>
    <x v="11"/>
    <s v="N"/>
    <x v="825"/>
    <x v="836"/>
  </r>
  <r>
    <n v="1275836782"/>
    <s v="NO"/>
    <s v="East Orleans                  "/>
    <x v="2"/>
    <x v="897"/>
    <d v="2017-06-27T03:52:00"/>
    <d v="2017-06-27T03:54:00"/>
    <x v="71"/>
    <s v="SBKR"/>
    <n v="622"/>
    <n v="4081648423"/>
    <s v="DLIN"/>
    <n v="6"/>
    <x v="285"/>
    <n v="3114"/>
    <x v="71"/>
    <x v="2"/>
    <s v="EARR"/>
    <x v="9"/>
    <s v="N"/>
    <x v="826"/>
    <x v="837"/>
  </r>
  <r>
    <n v="1275264679"/>
    <s v="Yes"/>
    <s v="Orleans                       "/>
    <x v="2"/>
    <x v="818"/>
    <d v="2017-06-19T21:22:00"/>
    <d v="2017-06-19T21:24:00"/>
    <x v="117"/>
    <s v="DIS "/>
    <n v="23154"/>
    <n v="3835747301"/>
    <s v="DLIN"/>
    <n v="1"/>
    <x v="286"/>
    <n v="153254"/>
    <x v="53"/>
    <x v="2"/>
    <s v="EARM"/>
    <x v="17"/>
    <s v="N"/>
    <x v="827"/>
    <x v="838"/>
  </r>
  <r>
    <n v="1275889899"/>
    <s v="NO"/>
    <s v="Orleans                       "/>
    <x v="2"/>
    <x v="898"/>
    <d v="2017-06-28T16:32:00"/>
    <d v="2017-06-28T16:32:00"/>
    <x v="102"/>
    <s v="SBKR"/>
    <n v="1913"/>
    <n v="3909445669"/>
    <s v="DLIN"/>
    <n v="1"/>
    <x v="287"/>
    <n v="0"/>
    <x v="184"/>
    <x v="0"/>
    <s v="UNKI"/>
    <x v="29"/>
    <s v="N"/>
    <x v="828"/>
    <x v="839"/>
  </r>
  <r>
    <n v="1277582306"/>
    <s v="NO"/>
    <s v="Orleans                       "/>
    <x v="1"/>
    <x v="899"/>
    <d v="2017-08-03T05:39:00"/>
    <d v="2017-08-03T05:40:00"/>
    <x v="102"/>
    <s v="SBKR"/>
    <n v="1913"/>
    <n v="3909445669"/>
    <s v="DLIN"/>
    <n v="1"/>
    <x v="288"/>
    <n v="0"/>
    <x v="184"/>
    <x v="0"/>
    <s v="UNKI"/>
    <x v="29"/>
    <s v="N"/>
    <x v="828"/>
    <x v="839"/>
  </r>
  <r>
    <n v="1276463642"/>
    <s v="NO"/>
    <s v="East Orleans                  "/>
    <x v="1"/>
    <x v="900"/>
    <d v="2017-07-09T12:01:00"/>
    <d v="2017-07-09T12:02:00"/>
    <x v="41"/>
    <s v="SBKR"/>
    <n v="2217"/>
    <n v="4334150777"/>
    <s v="DLIN"/>
    <n v="6"/>
    <x v="289"/>
    <n v="0"/>
    <x v="184"/>
    <x v="2"/>
    <s v="EABS"/>
    <x v="16"/>
    <s v="N"/>
    <x v="829"/>
    <x v="840"/>
  </r>
  <r>
    <n v="1277105862"/>
    <s v="NO"/>
    <s v="Orleans                       "/>
    <x v="1"/>
    <x v="901"/>
    <d v="2017-07-22T14:06:00"/>
    <d v="2017-07-22T14:06:00"/>
    <x v="7"/>
    <s v="SBKR"/>
    <n v="1704"/>
    <n v="4023848723"/>
    <s v="DLIN"/>
    <n v="1"/>
    <x v="290"/>
    <n v="0"/>
    <x v="184"/>
    <x v="0"/>
    <s v="UNKN"/>
    <x v="10"/>
    <s v="N"/>
    <x v="830"/>
    <x v="841"/>
  </r>
  <r>
    <n v="1276800129"/>
    <s v="NO"/>
    <s v="Orleans                       "/>
    <x v="1"/>
    <x v="902"/>
    <d v="2017-07-15T15:20:00"/>
    <d v="2017-07-15T15:20:00"/>
    <x v="7"/>
    <s v="SBKR"/>
    <n v="1704"/>
    <n v="4023848723"/>
    <s v="DLIN"/>
    <n v="1"/>
    <x v="291"/>
    <n v="0"/>
    <x v="184"/>
    <x v="0"/>
    <s v="UNKN"/>
    <x v="10"/>
    <s v="N"/>
    <x v="830"/>
    <x v="841"/>
  </r>
  <r>
    <n v="1274567481"/>
    <s v="Yes"/>
    <s v="Orleans                       "/>
    <x v="2"/>
    <x v="903"/>
    <d v="2017-06-13T03:40:00"/>
    <d v="2017-06-13T03:40:00"/>
    <x v="49"/>
    <s v="SBKR"/>
    <n v="1916"/>
    <n v="3909845669"/>
    <s v="DLIN"/>
    <n v="1"/>
    <x v="292"/>
    <n v="177192"/>
    <x v="63"/>
    <x v="5"/>
    <s v="VLFL"/>
    <x v="12"/>
    <s v="N"/>
    <x v="831"/>
    <x v="842"/>
  </r>
  <r>
    <n v="1280365972"/>
    <s v="Yes"/>
    <s v="East Orleans                  "/>
    <x v="2"/>
    <x v="904"/>
    <d v="2017-09-19T16:43:00"/>
    <d v="2017-09-19T16:43:00"/>
    <x v="71"/>
    <s v="SBKR"/>
    <n v="622"/>
    <n v="4081648423"/>
    <s v="DLIN"/>
    <n v="6"/>
    <x v="293"/>
    <n v="91630"/>
    <x v="207"/>
    <x v="7"/>
    <s v="VHCL"/>
    <x v="14"/>
    <s v="N"/>
    <x v="832"/>
    <x v="843"/>
  </r>
  <r>
    <n v="1277695807"/>
    <s v="Yes"/>
    <s v="Orleans CBD                   "/>
    <x v="1"/>
    <x v="905"/>
    <d v="2017-08-06T13:57:00"/>
    <d v="2017-08-06T03:00:00"/>
    <x v="139"/>
    <s v="NTBK"/>
    <s v="NTBK            "/>
    <n v="39989469638"/>
    <s v="DLIN"/>
    <n v="4"/>
    <x v="294"/>
    <n v="286906"/>
    <x v="199"/>
    <x v="0"/>
    <s v="FOTH"/>
    <x v="25"/>
    <s v="N"/>
    <x v="1"/>
    <x v="1"/>
  </r>
  <r>
    <n v="1276459584"/>
    <s v="NO"/>
    <s v="Orleans                       "/>
    <x v="2"/>
    <x v="906"/>
    <d v="2017-07-09T08:14:00"/>
    <d v="2017-07-09T08:13:00"/>
    <x v="105"/>
    <s v="SBKR"/>
    <n v="1921"/>
    <n v="3909045674"/>
    <s v="DLIN"/>
    <n v="1"/>
    <x v="295"/>
    <n v="0"/>
    <x v="184"/>
    <x v="0"/>
    <s v="UNKN"/>
    <x v="10"/>
    <s v="N"/>
    <x v="833"/>
    <x v="844"/>
  </r>
  <r>
    <n v="1279866213"/>
    <s v="Yes"/>
    <s v="Orleans                       "/>
    <x v="2"/>
    <x v="820"/>
    <d v="2017-09-05T16:07:00"/>
    <d v="2017-09-05T16:11:00"/>
    <x v="31"/>
    <s v="DIS "/>
    <n v="24200"/>
    <n v="3943146480"/>
    <s v="DLIN"/>
    <n v="1"/>
    <x v="296"/>
    <n v="130980"/>
    <x v="40"/>
    <x v="2"/>
    <s v="EARM"/>
    <x v="17"/>
    <s v="N"/>
    <x v="834"/>
    <x v="845"/>
  </r>
  <r>
    <n v="1274741027"/>
    <s v="Yes"/>
    <s v="Orleans                       "/>
    <x v="1"/>
    <x v="892"/>
    <d v="2017-06-13T17:00:00"/>
    <d v="2017-06-13T17:00:00"/>
    <x v="57"/>
    <s v="SBKR"/>
    <n v="627"/>
    <n v="4081048423"/>
    <s v="DLIN"/>
    <n v="6"/>
    <x v="297"/>
    <n v="14176"/>
    <x v="271"/>
    <x v="0"/>
    <s v="UNKN"/>
    <x v="10"/>
    <s v="N"/>
    <x v="835"/>
    <x v="846"/>
  </r>
  <r>
    <n v="1277106282"/>
    <s v="NO"/>
    <s v="Orleans                       "/>
    <x v="1"/>
    <x v="478"/>
    <d v="2017-07-22T14:10:00"/>
    <d v="2017-07-22T14:10:00"/>
    <x v="57"/>
    <s v="SBKR"/>
    <n v="627"/>
    <n v="4081048423"/>
    <s v="DLIN"/>
    <n v="6"/>
    <x v="298"/>
    <n v="3556"/>
    <x v="71"/>
    <x v="0"/>
    <s v="UNKN"/>
    <x v="10"/>
    <s v="N"/>
    <x v="835"/>
    <x v="846"/>
  </r>
  <r>
    <n v="1278644649"/>
    <s v="Yes"/>
    <s v="East Orleans                  "/>
    <x v="2"/>
    <x v="850"/>
    <d v="2017-08-24T16:27:00"/>
    <d v="2017-08-24T16:23:00"/>
    <x v="71"/>
    <s v="SBKR"/>
    <n v="622"/>
    <n v="4081648423"/>
    <s v="DLIN"/>
    <n v="6"/>
    <x v="299"/>
    <n v="70590"/>
    <x v="4"/>
    <x v="2"/>
    <s v="EINS"/>
    <x v="37"/>
    <s v="N"/>
    <x v="826"/>
    <x v="837"/>
  </r>
  <r>
    <n v="1277988291"/>
    <s v="Yes"/>
    <s v="East Orleans                  "/>
    <x v="2"/>
    <x v="769"/>
    <d v="2017-08-11T13:07:00"/>
    <d v="2017-08-11T13:07:00"/>
    <x v="29"/>
    <s v="SBKR"/>
    <n v="2346"/>
    <n v="4215047805"/>
    <s v="DLIN"/>
    <n v="6"/>
    <x v="300"/>
    <n v="112620"/>
    <x v="75"/>
    <x v="7"/>
    <s v="VHCL"/>
    <x v="14"/>
    <s v="N"/>
    <x v="718"/>
    <x v="723"/>
  </r>
  <r>
    <n v="1277669865"/>
    <s v="NO"/>
    <s v="Algiers                       "/>
    <x v="2"/>
    <x v="907"/>
    <d v="2017-08-05T16:00:00"/>
    <d v="2017-08-05T16:01:00"/>
    <x v="10"/>
    <s v="SBKR"/>
    <s v="W0115           "/>
    <n v="4062745844"/>
    <s v="DLIN"/>
    <n v="80"/>
    <x v="301"/>
    <n v="0"/>
    <x v="184"/>
    <x v="4"/>
    <s v="LGHT"/>
    <x v="5"/>
    <s v="N"/>
    <x v="836"/>
    <x v="847"/>
  </r>
  <r>
    <n v="1275342018"/>
    <s v="NO"/>
    <s v="Algiers                       "/>
    <x v="1"/>
    <x v="908"/>
    <d v="2017-06-20T23:42:00"/>
    <d v="2017-06-20T23:43:00"/>
    <x v="68"/>
    <s v="SBKR"/>
    <s v="W0725           "/>
    <n v="4172945851"/>
    <s v="DLIN"/>
    <n v="81"/>
    <x v="302"/>
    <n v="1946"/>
    <x v="36"/>
    <x v="6"/>
    <s v="STRM"/>
    <x v="11"/>
    <s v="N"/>
    <x v="553"/>
    <x v="556"/>
  </r>
  <r>
    <n v="1278167557"/>
    <s v="NO"/>
    <s v="East Orleans                  "/>
    <x v="1"/>
    <x v="909"/>
    <d v="2017-08-14T15:44:00"/>
    <d v="2017-08-14T15:44:00"/>
    <x v="22"/>
    <s v="SBKR"/>
    <n v="2347"/>
    <n v="4215247804"/>
    <s v="DLIN"/>
    <n v="6"/>
    <x v="303"/>
    <n v="0"/>
    <x v="184"/>
    <x v="4"/>
    <s v="LGHT"/>
    <x v="5"/>
    <s v="N"/>
    <x v="722"/>
    <x v="727"/>
  </r>
  <r>
    <n v="1277580633"/>
    <s v="Yes"/>
    <s v="Algiers                       "/>
    <x v="2"/>
    <x v="881"/>
    <d v="2017-08-03T03:28:00"/>
    <d v="2017-08-03T03:28:00"/>
    <x v="100"/>
    <s v="SBKR"/>
    <s v="W0715           "/>
    <n v="4173545847"/>
    <s v="DLIN"/>
    <n v="81"/>
    <x v="304"/>
    <n v="150150"/>
    <x v="208"/>
    <x v="7"/>
    <s v="VHCL"/>
    <x v="14"/>
    <s v="N"/>
    <x v="837"/>
    <x v="848"/>
  </r>
  <r>
    <n v="1277648545"/>
    <s v="Yes"/>
    <s v="Orleans                       "/>
    <x v="2"/>
    <x v="788"/>
    <d v="2017-08-04T17:45:00"/>
    <d v="2017-08-04T17:44:00"/>
    <x v="31"/>
    <s v="SBKR"/>
    <n v="1915"/>
    <n v="3909745669"/>
    <s v="DLIN"/>
    <n v="1"/>
    <x v="305"/>
    <n v="182712"/>
    <x v="182"/>
    <x v="2"/>
    <s v="EARM"/>
    <x v="17"/>
    <s v="N"/>
    <x v="761"/>
    <x v="768"/>
  </r>
  <r>
    <n v="1277634911"/>
    <s v="NO"/>
    <s v="Orleans                       "/>
    <x v="1"/>
    <x v="910"/>
    <d v="2017-08-04T12:07:00"/>
    <d v="2017-08-04T12:07:00"/>
    <x v="81"/>
    <s v="SBKR"/>
    <n v="911"/>
    <n v="3898047405"/>
    <s v="DLIN"/>
    <n v="1"/>
    <x v="306"/>
    <n v="1987"/>
    <x v="36"/>
    <x v="2"/>
    <s v="EARM"/>
    <x v="17"/>
    <s v="N"/>
    <x v="838"/>
    <x v="849"/>
  </r>
  <r>
    <n v="1275342402"/>
    <s v="NO"/>
    <s v="Orleans                       "/>
    <x v="1"/>
    <x v="911"/>
    <d v="2017-06-20T23:48:00"/>
    <d v="2017-06-20T23:48:00"/>
    <x v="66"/>
    <s v="SBKR"/>
    <n v="1709"/>
    <n v="4024348726"/>
    <s v="DLIN"/>
    <n v="1"/>
    <x v="307"/>
    <n v="10245"/>
    <x v="102"/>
    <x v="6"/>
    <s v="STRM"/>
    <x v="11"/>
    <s v="N"/>
    <x v="839"/>
    <x v="850"/>
  </r>
  <r>
    <n v="1275344362"/>
    <s v="Yes"/>
    <s v="Orleans                       "/>
    <x v="1"/>
    <x v="912"/>
    <d v="2017-06-21T01:38:00"/>
    <d v="2017-06-21T01:38:00"/>
    <x v="66"/>
    <s v="SBKR"/>
    <n v="1709"/>
    <n v="4024348726"/>
    <s v="DLIN"/>
    <n v="1"/>
    <x v="307"/>
    <n v="213096"/>
    <x v="91"/>
    <x v="6"/>
    <s v="STRM"/>
    <x v="11"/>
    <s v="N"/>
    <x v="839"/>
    <x v="850"/>
  </r>
  <r>
    <n v="1274319932"/>
    <s v="NO"/>
    <s v="East Orleans                  "/>
    <x v="2"/>
    <x v="913"/>
    <d v="2017-06-06T18:49:00"/>
    <d v="2017-06-06T18:49:00"/>
    <x v="22"/>
    <s v="SBKR"/>
    <n v="2347"/>
    <n v="4215247804"/>
    <s v="DLIN"/>
    <n v="6"/>
    <x v="308"/>
    <n v="0"/>
    <x v="184"/>
    <x v="0"/>
    <s v="UNKN"/>
    <x v="10"/>
    <s v="N"/>
    <x v="722"/>
    <x v="727"/>
  </r>
  <r>
    <n v="1277292931"/>
    <s v="NO"/>
    <s v="East Orleans                  "/>
    <x v="2"/>
    <x v="914"/>
    <d v="2017-07-25T17:41:00"/>
    <d v="2017-07-25T17:41:00"/>
    <x v="29"/>
    <s v="SBKR"/>
    <n v="2346"/>
    <n v="4215047805"/>
    <s v="DLIN"/>
    <n v="6"/>
    <x v="309"/>
    <n v="0"/>
    <x v="184"/>
    <x v="0"/>
    <s v="UNKN"/>
    <x v="10"/>
    <s v="N"/>
    <x v="718"/>
    <x v="723"/>
  </r>
  <r>
    <n v="1276495765"/>
    <s v="NO"/>
    <s v="East Orleans                  "/>
    <x v="1"/>
    <x v="915"/>
    <d v="2017-07-10T04:21:00"/>
    <d v="2017-07-10T04:21:00"/>
    <x v="29"/>
    <s v="SBKR"/>
    <n v="2346"/>
    <n v="4215047805"/>
    <s v="DLIN"/>
    <n v="6"/>
    <x v="310"/>
    <n v="0"/>
    <x v="184"/>
    <x v="4"/>
    <s v="LGHT"/>
    <x v="5"/>
    <s v="N"/>
    <x v="718"/>
    <x v="723"/>
  </r>
  <r>
    <n v="1277670877"/>
    <s v="Yes"/>
    <s v="Orleans                       "/>
    <x v="1"/>
    <x v="193"/>
    <d v="2017-08-05T18:33:00"/>
    <d v="2017-08-05T18:33:00"/>
    <x v="92"/>
    <s v="SBKR"/>
    <n v="2135"/>
    <n v="4013546137"/>
    <s v="DLIN"/>
    <n v="1"/>
    <x v="311"/>
    <n v="215064"/>
    <x v="233"/>
    <x v="4"/>
    <s v="LGHT"/>
    <x v="5"/>
    <s v="N"/>
    <x v="840"/>
    <x v="851"/>
  </r>
  <r>
    <n v="1274319260"/>
    <s v="NO"/>
    <s v="East Orleans                  "/>
    <x v="2"/>
    <x v="916"/>
    <d v="2017-06-06T18:45:00"/>
    <d v="2017-06-06T18:45:00"/>
    <x v="22"/>
    <s v="SBKR"/>
    <n v="2347"/>
    <n v="4215247804"/>
    <s v="DLIN"/>
    <n v="6"/>
    <x v="312"/>
    <n v="0"/>
    <x v="184"/>
    <x v="0"/>
    <s v="UNKI"/>
    <x v="29"/>
    <s v="N"/>
    <x v="722"/>
    <x v="727"/>
  </r>
  <r>
    <n v="1277105258"/>
    <s v="NO"/>
    <s v="East Orleans                  "/>
    <x v="1"/>
    <x v="423"/>
    <d v="2017-07-22T14:02:00"/>
    <d v="2017-07-22T14:02:00"/>
    <x v="35"/>
    <s v="SBKR"/>
    <n v="621"/>
    <n v="4081848423"/>
    <s v="DLIN"/>
    <n v="6"/>
    <x v="313"/>
    <n v="0"/>
    <x v="184"/>
    <x v="0"/>
    <s v="UNKN"/>
    <x v="10"/>
    <s v="N"/>
    <x v="841"/>
    <x v="852"/>
  </r>
  <r>
    <n v="1279050476"/>
    <s v="NO"/>
    <s v="East Orleans                  "/>
    <x v="1"/>
    <x v="637"/>
    <d v="2017-08-29T12:42:00"/>
    <d v="2017-08-29T12:42:00"/>
    <x v="75"/>
    <s v="SBKR"/>
    <n v="1205"/>
    <n v="4542450163"/>
    <s v="DLIN"/>
    <n v="6"/>
    <x v="314"/>
    <n v="0"/>
    <x v="184"/>
    <x v="2"/>
    <s v="EARM"/>
    <x v="17"/>
    <s v="N"/>
    <x v="842"/>
    <x v="853"/>
  </r>
  <r>
    <n v="1276559956"/>
    <s v="NO"/>
    <s v="East Orleans                  "/>
    <x v="1"/>
    <x v="917"/>
    <d v="2017-07-11T11:23:00"/>
    <d v="2017-07-11T11:23:00"/>
    <x v="75"/>
    <s v="SBKR"/>
    <n v="1205"/>
    <n v="4542450163"/>
    <s v="DLIN"/>
    <n v="6"/>
    <x v="315"/>
    <n v="0"/>
    <x v="184"/>
    <x v="0"/>
    <s v="UNKI"/>
    <x v="29"/>
    <s v="N"/>
    <x v="842"/>
    <x v="853"/>
  </r>
  <r>
    <n v="1277857108"/>
    <s v="NO"/>
    <s v="East Orleans                  "/>
    <x v="2"/>
    <x v="918"/>
    <d v="2017-08-09T00:17:00"/>
    <d v="2017-08-09T00:17:00"/>
    <x v="75"/>
    <s v="SBKR"/>
    <n v="1205"/>
    <n v="4542450163"/>
    <s v="DLIN"/>
    <n v="6"/>
    <x v="316"/>
    <n v="0"/>
    <x v="184"/>
    <x v="0"/>
    <s v="UNKN"/>
    <x v="10"/>
    <s v="N"/>
    <x v="842"/>
    <x v="853"/>
  </r>
  <r>
    <n v="1274268523"/>
    <s v="Yes"/>
    <s v="East Orleans                  "/>
    <x v="2"/>
    <x v="631"/>
    <d v="2017-06-05T22:44:00"/>
    <d v="2017-06-05T22:45:00"/>
    <x v="75"/>
    <s v="SUBN"/>
    <n v="1205"/>
    <n v="4542450163"/>
    <s v="DLIN"/>
    <n v="6"/>
    <x v="317"/>
    <n v="177120"/>
    <x v="44"/>
    <x v="3"/>
    <s v="ARAC"/>
    <x v="21"/>
    <s v="N"/>
    <x v="842"/>
    <x v="853"/>
  </r>
  <r>
    <n v="1274742225"/>
    <s v="Yes"/>
    <s v="Orleans                       "/>
    <x v="1"/>
    <x v="919"/>
    <d v="2017-06-13T18:18:00"/>
    <d v="2017-06-13T18:03:00"/>
    <x v="31"/>
    <s v="SBKR"/>
    <n v="1915"/>
    <n v="3909745669"/>
    <s v="DLIN"/>
    <n v="1"/>
    <x v="318"/>
    <n v="142848"/>
    <x v="145"/>
    <x v="2"/>
    <s v="EOTH"/>
    <x v="33"/>
    <s v="N"/>
    <x v="761"/>
    <x v="768"/>
  </r>
  <r>
    <n v="1275455799"/>
    <s v="Yes"/>
    <s v="Orleans                       "/>
    <x v="1"/>
    <x v="920"/>
    <d v="2017-06-22T14:46:00"/>
    <d v="2017-06-22T14:36:00"/>
    <x v="18"/>
    <s v="RCLR"/>
    <n v="24010"/>
    <n v="4040047678"/>
    <s v="DLIN"/>
    <n v="1"/>
    <x v="319"/>
    <n v="467584"/>
    <x v="35"/>
    <x v="5"/>
    <s v="VLFL"/>
    <x v="12"/>
    <s v="N"/>
    <x v="843"/>
    <x v="854"/>
  </r>
  <r>
    <n v="1276726248"/>
    <s v="NO"/>
    <s v="Orleans                       "/>
    <x v="1"/>
    <x v="921"/>
    <d v="2017-07-14T15:50:00"/>
    <d v="2017-07-14T15:49:00"/>
    <x v="109"/>
    <s v="SBKR"/>
    <n v="2013"/>
    <n v="3847347389"/>
    <s v="DLIN"/>
    <n v="1"/>
    <x v="320"/>
    <n v="0"/>
    <x v="184"/>
    <x v="4"/>
    <s v="LGHT"/>
    <x v="5"/>
    <s v="N"/>
    <x v="844"/>
    <x v="855"/>
  </r>
  <r>
    <n v="1276311522"/>
    <s v="NO"/>
    <s v="Orleans                       "/>
    <x v="2"/>
    <x v="922"/>
    <d v="2017-07-06T07:25:00"/>
    <d v="2017-07-06T07:25:00"/>
    <x v="109"/>
    <s v="SBKR"/>
    <n v="2013"/>
    <n v="3847347389"/>
    <s v="DLIN"/>
    <n v="1"/>
    <x v="321"/>
    <n v="0"/>
    <x v="184"/>
    <x v="5"/>
    <s v="VOHL"/>
    <x v="15"/>
    <s v="N"/>
    <x v="844"/>
    <x v="855"/>
  </r>
  <r>
    <n v="1275332322"/>
    <s v="Yes"/>
    <s v="Orleans                       "/>
    <x v="1"/>
    <x v="923"/>
    <d v="2017-06-20T21:10:00"/>
    <d v="2017-06-20T21:10:00"/>
    <x v="69"/>
    <s v="SBKR"/>
    <n v="2012"/>
    <n v="3847347394"/>
    <s v="DLIN"/>
    <n v="1"/>
    <x v="322"/>
    <n v="95571"/>
    <x v="100"/>
    <x v="6"/>
    <s v="STRM"/>
    <x v="11"/>
    <s v="N"/>
    <x v="845"/>
    <x v="856"/>
  </r>
  <r>
    <n v="1274921183"/>
    <s v="Yes"/>
    <s v="Algiers                       "/>
    <x v="2"/>
    <x v="841"/>
    <d v="2017-06-15T17:26:00"/>
    <d v="2017-06-15T17:12:00"/>
    <x v="100"/>
    <s v="SBKR"/>
    <s v="W0715           "/>
    <n v="4173545847"/>
    <s v="DLIN"/>
    <n v="81"/>
    <x v="323"/>
    <n v="75547"/>
    <x v="301"/>
    <x v="2"/>
    <s v="EARM"/>
    <x v="17"/>
    <s v="N"/>
    <x v="837"/>
    <x v="848"/>
  </r>
  <r>
    <n v="1274740213"/>
    <s v="NO"/>
    <s v="Orleans                       "/>
    <x v="1"/>
    <x v="547"/>
    <d v="2017-06-13T16:48:00"/>
    <d v="2017-06-13T16:48:00"/>
    <x v="59"/>
    <s v="SBKR"/>
    <n v="1553"/>
    <n v="3950546990"/>
    <s v="DLIN"/>
    <n v="1"/>
    <x v="324"/>
    <n v="0"/>
    <x v="184"/>
    <x v="0"/>
    <s v="UNKN"/>
    <x v="10"/>
    <s v="N"/>
    <x v="846"/>
    <x v="857"/>
  </r>
  <r>
    <n v="1275817521"/>
    <s v="NO"/>
    <s v="Orleans                       "/>
    <x v="2"/>
    <x v="924"/>
    <d v="2017-06-26T14:58:00"/>
    <d v="2017-06-26T14:58:00"/>
    <x v="74"/>
    <s v="SBKR"/>
    <n v="2132"/>
    <n v="4013446133"/>
    <s v="DLIN"/>
    <n v="1"/>
    <x v="325"/>
    <n v="0"/>
    <x v="184"/>
    <x v="0"/>
    <s v="UNKI"/>
    <x v="29"/>
    <s v="N"/>
    <x v="847"/>
    <x v="858"/>
  </r>
  <r>
    <n v="1275897593"/>
    <s v="Yes"/>
    <s v="Orleans                       "/>
    <x v="2"/>
    <x v="925"/>
    <d v="2017-06-29T04:03:00"/>
    <d v="2017-06-29T04:03:00"/>
    <x v="74"/>
    <s v="SBKR"/>
    <n v="2132"/>
    <n v="4013446133"/>
    <s v="DLIN"/>
    <n v="1"/>
    <x v="326"/>
    <n v="298080"/>
    <x v="338"/>
    <x v="0"/>
    <s v="FOBJ"/>
    <x v="20"/>
    <s v="N"/>
    <x v="847"/>
    <x v="858"/>
  </r>
  <r>
    <n v="1277973432"/>
    <s v="NO"/>
    <s v="East Orleans                  "/>
    <x v="2"/>
    <x v="926"/>
    <d v="2017-08-11T09:15:00"/>
    <d v="2017-08-11T09:15:00"/>
    <x v="71"/>
    <s v="SBKR"/>
    <n v="622"/>
    <n v="4081648423"/>
    <s v="DLIN"/>
    <n v="6"/>
    <x v="327"/>
    <n v="0"/>
    <x v="184"/>
    <x v="0"/>
    <s v="UNKI"/>
    <x v="29"/>
    <s v="N"/>
    <x v="826"/>
    <x v="837"/>
  </r>
  <r>
    <n v="1277104836"/>
    <s v="NO"/>
    <s v="Orleans                       "/>
    <x v="1"/>
    <x v="423"/>
    <d v="2017-07-22T14:02:00"/>
    <d v="2017-07-22T14:02:00"/>
    <x v="34"/>
    <s v="SBKR"/>
    <n v="907"/>
    <n v="3897447410"/>
    <s v="DLIN"/>
    <n v="1"/>
    <x v="328"/>
    <n v="0"/>
    <x v="184"/>
    <x v="0"/>
    <s v="UNKN"/>
    <x v="10"/>
    <s v="N"/>
    <x v="848"/>
    <x v="859"/>
  </r>
  <r>
    <n v="1274531389"/>
    <s v="Yes"/>
    <s v="Algiers                       "/>
    <x v="1"/>
    <x v="927"/>
    <d v="2017-06-12T16:54:00"/>
    <d v="2017-06-12T16:54:00"/>
    <x v="86"/>
    <s v="SBKR"/>
    <s v="W1712           "/>
    <n v="4284045926"/>
    <s v="DLIN"/>
    <n v="81"/>
    <x v="329"/>
    <n v="341298"/>
    <x v="172"/>
    <x v="2"/>
    <s v="EARM"/>
    <x v="17"/>
    <s v="N"/>
    <x v="849"/>
    <x v="860"/>
  </r>
  <r>
    <n v="1274689945"/>
    <s v="Yes"/>
    <s v="Algiers                       "/>
    <x v="1"/>
    <x v="928"/>
    <d v="2017-06-13T13:19:00"/>
    <d v="2017-06-13T13:19:00"/>
    <x v="86"/>
    <s v="SBKR"/>
    <s v="W1712           "/>
    <n v="4284045926"/>
    <s v="DLIN"/>
    <n v="81"/>
    <x v="330"/>
    <n v="23049"/>
    <x v="380"/>
    <x v="1"/>
    <s v="EOSC"/>
    <x v="35"/>
    <s v="N"/>
    <x v="850"/>
    <x v="861"/>
  </r>
  <r>
    <n v="1275398914"/>
    <s v="NO"/>
    <s v="Orleans                       "/>
    <x v="2"/>
    <x v="929"/>
    <d v="2017-06-21T23:31:00"/>
    <d v="2017-06-21T23:31:00"/>
    <x v="20"/>
    <s v="SBKR"/>
    <n v="1924"/>
    <n v="3909645674"/>
    <s v="DLIN"/>
    <n v="1"/>
    <x v="331"/>
    <n v="7758"/>
    <x v="0"/>
    <x v="0"/>
    <s v="EMER"/>
    <x v="40"/>
    <s v="N"/>
    <x v="851"/>
    <x v="862"/>
  </r>
  <r>
    <n v="1279791653"/>
    <s v="NO"/>
    <s v="Orleans                       "/>
    <x v="2"/>
    <x v="930"/>
    <d v="2017-09-04T04:58:00"/>
    <d v="2017-09-04T04:58:00"/>
    <x v="20"/>
    <s v="SBKR"/>
    <n v="1924"/>
    <n v="3909645674"/>
    <s v="DLIN"/>
    <n v="1"/>
    <x v="332"/>
    <n v="0"/>
    <x v="184"/>
    <x v="2"/>
    <s v="EFER"/>
    <x v="43"/>
    <s v="N"/>
    <x v="851"/>
    <x v="862"/>
  </r>
  <r>
    <n v="1280396780"/>
    <s v="Yes"/>
    <s v="Orleans                       "/>
    <x v="1"/>
    <x v="676"/>
    <d v="2017-09-20T15:58:00"/>
    <d v="2017-09-20T15:58:00"/>
    <x v="114"/>
    <s v="SBKR"/>
    <n v="2147"/>
    <n v="4012946119"/>
    <s v="DLIN"/>
    <n v="1"/>
    <x v="333"/>
    <n v="149600"/>
    <x v="207"/>
    <x v="2"/>
    <s v="EARM"/>
    <x v="17"/>
    <s v="N"/>
    <x v="852"/>
    <x v="863"/>
  </r>
  <r>
    <n v="1275345151"/>
    <s v="Yes"/>
    <s v="Algiers                       "/>
    <x v="1"/>
    <x v="931"/>
    <d v="2017-06-21T02:43:00"/>
    <d v="2017-06-21T02:43:00"/>
    <x v="86"/>
    <s v="SBKR"/>
    <s v="W1712           "/>
    <n v="4284045926"/>
    <s v="DLIN"/>
    <n v="81"/>
    <x v="334"/>
    <n v="447360"/>
    <x v="183"/>
    <x v="4"/>
    <s v="LGHT"/>
    <x v="5"/>
    <s v="N"/>
    <x v="850"/>
    <x v="861"/>
  </r>
  <r>
    <n v="1275352112"/>
    <s v="Yes"/>
    <s v="Algiers                       "/>
    <x v="1"/>
    <x v="932"/>
    <d v="2017-06-21T04:23:00"/>
    <d v="2017-06-21T04:23:00"/>
    <x v="86"/>
    <s v="SBKR"/>
    <s v="W1712           "/>
    <n v="4284045926"/>
    <s v="DLIN"/>
    <n v="81"/>
    <x v="334"/>
    <n v="279600"/>
    <x v="31"/>
    <x v="5"/>
    <s v="VLGL"/>
    <x v="19"/>
    <s v="N"/>
    <x v="850"/>
    <x v="861"/>
  </r>
  <r>
    <n v="1274567383"/>
    <s v="Yes"/>
    <s v="Orleans                       "/>
    <x v="2"/>
    <x v="903"/>
    <d v="2017-06-13T03:41:00"/>
    <d v="2017-06-13T03:40:00"/>
    <x v="76"/>
    <s v="SBKR"/>
    <n v="1914"/>
    <n v="3909545669"/>
    <s v="DLIN"/>
    <n v="1"/>
    <x v="335"/>
    <n v="308053"/>
    <x v="63"/>
    <x v="5"/>
    <s v="VLFL"/>
    <x v="12"/>
    <s v="N"/>
    <x v="853"/>
    <x v="864"/>
  </r>
  <r>
    <n v="1275348865"/>
    <s v="NO"/>
    <s v="Algiers                       "/>
    <x v="1"/>
    <x v="933"/>
    <d v="2017-06-21T01:31:00"/>
    <d v="2017-06-21T01:32:00"/>
    <x v="100"/>
    <s v="SBKR"/>
    <s v="W0715           "/>
    <n v="4173545847"/>
    <s v="DLIN"/>
    <n v="81"/>
    <x v="336"/>
    <n v="0"/>
    <x v="184"/>
    <x v="6"/>
    <s v="STRM"/>
    <x v="11"/>
    <s v="N"/>
    <x v="837"/>
    <x v="848"/>
  </r>
  <r>
    <n v="1277973392"/>
    <s v="NO"/>
    <s v="East Orleans                  "/>
    <x v="2"/>
    <x v="926"/>
    <d v="2017-08-11T09:15:00"/>
    <d v="2017-08-11T09:15:00"/>
    <x v="38"/>
    <s v="SBKR"/>
    <n v="623"/>
    <n v="4081448423"/>
    <s v="DLIN"/>
    <n v="6"/>
    <x v="337"/>
    <n v="0"/>
    <x v="184"/>
    <x v="0"/>
    <s v="UNKN"/>
    <x v="10"/>
    <s v="N"/>
    <x v="854"/>
    <x v="865"/>
  </r>
  <r>
    <n v="1277974367"/>
    <s v="Yes"/>
    <s v="East Orleans                  "/>
    <x v="2"/>
    <x v="934"/>
    <d v="2017-08-11T10:13:00"/>
    <d v="2017-08-11T10:01:00"/>
    <x v="38"/>
    <s v="DIS "/>
    <n v="23065"/>
    <n v="4077648194"/>
    <s v="DLIN"/>
    <n v="6"/>
    <x v="337"/>
    <n v="185378"/>
    <x v="100"/>
    <x v="1"/>
    <s v="EPRI"/>
    <x v="1"/>
    <s v="N"/>
    <x v="855"/>
    <x v="866"/>
  </r>
  <r>
    <n v="1277617472"/>
    <s v="NO"/>
    <s v="Orleans                       "/>
    <x v="2"/>
    <x v="866"/>
    <d v="2017-08-04T06:39:00"/>
    <d v="2017-08-04T06:39:00"/>
    <x v="99"/>
    <s v="SBKR"/>
    <n v="1705"/>
    <n v="4023648723"/>
    <s v="DLIN"/>
    <n v="1"/>
    <x v="338"/>
    <n v="0"/>
    <x v="184"/>
    <x v="1"/>
    <s v="EOSC"/>
    <x v="35"/>
    <s v="N"/>
    <x v="856"/>
    <x v="867"/>
  </r>
  <r>
    <n v="1277619653"/>
    <s v="Yes"/>
    <s v="Orleans                       "/>
    <x v="2"/>
    <x v="935"/>
    <d v="2017-08-04T07:31:00"/>
    <d v="2017-08-04T07:31:00"/>
    <x v="99"/>
    <s v="SBKR"/>
    <n v="1705"/>
    <n v="4023648723"/>
    <s v="DLIN"/>
    <n v="1"/>
    <x v="338"/>
    <n v="35370"/>
    <x v="380"/>
    <x v="4"/>
    <s v="LGHT"/>
    <x v="5"/>
    <s v="N"/>
    <x v="856"/>
    <x v="867"/>
  </r>
  <r>
    <m/>
    <m/>
    <m/>
    <x v="7"/>
    <x v="936"/>
    <m/>
    <m/>
    <x v="140"/>
    <m/>
    <m/>
    <m/>
    <m/>
    <m/>
    <x v="339"/>
    <m/>
    <x v="381"/>
    <x v="10"/>
    <m/>
    <x v="48"/>
    <m/>
    <x v="1"/>
    <x v="1"/>
  </r>
</pivotCacheRecords>
</file>

<file path=xl/pivotCache/pivotCacheRecords2.xml><?xml version="1.0" encoding="utf-8"?>
<pivotCacheRecords xmlns="http://schemas.openxmlformats.org/spreadsheetml/2006/main" xmlns:r="http://schemas.openxmlformats.org/officeDocument/2006/relationships" count="1036">
  <r>
    <n v="1274065149"/>
    <s v="NO"/>
    <s v="Orleans                       "/>
    <x v="0"/>
    <x v="0"/>
    <d v="2017-06-01T08:56:00"/>
    <d v="2017-06-01T08:55:00"/>
    <x v="0"/>
    <s v="SBKR"/>
    <n v="509"/>
    <n v="4075349223"/>
    <s v="DLIN"/>
    <n v="6"/>
    <x v="0"/>
    <n v="6"/>
    <x v="0"/>
    <x v="0"/>
    <s v="SCHD"/>
    <x v="0"/>
    <s v="N"/>
    <x v="0"/>
    <x v="0"/>
    <x v="0"/>
    <x v="0"/>
    <x v="0"/>
    <s v="Jared Brossett"/>
    <s v="Crew had feeder dropped for safety to remove shield wire for Ferc Job @ Peoples &amp; Filmore                                                                                                                                                       "/>
  </r>
  <r>
    <n v="1274097875"/>
    <s v="Yes"/>
    <s v="Orleans CBD                   "/>
    <x v="1"/>
    <x v="1"/>
    <d v="2017-06-01T17:37:00"/>
    <d v="2017-06-02T01:07:00"/>
    <x v="1"/>
    <s v="NTWK"/>
    <n v="0"/>
    <n v="4040147312"/>
    <s v="DLIN"/>
    <n v="4"/>
    <x v="0"/>
    <n v="902"/>
    <x v="1"/>
    <x v="1"/>
    <s v="EPRI"/>
    <x v="1"/>
    <s v="N"/>
    <x v="1"/>
    <x v="1"/>
    <x v="1"/>
    <x v="1"/>
    <x v="1"/>
    <s v="Nadine Ramsey"/>
    <s v="a cable has failed crew to replace                                                                                                                                                                                                              "/>
  </r>
  <r>
    <n v="1274132003"/>
    <s v="Yes"/>
    <s v="East Orleans                  "/>
    <x v="2"/>
    <x v="2"/>
    <d v="2017-06-02T21:53:00"/>
    <d v="2017-06-02T21:54:00"/>
    <x v="2"/>
    <s v="TFUS"/>
    <n v="56923"/>
    <n v="40457484943"/>
    <s v="DLIN"/>
    <n v="6"/>
    <x v="0"/>
    <n v="92"/>
    <x v="2"/>
    <x v="0"/>
    <s v="SCHD"/>
    <x v="0"/>
    <s v="N"/>
    <x v="2"/>
    <x v="2"/>
    <x v="2"/>
    <x v="0"/>
    <x v="0"/>
    <s v="Jared Brossett"/>
    <s v="crew had out 20 make repairs                                                                                                                                                                                                                    "/>
  </r>
  <r>
    <n v="1274139603"/>
    <s v="Yes"/>
    <s v="Orleans CBD                   "/>
    <x v="2"/>
    <x v="3"/>
    <d v="2017-06-03T08:35:00"/>
    <d v="2017-06-04T01:59:00"/>
    <x v="3"/>
    <s v="SBKR"/>
    <n v="1500"/>
    <n v="3952046978"/>
    <s v="DLIN"/>
    <n v="1"/>
    <x v="0"/>
    <n v="2088"/>
    <x v="3"/>
    <x v="1"/>
    <s v="EPRI"/>
    <x v="1"/>
    <s v="N"/>
    <x v="3"/>
    <x v="3"/>
    <x v="3"/>
    <x v="2"/>
    <x v="2"/>
    <s v="LaToya Cantrell"/>
    <s v="repairs made                                                                                                                                                                                                                                    "/>
  </r>
  <r>
    <n v="1275297641"/>
    <s v="Yes"/>
    <s v="Algiers                       "/>
    <x v="0"/>
    <x v="4"/>
    <d v="2017-06-20T14:40:00"/>
    <d v="2017-06-20T14:44:00"/>
    <x v="4"/>
    <s v="TFUS"/>
    <n v="1220602"/>
    <n v="4117145684"/>
    <s v="DLIN"/>
    <n v="80"/>
    <x v="0"/>
    <n v="78"/>
    <x v="4"/>
    <x v="2"/>
    <s v="EFLK"/>
    <x v="2"/>
    <s v="N"/>
    <x v="4"/>
    <x v="4"/>
    <x v="4"/>
    <x v="1"/>
    <x v="1"/>
    <s v="Nadine Ramsey"/>
    <s v="Changed **TFUS 1220602 9  to  TFUS 1220602 2** --- fuse link blown nwashi1                                                                                                                                                                      "/>
  </r>
  <r>
    <n v="1275331261"/>
    <s v="Yes"/>
    <s v="East Orleans                  "/>
    <x v="1"/>
    <x v="5"/>
    <d v="2017-06-20T21:03:00"/>
    <d v="2017-06-20T23:45:00"/>
    <x v="5"/>
    <s v="TFUS"/>
    <n v="1481469"/>
    <n v="4129349609"/>
    <s v="DLIN"/>
    <n v="6"/>
    <x v="0"/>
    <n v="446"/>
    <x v="5"/>
    <x v="1"/>
    <s v="EPRI"/>
    <x v="1"/>
    <s v="N"/>
    <x v="5"/>
    <x v="5"/>
    <x v="0"/>
    <x v="0"/>
    <x v="0"/>
    <s v="Jared Brossett"/>
    <s v="Equipment Failure - Primary Conductor                                                                                                                                                                                                           "/>
  </r>
  <r>
    <n v="1275351059"/>
    <s v="Yes"/>
    <s v="Orleans                       "/>
    <x v="1"/>
    <x v="6"/>
    <d v="2017-06-21T02:23:00"/>
    <d v="2017-06-21T09:56:00"/>
    <x v="6"/>
    <s v="TFUS"/>
    <n v="20841"/>
    <n v="39821494125"/>
    <s v="DLIN"/>
    <n v="1"/>
    <x v="0"/>
    <n v="906"/>
    <x v="6"/>
    <x v="2"/>
    <s v="ETRD"/>
    <x v="3"/>
    <s v="N"/>
    <x v="6"/>
    <x v="6"/>
    <x v="2"/>
    <x v="0"/>
    <x v="0"/>
    <s v="Jared Brossett"/>
    <s v="need to replace 25kva transformer and primary cross arm                                                                                                                                                                                         "/>
  </r>
  <r>
    <n v="1275500659"/>
    <s v="Yes"/>
    <s v="East Orleans                  "/>
    <x v="3"/>
    <x v="7"/>
    <d v="2017-06-22T17:18:00"/>
    <d v="2017-06-22T18:15:00"/>
    <x v="2"/>
    <s v="TFUS"/>
    <n v="69325"/>
    <n v="40456486222"/>
    <s v="DLIN"/>
    <n v="6"/>
    <x v="0"/>
    <n v="146"/>
    <x v="7"/>
    <x v="0"/>
    <s v="SCHD"/>
    <x v="0"/>
    <s v="N"/>
    <x v="7"/>
    <x v="7"/>
    <x v="2"/>
    <x v="0"/>
    <x v="0"/>
    <s v="Jared Brossett"/>
    <s v="                                                                                                                                                                                                                                                "/>
  </r>
  <r>
    <n v="1275720439"/>
    <s v="Yes"/>
    <s v="Orleans                       "/>
    <x v="2"/>
    <x v="8"/>
    <d v="2017-06-24T12:33:00"/>
    <d v="2017-06-24T12:50:00"/>
    <x v="7"/>
    <s v="TFUS"/>
    <n v="71065"/>
    <n v="40269489124"/>
    <s v="DLIN"/>
    <n v="1"/>
    <x v="0"/>
    <n v="212"/>
    <x v="8"/>
    <x v="0"/>
    <s v="SCHD"/>
    <x v="0"/>
    <s v="N"/>
    <x v="8"/>
    <x v="8"/>
    <x v="2"/>
    <x v="0"/>
    <x v="0"/>
    <s v="Jared Brossett"/>
    <s v="crew on site transfering pole                                                                                                                                                                                                                   "/>
  </r>
  <r>
    <n v="1275797648"/>
    <s v="Yes"/>
    <s v="East Orleans                  "/>
    <x v="2"/>
    <x v="9"/>
    <d v="2017-06-25T22:07:00"/>
    <d v="2017-06-26T02:00:00"/>
    <x v="8"/>
    <s v="TFUS"/>
    <n v="55756"/>
    <n v="41064483840"/>
    <s v="DLIN"/>
    <n v="6"/>
    <x v="0"/>
    <n v="466"/>
    <x v="9"/>
    <x v="2"/>
    <s v="ETRD"/>
    <x v="3"/>
    <s v="N"/>
    <x v="9"/>
    <x v="9"/>
    <x v="0"/>
    <x v="0"/>
    <x v="0"/>
    <s v="Jared Brossett"/>
    <s v="crew replacede badtransformer (pwdz)                                                                                                                                                                                                            "/>
  </r>
  <r>
    <n v="1275801637"/>
    <s v="Yes"/>
    <s v="Orleans                       "/>
    <x v="2"/>
    <x v="10"/>
    <d v="2017-06-26T08:07:00"/>
    <d v="2017-06-26T09:47:00"/>
    <x v="9"/>
    <s v="TFUS"/>
    <n v="21472"/>
    <n v="38984489919"/>
    <s v="DLIN"/>
    <n v="1"/>
    <x v="0"/>
    <n v="202"/>
    <x v="10"/>
    <x v="3"/>
    <s v="ASQL"/>
    <x v="4"/>
    <s v="N"/>
    <x v="10"/>
    <x v="10"/>
    <x v="5"/>
    <x v="3"/>
    <x v="3"/>
    <s v="Susan Guidry"/>
    <s v="animal guarded refused ok   advised jbologn                                                                                                                                                                                                     "/>
  </r>
  <r>
    <n v="1275837736"/>
    <s v="Yes"/>
    <s v="Orleans                       "/>
    <x v="2"/>
    <x v="11"/>
    <d v="2017-06-27T06:25:00"/>
    <d v="2017-06-27T08:45:00"/>
    <x v="7"/>
    <s v="TFUS"/>
    <n v="64803"/>
    <n v="40284488867"/>
    <s v="DLIN"/>
    <n v="1"/>
    <x v="0"/>
    <n v="298"/>
    <x v="11"/>
    <x v="0"/>
    <s v="SCHD"/>
    <x v="0"/>
    <s v="N"/>
    <x v="11"/>
    <x v="11"/>
    <x v="2"/>
    <x v="0"/>
    <x v="0"/>
    <s v="Jared Brossett"/>
    <s v="Crew On Site Working                                                                                                                                                                                                                            "/>
  </r>
  <r>
    <n v="1276172580"/>
    <s v="Yes"/>
    <s v="Algiers                       "/>
    <x v="2"/>
    <x v="12"/>
    <d v="2017-07-03T18:15:00"/>
    <d v="2017-07-03T19:12:00"/>
    <x v="10"/>
    <s v="LFUS"/>
    <n v="10158"/>
    <n v="4079146723"/>
    <s v="DLIN"/>
    <n v="81"/>
    <x v="0"/>
    <n v="140"/>
    <x v="12"/>
    <x v="1"/>
    <s v="EPRI"/>
    <x v="1"/>
    <s v="N"/>
    <x v="12"/>
    <x v="12"/>
    <x v="6"/>
    <x v="1"/>
    <x v="1"/>
    <s v="Nadine Ramsey"/>
    <s v="Changed **LFUS 10158 49  to  LFUS 10158 2** --- riser on primary burnt/ fixed/ bk in nwashi1                                                                                                                                                    "/>
  </r>
  <r>
    <n v="1276364704"/>
    <s v="Yes"/>
    <s v="Orleans                       "/>
    <x v="2"/>
    <x v="13"/>
    <d v="2017-07-07T09:07:00"/>
    <d v="2017-07-07T09:23:00"/>
    <x v="11"/>
    <s v="TFUS"/>
    <n v="62209"/>
    <n v="40717483515"/>
    <s v="DLIN"/>
    <n v="6"/>
    <x v="0"/>
    <n v="64"/>
    <x v="13"/>
    <x v="0"/>
    <s v="SCHD"/>
    <x v="0"/>
    <s v="N"/>
    <x v="13"/>
    <x v="13"/>
    <x v="2"/>
    <x v="0"/>
    <x v="0"/>
    <s v="Jared Brossett"/>
    <s v="contractors working on SELA project atampl1                                                                                                                                                                                                     "/>
  </r>
  <r>
    <n v="1276458673"/>
    <s v="Yes"/>
    <s v="Algiers                       "/>
    <x v="2"/>
    <x v="14"/>
    <d v="2017-07-09T08:51:00"/>
    <d v="2017-07-09T16:00:00"/>
    <x v="12"/>
    <s v="TFUS"/>
    <s v="BY104914        "/>
    <n v="4199045729"/>
    <s v="DLIN"/>
    <n v="81"/>
    <x v="0"/>
    <n v="1106"/>
    <x v="14"/>
    <x v="0"/>
    <s v="SCHD"/>
    <x v="0"/>
    <s v="N"/>
    <x v="14"/>
    <x v="14"/>
    <x v="7"/>
    <x v="1"/>
    <x v="1"/>
    <s v="Nadine Ramsey"/>
    <s v="maintenance                                                                                                                                                                                                                                     "/>
  </r>
  <r>
    <n v="1276611581"/>
    <s v="Yes"/>
    <s v="Algiers                       "/>
    <x v="1"/>
    <x v="15"/>
    <d v="2017-07-12T16:09:00"/>
    <d v="2017-07-12T18:59:00"/>
    <x v="13"/>
    <s v="TFUS"/>
    <n v="1298167"/>
    <n v="4201346273"/>
    <s v="DLIN"/>
    <n v="81"/>
    <x v="0"/>
    <n v="550"/>
    <x v="15"/>
    <x v="4"/>
    <s v="LGHT"/>
    <x v="5"/>
    <s v="N"/>
    <x v="15"/>
    <x v="15"/>
    <x v="7"/>
    <x v="1"/>
    <x v="1"/>
    <s v="Nadine Ramsey"/>
    <s v="crew replaced trans due to lightning.   jar                                                                                                                                                                                                     "/>
  </r>
  <r>
    <n v="1276627338"/>
    <s v="Yes"/>
    <s v="Orleans                       "/>
    <x v="1"/>
    <x v="16"/>
    <d v="2017-07-12T19:21:00"/>
    <d v="2017-07-12T20:13:00"/>
    <x v="14"/>
    <s v="TFUS"/>
    <n v="25516"/>
    <n v="38285479008"/>
    <s v="DLIN"/>
    <n v="1"/>
    <x v="0"/>
    <n v="180"/>
    <x v="16"/>
    <x v="4"/>
    <s v="LGHT"/>
    <x v="5"/>
    <s v="N"/>
    <x v="16"/>
    <x v="16"/>
    <x v="5"/>
    <x v="3"/>
    <x v="3"/>
    <s v="Susan Guidry"/>
    <s v="refused transforme jtatma1                                                                                                                                                                                                                      "/>
  </r>
  <r>
    <n v="1276635871"/>
    <s v="Yes"/>
    <s v="Orleans                       "/>
    <x v="4"/>
    <x v="17"/>
    <d v="2017-07-13T07:21:00"/>
    <d v="2017-07-13T12:00:00"/>
    <x v="11"/>
    <s v="TFUS"/>
    <n v="1172936"/>
    <n v="40239486432"/>
    <s v="DLIN"/>
    <n v="1"/>
    <x v="0"/>
    <n v="604"/>
    <x v="17"/>
    <x v="2"/>
    <s v="ETRD"/>
    <x v="3"/>
    <s v="N"/>
    <x v="17"/>
    <x v="17"/>
    <x v="2"/>
    <x v="0"/>
    <x v="0"/>
    <s v="Jared Brossett"/>
    <s v="crew replaced 2-of 3 transformers in a bank (pwd)                                                                                                                                                                                               "/>
  </r>
  <r>
    <n v="1276874532"/>
    <s v="Yes"/>
    <s v="East Orleans                  "/>
    <x v="2"/>
    <x v="18"/>
    <d v="2017-07-17T07:42:00"/>
    <d v="2017-07-17T10:00:00"/>
    <x v="15"/>
    <s v="TFUS"/>
    <n v="68186"/>
    <n v="43748493277"/>
    <s v="DLIN"/>
    <n v="6"/>
    <x v="0"/>
    <n v="290"/>
    <x v="18"/>
    <x v="2"/>
    <s v="ETRD"/>
    <x v="3"/>
    <s v="N"/>
    <x v="18"/>
    <x v="18"/>
    <x v="8"/>
    <x v="4"/>
    <x v="4"/>
    <s v="James Gray II"/>
    <s v="Equipment Failure - Transformer                                                                                                                                                                                                                 "/>
  </r>
  <r>
    <n v="1276919891"/>
    <s v="Yes"/>
    <s v="East Orleans                  "/>
    <x v="2"/>
    <x v="19"/>
    <d v="2017-07-18T08:02:00"/>
    <d v="2017-07-18T08:30:00"/>
    <x v="16"/>
    <s v="TFUS"/>
    <n v="32086"/>
    <n v="44464496384"/>
    <s v="DLIN"/>
    <n v="6"/>
    <x v="0"/>
    <n v="58"/>
    <x v="19"/>
    <x v="5"/>
    <s v="VINE"/>
    <x v="6"/>
    <s v="N"/>
    <x v="19"/>
    <x v="19"/>
    <x v="9"/>
    <x v="4"/>
    <x v="4"/>
    <s v="James Gray II"/>
    <s v="refused Cph on lat sw# 21755 put in ticket for VEG to be taken care of. need to set up outage atampl1                                                                                                                                           "/>
  </r>
  <r>
    <n v="1276972490"/>
    <s v="Yes"/>
    <s v="Orleans                       "/>
    <x v="2"/>
    <x v="20"/>
    <d v="2017-07-19T14:50:00"/>
    <d v="2017-07-19T14:51:00"/>
    <x v="17"/>
    <s v="TFUS"/>
    <n v="23367"/>
    <n v="38401487477"/>
    <s v="DLIN"/>
    <n v="1"/>
    <x v="0"/>
    <n v="174"/>
    <x v="20"/>
    <x v="0"/>
    <s v="SCHD"/>
    <x v="0"/>
    <s v="N"/>
    <x v="20"/>
    <x v="20"/>
    <x v="5"/>
    <x v="3"/>
    <x v="3"/>
    <s v="Susan Guidry"/>
    <s v="crew had out to make repairs                                                                                                                                                                                                                    "/>
  </r>
  <r>
    <n v="1277026480"/>
    <s v="Yes"/>
    <s v="Orleans                       "/>
    <x v="4"/>
    <x v="21"/>
    <d v="2017-07-20T18:01:00"/>
    <d v="2017-07-21T05:00:00"/>
    <x v="18"/>
    <s v="TFUS"/>
    <n v="58521"/>
    <n v="40206475895"/>
    <s v="DLIN"/>
    <n v="1"/>
    <x v="0"/>
    <n v="1418"/>
    <x v="21"/>
    <x v="2"/>
    <s v="ETRD"/>
    <x v="3"/>
    <s v="N"/>
    <x v="21"/>
    <x v="21"/>
    <x v="1"/>
    <x v="1"/>
    <x v="1"/>
    <s v="Nadine Ramsey"/>
    <s v="Bad 50 Kva Transformer                                                                                                                                                                                                                          "/>
  </r>
  <r>
    <n v="1277111138"/>
    <s v="Yes"/>
    <s v="Orleans                       "/>
    <x v="1"/>
    <x v="22"/>
    <d v="2017-07-22T18:49:00"/>
    <d v="2017-07-22T18:39:00"/>
    <x v="7"/>
    <s v="SECO"/>
    <s v="                "/>
    <n v="39759489320"/>
    <s v="DLIN"/>
    <n v="1"/>
    <x v="0"/>
    <n v="452"/>
    <x v="22"/>
    <x v="4"/>
    <s v="LGHT"/>
    <x v="5"/>
    <s v="N"/>
    <x v="22"/>
    <x v="22"/>
    <x v="2"/>
    <x v="0"/>
    <x v="0"/>
    <s v="Jared Brossett"/>
    <s v="at&amp;t pole struck by lightning. reattached secondarys crossing street tbray                                                                                                                                                                      "/>
  </r>
  <r>
    <n v="1277119931"/>
    <s v="Yes"/>
    <s v="Orleans                       "/>
    <x v="1"/>
    <x v="23"/>
    <d v="2017-07-22T17:03:00"/>
    <d v="2017-07-22T18:55:00"/>
    <x v="19"/>
    <s v="TFUS"/>
    <n v="1355822"/>
    <n v="38710473965"/>
    <s v="DLIN"/>
    <n v="1"/>
    <x v="0"/>
    <n v="226"/>
    <x v="23"/>
    <x v="4"/>
    <s v="LGHT"/>
    <x v="5"/>
    <s v="N"/>
    <x v="23"/>
    <x v="23"/>
    <x v="10"/>
    <x v="2"/>
    <x v="2"/>
    <s v="LaToya Cantrell"/>
    <s v="weather caused switches to blow. refused ok dsmit36                                                                                                                                                                                             "/>
  </r>
  <r>
    <n v="1277129434"/>
    <s v="Yes"/>
    <s v="Orleans                       "/>
    <x v="1"/>
    <x v="24"/>
    <d v="2017-07-22T23:35:00"/>
    <d v="2017-07-23T01:30:00"/>
    <x v="20"/>
    <s v="TFUS"/>
    <n v="62721"/>
    <n v="39400463220"/>
    <s v="DLIN"/>
    <n v="1"/>
    <x v="0"/>
    <n v="756"/>
    <x v="24"/>
    <x v="2"/>
    <s v="ETRD"/>
    <x v="3"/>
    <s v="N"/>
    <x v="24"/>
    <x v="24"/>
    <x v="11"/>
    <x v="2"/>
    <x v="2"/>
    <s v="LaToya Cantrell"/>
    <s v="crew needs to replace bad transformer                                                                                                                                                                                                           "/>
  </r>
  <r>
    <n v="1277140415"/>
    <s v="Yes"/>
    <s v="Orleans CBD                   "/>
    <x v="2"/>
    <x v="25"/>
    <d v="2017-07-23T02:00:00"/>
    <d v="2017-07-23T06:36:00"/>
    <x v="3"/>
    <s v="SBKR"/>
    <n v="1500"/>
    <n v="3952046978"/>
    <s v="DLIN"/>
    <n v="1"/>
    <x v="0"/>
    <n v="554"/>
    <x v="25"/>
    <x v="2"/>
    <s v="EFSW"/>
    <x v="7"/>
    <s v="N"/>
    <x v="3"/>
    <x v="3"/>
    <x v="3"/>
    <x v="2"/>
    <x v="2"/>
    <s v="LaToya Cantrell"/>
    <s v="Bad Fuse Switch 26223 in Vault # 37  Customer Restored                                                                                                                                                                                          "/>
  </r>
  <r>
    <n v="1277143063"/>
    <s v="Yes"/>
    <s v="East Orleans                  "/>
    <x v="2"/>
    <x v="26"/>
    <d v="2017-07-23T06:29:00"/>
    <d v="2017-07-23T13:50:00"/>
    <x v="21"/>
    <s v="TFUS"/>
    <n v="1205863"/>
    <n v="40620491315"/>
    <s v="DLIN"/>
    <n v="6"/>
    <x v="0"/>
    <n v="884"/>
    <x v="26"/>
    <x v="4"/>
    <s v="LGHT"/>
    <x v="5"/>
    <s v="N"/>
    <x v="25"/>
    <x v="25"/>
    <x v="2"/>
    <x v="0"/>
    <x v="0"/>
    <s v="Jared Brossett"/>
    <s v="Bad 100 Kva Transformer                                                                                                                                                                                                                         "/>
  </r>
  <r>
    <n v="1277144815"/>
    <s v="Yes"/>
    <s v="East Orleans                  "/>
    <x v="2"/>
    <x v="27"/>
    <d v="2017-07-23T11:01:00"/>
    <d v="2017-07-23T13:06:00"/>
    <x v="22"/>
    <s v="SERV"/>
    <s v="78435 *         "/>
    <n v="40915474539"/>
    <s v="DLIN"/>
    <n v="6"/>
    <x v="0"/>
    <n v="540"/>
    <x v="27"/>
    <x v="1"/>
    <s v="ESEC"/>
    <x v="8"/>
    <s v="N"/>
    <x v="26"/>
    <x v="26"/>
    <x v="12"/>
    <x v="1"/>
    <x v="1"/>
    <s v="Nadine Ramsey"/>
    <s v="Changed **    1  to  SERV 78435 * 20** --- bad hot leg connectiion on pole repaired ok tduncan                                                                                                                                                  "/>
  </r>
  <r>
    <n v="1277226948"/>
    <s v="Yes"/>
    <s v="East Orleans                  "/>
    <x v="1"/>
    <x v="28"/>
    <d v="2017-07-24T14:29:00"/>
    <d v="2017-07-24T14:30:00"/>
    <x v="22"/>
    <s v="TFUS"/>
    <n v="71281"/>
    <n v="41144472535"/>
    <s v="DLIN"/>
    <n v="6"/>
    <x v="0"/>
    <n v="366"/>
    <x v="28"/>
    <x v="0"/>
    <s v="SCHD"/>
    <x v="0"/>
    <s v="N"/>
    <x v="27"/>
    <x v="27"/>
    <x v="12"/>
    <x v="1"/>
    <x v="1"/>
    <s v="Nadine Ramsey"/>
    <s v="                                                                                                                                                                                                                                                "/>
  </r>
  <r>
    <n v="1277242756"/>
    <s v="Yes"/>
    <s v="Orleans                       "/>
    <x v="1"/>
    <x v="29"/>
    <d v="2017-07-24T17:21:00"/>
    <d v="2017-07-24T18:56:00"/>
    <x v="19"/>
    <s v="TFUS"/>
    <n v="1355822"/>
    <n v="38710473965"/>
    <s v="DLIN"/>
    <n v="1"/>
    <x v="0"/>
    <n v="550"/>
    <x v="15"/>
    <x v="4"/>
    <s v="LGHT"/>
    <x v="5"/>
    <s v="N"/>
    <x v="23"/>
    <x v="23"/>
    <x v="10"/>
    <x v="2"/>
    <x v="2"/>
    <s v="LaToya Cantrell"/>
    <s v="refused b phase transformer                                                                                                                                                                                                                     "/>
  </r>
  <r>
    <n v="1277245990"/>
    <s v="Yes"/>
    <s v="East Orleans                  "/>
    <x v="2"/>
    <x v="30"/>
    <d v="2017-07-24T14:55:00"/>
    <d v="2017-07-24T16:11:00"/>
    <x v="23"/>
    <s v="TFUS"/>
    <n v="75694"/>
    <n v="41954492284"/>
    <s v="DLIN"/>
    <n v="6"/>
    <x v="0"/>
    <n v="152"/>
    <x v="29"/>
    <x v="5"/>
    <s v="VINE"/>
    <x v="6"/>
    <s v="N"/>
    <x v="28"/>
    <x v="28"/>
    <x v="0"/>
    <x v="4"/>
    <x v="4"/>
    <s v="James Gray II"/>
    <s v="b&amp;C phase taken out by vines . ok temp will need vegetation . 2 poles passed lat switch cschexn - 7/27/17 CREATED MCON # 2052947002.                                                                                                            "/>
  </r>
  <r>
    <n v="1277366694"/>
    <s v="Yes"/>
    <s v="Algiers                       "/>
    <x v="2"/>
    <x v="31"/>
    <d v="2017-07-27T18:20:00"/>
    <d v="2017-07-27T20:35:00"/>
    <x v="24"/>
    <s v="SECO"/>
    <s v="BY95895         "/>
    <n v="4207745804"/>
    <s v="DLIN"/>
    <n v="81"/>
    <x v="0"/>
    <n v="272"/>
    <x v="30"/>
    <x v="1"/>
    <s v="ESEC"/>
    <x v="8"/>
    <s v="N"/>
    <x v="29"/>
    <x v="29"/>
    <x v="7"/>
    <x v="1"/>
    <x v="1"/>
    <s v="Nadine Ramsey"/>
    <s v="Changed **TFUS BY95895 13  to  SECO BY95895 2** --- made repaires on pole zwashin                                                                                                                                                               "/>
  </r>
  <r>
    <n v="1277372462"/>
    <s v="Yes"/>
    <s v="East Orleans                  "/>
    <x v="2"/>
    <x v="32"/>
    <d v="2017-07-27T22:32:00"/>
    <d v="2017-07-28T00:12:00"/>
    <x v="23"/>
    <s v="TFUS"/>
    <n v="75694"/>
    <n v="41954492284"/>
    <s v="DLIN"/>
    <n v="6"/>
    <x v="0"/>
    <n v="200"/>
    <x v="31"/>
    <x v="2"/>
    <s v="EARR"/>
    <x v="9"/>
    <s v="N"/>
    <x v="28"/>
    <x v="28"/>
    <x v="0"/>
    <x v="4"/>
    <x v="4"/>
    <s v="James Gray II"/>
    <s v="cleared arestor/ refused.. tbrock                                                                                                                                                                                                               "/>
  </r>
  <r>
    <n v="1277395383"/>
    <s v="Yes"/>
    <s v="East Orleans                  "/>
    <x v="2"/>
    <x v="33"/>
    <d v="2017-07-28T16:34:00"/>
    <d v="2017-07-28T18:51:00"/>
    <x v="25"/>
    <s v="TFUS"/>
    <n v="20198"/>
    <n v="40808494166"/>
    <s v="DLIN"/>
    <n v="6"/>
    <x v="0"/>
    <n v="354"/>
    <x v="32"/>
    <x v="0"/>
    <s v="UNKN"/>
    <x v="10"/>
    <s v="N"/>
    <x v="30"/>
    <x v="30"/>
    <x v="0"/>
    <x v="0"/>
    <x v="0"/>
    <s v="Jared Brossett"/>
    <s v="refused trans. tbrock                                                                                                                                                                                                                           "/>
  </r>
  <r>
    <n v="1277506489"/>
    <s v="Yes"/>
    <s v="East Orleans                  "/>
    <x v="2"/>
    <x v="34"/>
    <d v="2017-07-31T20:16:00"/>
    <d v="2017-07-31T22:00:00"/>
    <x v="26"/>
    <s v="TFUS"/>
    <n v="29485"/>
    <n v="42820498538"/>
    <s v="DLIN"/>
    <n v="6"/>
    <x v="0"/>
    <n v="210"/>
    <x v="33"/>
    <x v="1"/>
    <s v="EPRI"/>
    <x v="1"/>
    <s v="N"/>
    <x v="31"/>
    <x v="31"/>
    <x v="8"/>
    <x v="4"/>
    <x v="4"/>
    <s v="James Gray II"/>
    <s v="bad B phase URD cable cub 225 to cub 282; all 3 phases switched out - ASSIGNED TO UNDERGROUND CREW                                                                                                                                              "/>
  </r>
  <r>
    <n v="1277853885"/>
    <s v="Yes"/>
    <s v="Orleans                       "/>
    <x v="1"/>
    <x v="35"/>
    <d v="2017-08-08T22:11:00"/>
    <d v="2017-08-09T02:30:00"/>
    <x v="27"/>
    <s v="TFUS"/>
    <n v="26411"/>
    <n v="39668491014"/>
    <s v="DLIN"/>
    <n v="1"/>
    <x v="0"/>
    <n v="670"/>
    <x v="34"/>
    <x v="2"/>
    <s v="ETRD"/>
    <x v="3"/>
    <s v="N"/>
    <x v="32"/>
    <x v="32"/>
    <x v="2"/>
    <x v="0"/>
    <x v="0"/>
    <s v="Jared Brossett"/>
    <s v="crew changed out tansf here                                                                                                                                                                                                                     "/>
  </r>
  <r>
    <n v="1277867707"/>
    <s v="Yes"/>
    <s v="Orleans                       "/>
    <x v="1"/>
    <x v="36"/>
    <d v="2017-08-09T09:49:00"/>
    <d v="2017-08-09T13:14:00"/>
    <x v="28"/>
    <s v="TFUS"/>
    <n v="659714"/>
    <n v="3923348143"/>
    <s v="DLIN"/>
    <n v="1"/>
    <x v="0"/>
    <n v="416"/>
    <x v="35"/>
    <x v="4"/>
    <s v="LGHT"/>
    <x v="5"/>
    <s v="N"/>
    <x v="33"/>
    <x v="33"/>
    <x v="5"/>
    <x v="3"/>
    <x v="3"/>
    <s v="Susan Guidry"/>
    <s v="lfus taken out by bad weather. refused ok dsmit36                                                                                                                                                                                               "/>
  </r>
  <r>
    <n v="1278033769"/>
    <s v="NO"/>
    <s v="East Orleans                  "/>
    <x v="1"/>
    <x v="37"/>
    <d v="2017-08-11T20:05:00"/>
    <d v="2017-08-11T20:06:00"/>
    <x v="29"/>
    <s v="TFUS"/>
    <n v="1416146"/>
    <n v="41539473591"/>
    <s v="DLIN"/>
    <n v="6"/>
    <x v="0"/>
    <n v="2"/>
    <x v="36"/>
    <x v="6"/>
    <s v="STRM"/>
    <x v="11"/>
    <s v="N"/>
    <x v="34"/>
    <x v="34"/>
    <x v="12"/>
    <x v="4"/>
    <x v="4"/>
    <s v="James Gray II"/>
    <s v="Mass Storm Completion                                                                                                                                                                                                                           "/>
  </r>
  <r>
    <n v="1278116507"/>
    <s v="Yes"/>
    <s v="Algiers                       "/>
    <x v="1"/>
    <x v="38"/>
    <d v="2017-08-13T18:00:00"/>
    <d v="2017-08-13T20:03:00"/>
    <x v="30"/>
    <s v="TFUS"/>
    <n v="1383699"/>
    <n v="4288345926"/>
    <s v="DLIN"/>
    <n v="81"/>
    <x v="0"/>
    <n v="246"/>
    <x v="37"/>
    <x v="4"/>
    <s v="LGHT"/>
    <x v="5"/>
    <s v="N"/>
    <x v="35"/>
    <x v="35"/>
    <x v="7"/>
    <x v="1"/>
    <x v="1"/>
    <s v="Nadine Ramsey"/>
    <s v="back on now brizzut                                                                                                                                                                                                                             "/>
  </r>
  <r>
    <n v="1278166478"/>
    <s v="Yes"/>
    <s v="Orleans                       "/>
    <x v="2"/>
    <x v="39"/>
    <d v="2017-08-14T18:42:00"/>
    <d v="2017-08-14T19:45:00"/>
    <x v="19"/>
    <s v="TFUS"/>
    <n v="1355822"/>
    <n v="38710473965"/>
    <s v="DLIN"/>
    <n v="1"/>
    <x v="0"/>
    <n v="526"/>
    <x v="38"/>
    <x v="2"/>
    <s v="ETRD"/>
    <x v="3"/>
    <s v="N"/>
    <x v="23"/>
    <x v="23"/>
    <x v="10"/>
    <x v="2"/>
    <x v="2"/>
    <s v="LaToya Cantrell"/>
    <s v="replaced                                                                                                                                                                                                                                        "/>
  </r>
  <r>
    <n v="1278338616"/>
    <s v="Yes"/>
    <s v="Orleans                       "/>
    <x v="4"/>
    <x v="40"/>
    <d v="2017-08-18T10:33:00"/>
    <d v="2017-08-18T15:25:00"/>
    <x v="31"/>
    <s v="TFUS"/>
    <n v="1122766"/>
    <n v="39716466763"/>
    <s v="DLIN"/>
    <n v="1"/>
    <x v="0"/>
    <n v="586"/>
    <x v="39"/>
    <x v="5"/>
    <s v="VLFL"/>
    <x v="12"/>
    <s v="N"/>
    <x v="36"/>
    <x v="36"/>
    <x v="3"/>
    <x v="2"/>
    <x v="2"/>
    <s v="LaToya Cantrell"/>
    <s v="need to remove tree from primary in order to get back on (pwd)                                                                                                                                                                                  "/>
  </r>
  <r>
    <n v="1278389410"/>
    <s v="Yes"/>
    <s v="Algiers                       "/>
    <x v="4"/>
    <x v="41"/>
    <d v="2017-08-19T13:22:00"/>
    <d v="2017-08-19T14:36:00"/>
    <x v="32"/>
    <s v="TFUS"/>
    <s v="C44659          "/>
    <n v="4203645724"/>
    <s v="DLIN"/>
    <n v="81"/>
    <x v="0"/>
    <n v="148"/>
    <x v="40"/>
    <x v="2"/>
    <s v="EFLK"/>
    <x v="2"/>
    <s v="N"/>
    <x v="37"/>
    <x v="37"/>
    <x v="7"/>
    <x v="1"/>
    <x v="1"/>
    <s v="Nadine Ramsey"/>
    <s v="refused ok cmulhea                                                                                                                                                                                                                              "/>
  </r>
  <r>
    <n v="1278444131"/>
    <s v="Yes"/>
    <s v="Orleans                       "/>
    <x v="4"/>
    <x v="42"/>
    <d v="2017-08-20T10:07:00"/>
    <d v="2017-08-20T11:40:00"/>
    <x v="19"/>
    <s v="TFUS"/>
    <n v="67752"/>
    <n v="38603474129"/>
    <s v="DLIN"/>
    <n v="1"/>
    <x v="0"/>
    <n v="222"/>
    <x v="41"/>
    <x v="5"/>
    <s v="VINE"/>
    <x v="6"/>
    <s v="N"/>
    <x v="38"/>
    <x v="38"/>
    <x v="13"/>
    <x v="3"/>
    <x v="3"/>
    <s v="Susan Guidry"/>
    <s v="refused transformer ok taken out by vines cleared vines ok jdomang                                                                                                                                                                              "/>
  </r>
  <r>
    <n v="1278491380"/>
    <s v="Yes"/>
    <s v="Orleans                       "/>
    <x v="2"/>
    <x v="43"/>
    <d v="2017-08-21T12:08:00"/>
    <d v="2017-08-21T15:49:00"/>
    <x v="33"/>
    <s v="TFUS"/>
    <n v="52393"/>
    <n v="38868488031"/>
    <s v="DLIN"/>
    <n v="1"/>
    <x v="0"/>
    <n v="664"/>
    <x v="42"/>
    <x v="0"/>
    <s v="SCHD"/>
    <x v="0"/>
    <s v="N"/>
    <x v="39"/>
    <x v="39"/>
    <x v="5"/>
    <x v="3"/>
    <x v="3"/>
    <s v="Susan Guidry"/>
    <s v="crew working on pole                                                                                                                                                                                                                            "/>
  </r>
  <r>
    <n v="1278491862"/>
    <s v="Yes"/>
    <s v="Orleans                       "/>
    <x v="2"/>
    <x v="44"/>
    <d v="2017-08-21T12:55:00"/>
    <d v="2017-08-21T14:49:00"/>
    <x v="34"/>
    <s v="TFUS"/>
    <n v="28275"/>
    <n v="40101473965"/>
    <s v="DLIN"/>
    <n v="1"/>
    <x v="0"/>
    <n v="280"/>
    <x v="43"/>
    <x v="0"/>
    <s v="SCHD"/>
    <x v="0"/>
    <s v="N"/>
    <x v="40"/>
    <x v="40"/>
    <x v="1"/>
    <x v="1"/>
    <x v="1"/>
    <s v="Nadine Ramsey"/>
    <s v="crew working on pole                                                                                                                                                                                                                            "/>
  </r>
  <r>
    <n v="1278497265"/>
    <s v="Yes"/>
    <s v="Orleans                       "/>
    <x v="2"/>
    <x v="45"/>
    <d v="2017-08-21T15:30:00"/>
    <d v="2017-08-21T15:30:00"/>
    <x v="34"/>
    <s v="TFUS"/>
    <n v="57762"/>
    <n v="40068475473"/>
    <s v="DLIN"/>
    <n v="1"/>
    <x v="0"/>
    <n v="58"/>
    <x v="19"/>
    <x v="0"/>
    <s v="SCHD"/>
    <x v="0"/>
    <s v="N"/>
    <x v="41"/>
    <x v="41"/>
    <x v="1"/>
    <x v="0"/>
    <x v="0"/>
    <s v="Jared Brossett"/>
    <s v="We began upgrading your service at 1500   We expect to complete the job in 1700                                                                                                                                                                 "/>
  </r>
  <r>
    <n v="1278720955"/>
    <s v="Yes"/>
    <s v="East Orleans                  "/>
    <x v="2"/>
    <x v="46"/>
    <d v="2017-08-26T09:01:00"/>
    <d v="2017-08-26T10:20:00"/>
    <x v="35"/>
    <s v="TFUS"/>
    <n v="674800"/>
    <n v="41099477109"/>
    <s v="DLIN"/>
    <n v="6"/>
    <x v="0"/>
    <n v="160"/>
    <x v="44"/>
    <x v="0"/>
    <s v="SCHD"/>
    <x v="0"/>
    <s v="N"/>
    <x v="42"/>
    <x v="42"/>
    <x v="12"/>
    <x v="0"/>
    <x v="0"/>
    <s v="Jared Brossett"/>
    <s v="Scheduled Interruption                                                                                                                                                                                                                          "/>
  </r>
  <r>
    <n v="1278829396"/>
    <s v="Yes"/>
    <s v="Orleans                       "/>
    <x v="1"/>
    <x v="47"/>
    <d v="2017-08-27T20:53:00"/>
    <d v="2017-08-27T22:10:00"/>
    <x v="36"/>
    <s v="TFUS"/>
    <n v="63650"/>
    <n v="38803472510"/>
    <s v="DLIN"/>
    <n v="1"/>
    <x v="0"/>
    <n v="282"/>
    <x v="45"/>
    <x v="1"/>
    <s v="ESEC"/>
    <x v="8"/>
    <s v="N"/>
    <x v="43"/>
    <x v="43"/>
    <x v="10"/>
    <x v="2"/>
    <x v="2"/>
    <s v="LaToya Cantrell"/>
    <s v="sman opened up transf ...secondary wire down here                                                                                                                                                                                               "/>
  </r>
  <r>
    <n v="1279422302"/>
    <s v="Yes"/>
    <s v="Orleans                       "/>
    <x v="1"/>
    <x v="48"/>
    <d v="2017-08-31T15:39:00"/>
    <d v="2017-08-31T16:15:00"/>
    <x v="37"/>
    <s v="TFUS"/>
    <n v="692074"/>
    <n v="40023462873"/>
    <s v="DLIN"/>
    <n v="1"/>
    <x v="0"/>
    <n v="74"/>
    <x v="46"/>
    <x v="2"/>
    <s v="EPOL"/>
    <x v="13"/>
    <s v="N"/>
    <x v="44"/>
    <x v="44"/>
    <x v="14"/>
    <x v="2"/>
    <x v="2"/>
    <s v="LaToya Cantrell"/>
    <s v="Crew replaced pole and the city of new orleans has been restored...................................per woody...................PC                                                                                                               "/>
  </r>
  <r>
    <n v="1279536251"/>
    <s v="Yes"/>
    <s v="East Orleans                  "/>
    <x v="2"/>
    <x v="49"/>
    <d v="2017-09-01T13:34:00"/>
    <d v="2017-09-01T14:08:00"/>
    <x v="15"/>
    <s v="TFUS"/>
    <n v="1548994"/>
    <n v="43748493277"/>
    <s v="DLIN"/>
    <n v="6"/>
    <x v="0"/>
    <n v="868"/>
    <x v="47"/>
    <x v="5"/>
    <s v="VINE"/>
    <x v="6"/>
    <s v="N"/>
    <x v="18"/>
    <x v="18"/>
    <x v="8"/>
    <x v="4"/>
    <x v="4"/>
    <s v="James Gray II"/>
    <s v="vines covering transformer/cleared and refused/advised reliability group vegetation at loc dfahr                                                                                                                                                "/>
  </r>
  <r>
    <n v="1279672720"/>
    <s v="Yes"/>
    <s v="East Orleans                  "/>
    <x v="2"/>
    <x v="50"/>
    <d v="2017-09-02T08:53:00"/>
    <d v="2017-09-02T09:27:00"/>
    <x v="38"/>
    <s v="TFUS"/>
    <n v="1024508"/>
    <n v="40479477340"/>
    <s v="DLIN"/>
    <n v="6"/>
    <x v="0"/>
    <n v="212"/>
    <x v="8"/>
    <x v="0"/>
    <s v="SCHD"/>
    <x v="0"/>
    <s v="N"/>
    <x v="45"/>
    <x v="45"/>
    <x v="12"/>
    <x v="1"/>
    <x v="1"/>
    <s v="Nadine Ramsey"/>
    <s v="Scheduled Interruption                                                                                                                                                                                                                          "/>
  </r>
  <r>
    <n v="1279682914"/>
    <s v="Yes"/>
    <s v="East Orleans                  "/>
    <x v="2"/>
    <x v="51"/>
    <d v="2017-09-02T09:28:00"/>
    <d v="2017-09-02T09:58:00"/>
    <x v="38"/>
    <s v="TFUS"/>
    <n v="70919"/>
    <n v="40576474107"/>
    <s v="DLIN"/>
    <n v="6"/>
    <x v="0"/>
    <n v="132"/>
    <x v="48"/>
    <x v="0"/>
    <s v="SCHD"/>
    <x v="0"/>
    <s v="N"/>
    <x v="46"/>
    <x v="46"/>
    <x v="12"/>
    <x v="1"/>
    <x v="1"/>
    <s v="Nadine Ramsey"/>
    <s v="Scheduled Interruption                                                                                                                                                                                                                          "/>
  </r>
  <r>
    <n v="1280056214"/>
    <s v="NO"/>
    <s v="Orleans                       "/>
    <x v="2"/>
    <x v="52"/>
    <d v="2017-09-08T13:29:00"/>
    <d v="2017-09-08T13:30:00"/>
    <x v="18"/>
    <s v="TFUS"/>
    <n v="70293"/>
    <n v="40585476423"/>
    <s v="DLIN"/>
    <n v="6"/>
    <x v="0"/>
    <n v="6"/>
    <x v="0"/>
    <x v="0"/>
    <s v="SCHD"/>
    <x v="0"/>
    <s v="N"/>
    <x v="47"/>
    <x v="47"/>
    <x v="12"/>
    <x v="1"/>
    <x v="1"/>
    <s v="Nadine Ramsey"/>
    <s v="crew has out                                                                                                                                                                                                                                    "/>
  </r>
  <r>
    <n v="1280261132"/>
    <s v="Yes"/>
    <s v="East Orleans                  "/>
    <x v="2"/>
    <x v="53"/>
    <d v="2017-09-16T07:28:00"/>
    <d v="2017-09-16T08:12:00"/>
    <x v="39"/>
    <s v="TFUS"/>
    <n v="23464"/>
    <n v="41435499429"/>
    <s v="DLIN"/>
    <n v="6"/>
    <x v="0"/>
    <n v="90"/>
    <x v="49"/>
    <x v="3"/>
    <s v="ASQL"/>
    <x v="4"/>
    <s v="N"/>
    <x v="48"/>
    <x v="48"/>
    <x v="0"/>
    <x v="4"/>
    <x v="4"/>
    <s v="James Gray II"/>
    <s v="squirrel refused okay                                                                                                                                                                                                                           "/>
  </r>
  <r>
    <n v="1280268349"/>
    <s v="Yes"/>
    <s v="East Orleans                  "/>
    <x v="2"/>
    <x v="54"/>
    <d v="2017-09-16T13:21:00"/>
    <d v="2017-09-16T18:25:00"/>
    <x v="40"/>
    <s v="TFUS"/>
    <n v="569586"/>
    <n v="43392501958"/>
    <s v="DLIN"/>
    <n v="6"/>
    <x v="0"/>
    <n v="610"/>
    <x v="50"/>
    <x v="2"/>
    <s v="ETRD"/>
    <x v="3"/>
    <s v="N"/>
    <x v="49"/>
    <x v="49"/>
    <x v="15"/>
    <x v="4"/>
    <x v="4"/>
    <s v="James Gray II"/>
    <s v="transformer caught fire crew on site making repairs                                                                                                                                                                                             "/>
  </r>
  <r>
    <n v="1280411288"/>
    <s v="Yes"/>
    <s v="Algiers                       "/>
    <x v="0"/>
    <x v="55"/>
    <d v="2017-09-20T17:31:00"/>
    <d v="2017-09-20T18:22:00"/>
    <x v="4"/>
    <s v="TFUS"/>
    <s v="BY164198        "/>
    <n v="4117446087"/>
    <s v="DLIN"/>
    <n v="81"/>
    <x v="0"/>
    <n v="200"/>
    <x v="31"/>
    <x v="4"/>
    <s v="LGHT"/>
    <x v="5"/>
    <s v="N"/>
    <x v="50"/>
    <x v="50"/>
    <x v="6"/>
    <x v="1"/>
    <x v="1"/>
    <s v="Nadine Ramsey"/>
    <s v="back n weather brizzut                                                                                                                                                                                                                          "/>
  </r>
  <r>
    <n v="1280422601"/>
    <s v="Yes"/>
    <s v="East Orleans                  "/>
    <x v="2"/>
    <x v="56"/>
    <d v="2017-09-21T10:23:00"/>
    <d v="2017-09-21T12:05:00"/>
    <x v="41"/>
    <s v="TFUS"/>
    <n v="1003370"/>
    <n v="43493508158"/>
    <s v="DLIN"/>
    <n v="6"/>
    <x v="0"/>
    <n v="718"/>
    <x v="51"/>
    <x v="1"/>
    <s v="EPRI"/>
    <x v="1"/>
    <s v="N"/>
    <x v="51"/>
    <x v="51"/>
    <x v="15"/>
    <x v="4"/>
    <x v="4"/>
    <s v="James Gray II"/>
    <s v="crew to repair ug primary cable                                                                                                                                                                                                                 "/>
  </r>
  <r>
    <n v="1274211236"/>
    <s v="Yes"/>
    <s v="East Orleans                  "/>
    <x v="2"/>
    <x v="57"/>
    <d v="2017-06-04T22:11:00"/>
    <d v="2017-06-05T00:23:00"/>
    <x v="35"/>
    <s v="TFUS"/>
    <n v="31958"/>
    <n v="41345479463"/>
    <s v="DLIN"/>
    <n v="6"/>
    <x v="1"/>
    <n v="396"/>
    <x v="52"/>
    <x v="2"/>
    <s v="EARR"/>
    <x v="9"/>
    <s v="N"/>
    <x v="52"/>
    <x v="52"/>
    <x v="12"/>
    <x v="0"/>
    <x v="0"/>
    <s v="Jared Brossett"/>
    <s v="cleares arrester cscale1                                                                                                                                                                                                                        "/>
  </r>
  <r>
    <n v="1274347581"/>
    <s v="Yes"/>
    <s v="East Orleans                  "/>
    <x v="2"/>
    <x v="58"/>
    <d v="2017-06-07T18:28:00"/>
    <d v="2017-06-07T20:05:00"/>
    <x v="15"/>
    <s v="TFUS"/>
    <n v="54120"/>
    <n v="43445496358"/>
    <s v="DLIN"/>
    <n v="6"/>
    <x v="1"/>
    <n v="1005"/>
    <x v="34"/>
    <x v="3"/>
    <s v="ASQL"/>
    <x v="4"/>
    <s v="N"/>
    <x v="53"/>
    <x v="53"/>
    <x v="8"/>
    <x v="4"/>
    <x v="4"/>
    <s v="James Gray II"/>
    <s v="refused trans/ installed anamal guard.. tbrock                                                                                                                                                                                                  "/>
  </r>
  <r>
    <n v="1274739732"/>
    <s v="Yes"/>
    <s v="Orleans                       "/>
    <x v="1"/>
    <x v="59"/>
    <d v="2017-06-13T20:11:00"/>
    <d v="2017-06-13T20:34:00"/>
    <x v="42"/>
    <s v="TFUS"/>
    <n v="1195645"/>
    <n v="38747488534"/>
    <s v="DLIN"/>
    <n v="1"/>
    <x v="1"/>
    <n v="690"/>
    <x v="53"/>
    <x v="4"/>
    <s v="LGHT"/>
    <x v="5"/>
    <s v="N"/>
    <x v="54"/>
    <x v="54"/>
    <x v="5"/>
    <x v="3"/>
    <x v="3"/>
    <s v="Susan Guidry"/>
    <s v="Lightning                                                                                                                                                                                                                                       "/>
  </r>
  <r>
    <n v="1274756767"/>
    <s v="Yes"/>
    <s v="Orleans                       "/>
    <x v="2"/>
    <x v="60"/>
    <d v="2017-06-13T22:48:00"/>
    <d v="2017-06-14T02:00:00"/>
    <x v="42"/>
    <s v="TFUS"/>
    <n v="1195645"/>
    <n v="38747488534"/>
    <s v="DLIN"/>
    <n v="1"/>
    <x v="1"/>
    <n v="630"/>
    <x v="54"/>
    <x v="2"/>
    <s v="ETRD"/>
    <x v="3"/>
    <s v="N"/>
    <x v="54"/>
    <x v="54"/>
    <x v="5"/>
    <x v="3"/>
    <x v="3"/>
    <s v="Susan Guidry"/>
    <s v="Equipment Failure -Bad 50 Kva  Transformer                                                                                                                                                                                                      "/>
  </r>
  <r>
    <n v="1274930654"/>
    <s v="Yes"/>
    <s v="Orleans                       "/>
    <x v="2"/>
    <x v="61"/>
    <d v="2017-06-15T22:53:00"/>
    <d v="2017-06-16T04:10:00"/>
    <x v="43"/>
    <s v="DIS "/>
    <n v="23441"/>
    <n v="3876647433"/>
    <s v="DLIN"/>
    <n v="1"/>
    <x v="1"/>
    <n v="1071"/>
    <x v="55"/>
    <x v="7"/>
    <s v="VHCL"/>
    <x v="14"/>
    <s v="N"/>
    <x v="55"/>
    <x v="55"/>
    <x v="10"/>
    <x v="2"/>
    <x v="2"/>
    <s v="LaToya Cantrell"/>
    <s v="car hit pole                                                                                                                                                                                                                                    "/>
  </r>
  <r>
    <n v="1275524337"/>
    <s v="Yes"/>
    <s v="Orleans                       "/>
    <x v="4"/>
    <x v="62"/>
    <d v="2017-06-22T22:59:00"/>
    <d v="2017-06-23T00:15:00"/>
    <x v="44"/>
    <s v="TFUS"/>
    <n v="1369562"/>
    <n v="38573463653"/>
    <s v="DLIN"/>
    <n v="1"/>
    <x v="1"/>
    <n v="228"/>
    <x v="29"/>
    <x v="5"/>
    <s v="VOHL"/>
    <x v="15"/>
    <s v="N"/>
    <x v="56"/>
    <x v="56"/>
    <x v="11"/>
    <x v="3"/>
    <x v="3"/>
    <s v="Susan Guidry"/>
    <s v="tree limb took out trans refused ok rbiles                                                                                                                                                                                                      "/>
  </r>
  <r>
    <n v="1275838626"/>
    <s v="Yes"/>
    <s v="Orleans                       "/>
    <x v="2"/>
    <x v="63"/>
    <d v="2017-06-27T07:13:00"/>
    <d v="2017-06-27T08:20:00"/>
    <x v="45"/>
    <s v="TFUS"/>
    <n v="649810"/>
    <n v="39342473278"/>
    <s v="DLIN"/>
    <n v="1"/>
    <x v="1"/>
    <n v="201"/>
    <x v="56"/>
    <x v="3"/>
    <s v="ASQL"/>
    <x v="4"/>
    <s v="N"/>
    <x v="57"/>
    <x v="57"/>
    <x v="16"/>
    <x v="2"/>
    <x v="2"/>
    <s v="LaToya Cantrell"/>
    <s v="Animal - Squirrel on Disc Switch 23969                                                                                                                                                                                                          "/>
  </r>
  <r>
    <n v="1275851406"/>
    <s v="Yes"/>
    <s v="Algiers                       "/>
    <x v="2"/>
    <x v="64"/>
    <d v="2017-06-27T14:12:00"/>
    <d v="2017-06-27T14:13:00"/>
    <x v="12"/>
    <s v="TFUS"/>
    <n v="1402946"/>
    <n v="4199545829"/>
    <s v="DLIN"/>
    <n v="81"/>
    <x v="1"/>
    <n v="72"/>
    <x v="57"/>
    <x v="0"/>
    <s v="SCHD"/>
    <x v="0"/>
    <s v="N"/>
    <x v="58"/>
    <x v="58"/>
    <x v="7"/>
    <x v="1"/>
    <x v="1"/>
    <s v="Nadine Ramsey"/>
    <s v="crew had out 2 make repairs                                                                                                                                                                                                                     "/>
  </r>
  <r>
    <n v="1275871695"/>
    <s v="Yes"/>
    <s v="Orleans                       "/>
    <x v="2"/>
    <x v="65"/>
    <d v="2017-06-28T08:02:00"/>
    <d v="2017-06-28T10:24:00"/>
    <x v="31"/>
    <s v="TFUS"/>
    <n v="63119"/>
    <n v="39440465515"/>
    <s v="DLIN"/>
    <n v="1"/>
    <x v="1"/>
    <n v="426"/>
    <x v="58"/>
    <x v="3"/>
    <s v="ASQL"/>
    <x v="4"/>
    <s v="N"/>
    <x v="59"/>
    <x v="59"/>
    <x v="3"/>
    <x v="2"/>
    <x v="2"/>
    <s v="LaToya Cantrell"/>
    <s v="refused transformer ok taken out by squirrel across bushing of transformer, replaced riser and animal guarded. refused ok turned in cutd to get rotten arms replaced adivsed cust jdomang                                                       "/>
  </r>
  <r>
    <n v="1275875000"/>
    <s v="Yes"/>
    <s v="East Orleans                  "/>
    <x v="2"/>
    <x v="66"/>
    <d v="2017-06-28T10:33:00"/>
    <d v="2017-06-28T11:00:00"/>
    <x v="38"/>
    <s v="TFUS"/>
    <n v="500864"/>
    <n v="40469474758"/>
    <s v="DLIN"/>
    <n v="6"/>
    <x v="1"/>
    <n v="198"/>
    <x v="48"/>
    <x v="0"/>
    <s v="SCHD"/>
    <x v="0"/>
    <s v="N"/>
    <x v="60"/>
    <x v="60"/>
    <x v="12"/>
    <x v="1"/>
    <x v="1"/>
    <s v="Nadine Ramsey"/>
    <s v="see DSR 41203                                                                                                                                                                                                                                   "/>
  </r>
  <r>
    <n v="1276248374"/>
    <s v="Yes"/>
    <s v="East Orleans                  "/>
    <x v="2"/>
    <x v="67"/>
    <d v="2017-07-05T07:54:00"/>
    <d v="2017-07-05T09:51:00"/>
    <x v="46"/>
    <s v="TFUS"/>
    <n v="22034"/>
    <n v="40933492592"/>
    <s v="DLIN"/>
    <n v="6"/>
    <x v="1"/>
    <n v="351"/>
    <x v="59"/>
    <x v="2"/>
    <s v="ETRD"/>
    <x v="3"/>
    <s v="N"/>
    <x v="61"/>
    <x v="61"/>
    <x v="0"/>
    <x v="0"/>
    <x v="0"/>
    <s v="Jared Brossett"/>
    <s v="A transformer has failed. Our crews are on the way to restore power as soon as possible.                                                                                                                                                        "/>
  </r>
  <r>
    <n v="1276319508"/>
    <s v="Yes"/>
    <s v="East Orleans                  "/>
    <x v="2"/>
    <x v="68"/>
    <d v="2017-07-06T10:26:00"/>
    <d v="2017-07-06T11:21:00"/>
    <x v="47"/>
    <s v="LFUS"/>
    <n v="17942"/>
    <n v="4170749578"/>
    <s v="DLIN"/>
    <n v="6"/>
    <x v="1"/>
    <n v="369"/>
    <x v="37"/>
    <x v="0"/>
    <s v="SCHD"/>
    <x v="0"/>
    <s v="N"/>
    <x v="62"/>
    <x v="62"/>
    <x v="0"/>
    <x v="0"/>
    <x v="0"/>
    <s v="Jared Brossett"/>
    <s v="crew working on tran.                                                                                                                                                                                                                           "/>
  </r>
  <r>
    <n v="1276377624"/>
    <s v="Yes"/>
    <s v="Algiers                       "/>
    <x v="1"/>
    <x v="69"/>
    <d v="2017-07-07T17:27:00"/>
    <d v="2017-07-07T17:46:00"/>
    <x v="48"/>
    <s v="TFUS"/>
    <s v="BY126720        "/>
    <n v="4174446227"/>
    <s v="DLIN"/>
    <n v="81"/>
    <x v="1"/>
    <n v="471"/>
    <x v="60"/>
    <x v="2"/>
    <s v="EFLK"/>
    <x v="2"/>
    <s v="N"/>
    <x v="63"/>
    <x v="63"/>
    <x v="6"/>
    <x v="1"/>
    <x v="1"/>
    <s v="Nadine Ramsey"/>
    <s v="Blown fuse bcleme1                                                                                                                                                                                                                              "/>
  </r>
  <r>
    <n v="1276462897"/>
    <s v="Yes"/>
    <s v="Orleans                       "/>
    <x v="2"/>
    <x v="70"/>
    <d v="2017-07-09T11:50:00"/>
    <d v="2017-07-09T15:30:00"/>
    <x v="49"/>
    <s v="TFUS"/>
    <n v="57209"/>
    <n v="38982463691"/>
    <s v="DLIN"/>
    <n v="1"/>
    <x v="1"/>
    <n v="660"/>
    <x v="61"/>
    <x v="2"/>
    <s v="ETRD"/>
    <x v="3"/>
    <s v="N"/>
    <x v="64"/>
    <x v="64"/>
    <x v="11"/>
    <x v="2"/>
    <x v="2"/>
    <s v="LaToya Cantrell"/>
    <s v="replaced bad transformer                                                                                                                                                                                                                        "/>
  </r>
  <r>
    <n v="1276538577"/>
    <s v="Yes"/>
    <s v="East Orleans                  "/>
    <x v="1"/>
    <x v="71"/>
    <d v="2017-07-10T22:06:00"/>
    <d v="2017-07-10T22:20:00"/>
    <x v="50"/>
    <s v="TFUS"/>
    <n v="502360"/>
    <n v="43088503701"/>
    <s v="DLIN"/>
    <n v="6"/>
    <x v="1"/>
    <n v="957"/>
    <x v="62"/>
    <x v="2"/>
    <s v="ETRD"/>
    <x v="3"/>
    <s v="N"/>
    <x v="65"/>
    <x v="65"/>
    <x v="8"/>
    <x v="4"/>
    <x v="4"/>
    <s v="James Gray II"/>
    <s v="bad transf here                                                                                                                                                                                                                                 "/>
  </r>
  <r>
    <n v="1276621636"/>
    <s v="Yes"/>
    <s v="Orleans                       "/>
    <x v="2"/>
    <x v="72"/>
    <d v="2017-07-12T16:46:00"/>
    <d v="2017-07-12T17:25:00"/>
    <x v="11"/>
    <s v="DIS "/>
    <n v="25279"/>
    <n v="4029148651"/>
    <s v="DLIN"/>
    <n v="1"/>
    <x v="1"/>
    <n v="327"/>
    <x v="63"/>
    <x v="2"/>
    <s v="EABS"/>
    <x v="16"/>
    <s v="N"/>
    <x v="66"/>
    <x v="66"/>
    <x v="2"/>
    <x v="0"/>
    <x v="0"/>
    <s v="Jared Brossett"/>
    <s v="Jumper Burnt @ Disc 25279 on Frenchman ST                                                                                                                                                                                                       "/>
  </r>
  <r>
    <n v="1276637128"/>
    <s v="Yes"/>
    <s v="East Orleans                  "/>
    <x v="2"/>
    <x v="73"/>
    <d v="2017-07-13T08:40:00"/>
    <d v="2017-07-13T10:05:00"/>
    <x v="39"/>
    <s v="TFUS"/>
    <n v="1048767"/>
    <n v="41873500195"/>
    <s v="DLIN"/>
    <n v="6"/>
    <x v="1"/>
    <n v="255"/>
    <x v="64"/>
    <x v="2"/>
    <s v="EFLK"/>
    <x v="2"/>
    <s v="N"/>
    <x v="67"/>
    <x v="67"/>
    <x v="0"/>
    <x v="4"/>
    <x v="4"/>
    <s v="James Gray II"/>
    <s v="out with tranformer fuse refuse ok tduncan                                                                                                                                                                                                      "/>
  </r>
  <r>
    <n v="1276654184"/>
    <s v="Yes"/>
    <s v="Orleans                       "/>
    <x v="1"/>
    <x v="74"/>
    <d v="2017-07-13T14:22:00"/>
    <d v="2017-07-13T15:08:00"/>
    <x v="51"/>
    <s v="TFUS"/>
    <n v="74775"/>
    <n v="39885483095"/>
    <s v="DLIN"/>
    <n v="1"/>
    <x v="1"/>
    <n v="138"/>
    <x v="2"/>
    <x v="2"/>
    <s v="EARR"/>
    <x v="9"/>
    <s v="N"/>
    <x v="68"/>
    <x v="68"/>
    <x v="16"/>
    <x v="0"/>
    <x v="0"/>
    <s v="Jared Brossett"/>
    <s v="blown arrestor. removed arrestor and refused bank. volage good dsmit36                                                                                                                                                                          "/>
  </r>
  <r>
    <n v="1276745453"/>
    <s v="Yes"/>
    <s v="Orleans                       "/>
    <x v="1"/>
    <x v="75"/>
    <d v="2017-07-14T17:34:00"/>
    <d v="2017-07-14T19:24:00"/>
    <x v="52"/>
    <s v="TFUS"/>
    <n v="1363721"/>
    <n v="3799446275"/>
    <s v="DLIN"/>
    <n v="1"/>
    <x v="1"/>
    <n v="330"/>
    <x v="65"/>
    <x v="4"/>
    <s v="LGHT"/>
    <x v="5"/>
    <s v="N"/>
    <x v="69"/>
    <x v="69"/>
    <x v="13"/>
    <x v="3"/>
    <x v="3"/>
    <s v="Susan Guidry"/>
    <s v="primary picked up                                                                                                                                                                                                                               "/>
  </r>
  <r>
    <n v="1277156022"/>
    <s v="Yes"/>
    <s v="East Orleans                  "/>
    <x v="2"/>
    <x v="76"/>
    <d v="2017-07-23T13:43:00"/>
    <d v="2017-07-23T18:35:00"/>
    <x v="35"/>
    <s v="TFUS"/>
    <n v="74464"/>
    <n v="40875480085"/>
    <s v="DLIN"/>
    <n v="6"/>
    <x v="1"/>
    <n v="876"/>
    <x v="66"/>
    <x v="2"/>
    <s v="EFSW"/>
    <x v="7"/>
    <s v="N"/>
    <x v="70"/>
    <x v="70"/>
    <x v="12"/>
    <x v="0"/>
    <x v="0"/>
    <s v="Jared Brossett"/>
    <s v="call crew to send someone to back me up and changed out bad switch tduncan                                                                                                                                                                      "/>
  </r>
  <r>
    <n v="1277338021"/>
    <s v="Yes"/>
    <s v="Orleans                       "/>
    <x v="4"/>
    <x v="77"/>
    <d v="2017-07-27T07:11:00"/>
    <d v="2017-07-27T10:28:00"/>
    <x v="44"/>
    <s v="TFUS"/>
    <n v="79176"/>
    <n v="38697462738"/>
    <s v="DLIN"/>
    <n v="1"/>
    <x v="1"/>
    <n v="681"/>
    <x v="67"/>
    <x v="5"/>
    <s v="VLFL"/>
    <x v="12"/>
    <s v="N"/>
    <x v="71"/>
    <x v="71"/>
    <x v="11"/>
    <x v="2"/>
    <x v="2"/>
    <s v="LaToya Cantrell"/>
    <s v="refused ok abengst                                                                                                                                                                                                                              "/>
  </r>
  <r>
    <n v="1277397608"/>
    <s v="Yes"/>
    <s v="East Orleans                  "/>
    <x v="2"/>
    <x v="78"/>
    <d v="2017-07-28T16:35:00"/>
    <d v="2017-07-28T18:00:00"/>
    <x v="53"/>
    <s v="TFUS"/>
    <n v="1370199"/>
    <n v="41656478422"/>
    <s v="DLIN"/>
    <n v="6"/>
    <x v="1"/>
    <n v="255"/>
    <x v="64"/>
    <x v="0"/>
    <s v="UNKN"/>
    <x v="10"/>
    <s v="N"/>
    <x v="72"/>
    <x v="72"/>
    <x v="12"/>
    <x v="4"/>
    <x v="4"/>
    <s v="James Gray II"/>
    <s v="                                                                                                                                                                                                                                                "/>
  </r>
  <r>
    <n v="1277495389"/>
    <s v="Yes"/>
    <s v="Orleans                       "/>
    <x v="2"/>
    <x v="79"/>
    <d v="2017-07-31T13:09:00"/>
    <d v="2017-07-31T13:56:00"/>
    <x v="31"/>
    <s v="TFUS"/>
    <n v="63119"/>
    <n v="39440465515"/>
    <s v="DLIN"/>
    <n v="1"/>
    <x v="1"/>
    <n v="141"/>
    <x v="68"/>
    <x v="5"/>
    <s v="VINE"/>
    <x v="6"/>
    <s v="N"/>
    <x v="59"/>
    <x v="59"/>
    <x v="3"/>
    <x v="2"/>
    <x v="2"/>
    <s v="LaToya Cantrell"/>
    <s v="cleared vines on trans refused  ok jbologn                                                                                                                                                                                                      "/>
  </r>
  <r>
    <n v="1277605555"/>
    <s v="Yes"/>
    <s v="Orleans                       "/>
    <x v="2"/>
    <x v="80"/>
    <d v="2017-08-03T14:38:00"/>
    <d v="2017-08-03T20:15:00"/>
    <x v="51"/>
    <s v="TFUS"/>
    <n v="506531"/>
    <n v="39463484066"/>
    <s v="DLIN"/>
    <n v="1"/>
    <x v="1"/>
    <n v="1014"/>
    <x v="69"/>
    <x v="2"/>
    <s v="EARM"/>
    <x v="17"/>
    <s v="N"/>
    <x v="73"/>
    <x v="73"/>
    <x v="5"/>
    <x v="3"/>
    <x v="3"/>
    <s v="Susan Guidry"/>
    <s v="                                                                                                                                                                                                                                                "/>
  </r>
  <r>
    <n v="1277635224"/>
    <s v="Yes"/>
    <s v="East Orleans                  "/>
    <x v="2"/>
    <x v="81"/>
    <d v="2017-08-04T14:22:00"/>
    <d v="2017-08-04T15:52:00"/>
    <x v="54"/>
    <s v="TFUS"/>
    <n v="663461"/>
    <n v="48457514023"/>
    <s v="DLIN"/>
    <n v="6"/>
    <x v="1"/>
    <n v="660"/>
    <x v="61"/>
    <x v="2"/>
    <s v="EFLK"/>
    <x v="2"/>
    <s v="N"/>
    <x v="74"/>
    <x v="74"/>
    <x v="9"/>
    <x v="4"/>
    <x v="4"/>
    <s v="James Gray II"/>
    <s v="refused lateral made customer contact cbower1                                                                                                                                                                                                   "/>
  </r>
  <r>
    <n v="1277852498"/>
    <s v="Yes"/>
    <s v="East Orleans                  "/>
    <x v="2"/>
    <x v="82"/>
    <d v="2017-08-08T22:48:00"/>
    <d v="2017-08-09T03:15:00"/>
    <x v="21"/>
    <s v="TFUS"/>
    <n v="18780"/>
    <n v="40442491745"/>
    <s v="DLIN"/>
    <n v="6"/>
    <x v="1"/>
    <n v="1290"/>
    <x v="70"/>
    <x v="2"/>
    <s v="ETRD"/>
    <x v="3"/>
    <s v="N"/>
    <x v="75"/>
    <x v="75"/>
    <x v="2"/>
    <x v="0"/>
    <x v="0"/>
    <s v="Jared Brossett"/>
    <s v="crew to change bad transf here                                                                                                                                                                                                                  "/>
  </r>
  <r>
    <n v="1278033704"/>
    <s v="NO"/>
    <s v="East Orleans                  "/>
    <x v="1"/>
    <x v="83"/>
    <d v="2017-08-11T20:04:00"/>
    <d v="2017-08-11T20:06:00"/>
    <x v="29"/>
    <s v="TFUS"/>
    <n v="72892"/>
    <n v="41613473580"/>
    <s v="DLIN"/>
    <n v="6"/>
    <x v="1"/>
    <n v="6"/>
    <x v="71"/>
    <x v="6"/>
    <s v="STRM"/>
    <x v="11"/>
    <s v="N"/>
    <x v="76"/>
    <x v="76"/>
    <x v="12"/>
    <x v="4"/>
    <x v="4"/>
    <s v="James Gray II"/>
    <s v="Mass Storm Completion                                                                                                                                                                                                                           "/>
  </r>
  <r>
    <n v="1278115346"/>
    <s v="Yes"/>
    <s v="Algiers                       "/>
    <x v="0"/>
    <x v="84"/>
    <d v="2017-08-13T19:49:00"/>
    <d v="2017-08-13T20:53:00"/>
    <x v="48"/>
    <s v="TFUS"/>
    <s v="BY126720        "/>
    <n v="4174446227"/>
    <s v="DLIN"/>
    <n v="81"/>
    <x v="1"/>
    <n v="564"/>
    <x v="72"/>
    <x v="4"/>
    <s v="LGHT"/>
    <x v="5"/>
    <s v="N"/>
    <x v="63"/>
    <x v="63"/>
    <x v="6"/>
    <x v="1"/>
    <x v="1"/>
    <s v="Nadine Ramsey"/>
    <s v="tr   and  lat   back n now brizzut                                                                                                                                                                                                              "/>
  </r>
  <r>
    <n v="1278121993"/>
    <s v="Yes"/>
    <s v="East Orleans                  "/>
    <x v="2"/>
    <x v="85"/>
    <d v="2017-08-13T18:02:00"/>
    <d v="2017-08-13T20:00:00"/>
    <x v="47"/>
    <s v="TFUS"/>
    <n v="51235"/>
    <n v="41549496668"/>
    <s v="DLIN"/>
    <n v="6"/>
    <x v="1"/>
    <n v="354"/>
    <x v="73"/>
    <x v="2"/>
    <s v="ETRD"/>
    <x v="3"/>
    <s v="N"/>
    <x v="77"/>
    <x v="77"/>
    <x v="0"/>
    <x v="0"/>
    <x v="0"/>
    <s v="Jared Brossett"/>
    <s v="Bad50  Kva Transformer                                                                                                                                                                                                                          "/>
  </r>
  <r>
    <n v="1278155516"/>
    <s v="Yes"/>
    <s v="Algiers                       "/>
    <x v="2"/>
    <x v="86"/>
    <d v="2017-08-14T14:35:00"/>
    <d v="2017-08-14T16:02:00"/>
    <x v="12"/>
    <s v="SERV"/>
    <s v="SERVICE         "/>
    <n v="4183946088"/>
    <s v="DLIN"/>
    <n v="81"/>
    <x v="1"/>
    <n v="546"/>
    <x v="74"/>
    <x v="0"/>
    <s v="SCHD"/>
    <x v="0"/>
    <s v="N"/>
    <x v="78"/>
    <x v="78"/>
    <x v="7"/>
    <x v="1"/>
    <x v="1"/>
    <s v="Nadine Ramsey"/>
    <s v="pole transfer   (v)                                                                                                                                                                                                                             "/>
  </r>
  <r>
    <n v="1278627779"/>
    <s v="Yes"/>
    <s v="Orleans                       "/>
    <x v="2"/>
    <x v="87"/>
    <d v="2017-08-24T06:20:00"/>
    <d v="2017-08-24T06:20:00"/>
    <x v="55"/>
    <s v="LFUS"/>
    <n v="37086"/>
    <n v="40541496222"/>
    <s v="DLIN"/>
    <n v="6"/>
    <x v="1"/>
    <n v="180"/>
    <x v="75"/>
    <x v="0"/>
    <s v="SCHD"/>
    <x v="0"/>
    <s v="N"/>
    <x v="1"/>
    <x v="1"/>
    <x v="2"/>
    <x v="0"/>
    <x v="0"/>
    <s v="Jared Brossett"/>
    <s v="crew on site scheduled outage                                                                                                                                                                                                                   "/>
  </r>
  <r>
    <n v="1278628279"/>
    <s v="Yes"/>
    <s v="Orleans                       "/>
    <x v="4"/>
    <x v="88"/>
    <d v="2017-08-24T07:29:00"/>
    <d v="2017-08-24T11:36:00"/>
    <x v="56"/>
    <s v="TFUS"/>
    <n v="1416319"/>
    <n v="38155468200"/>
    <s v="DLIN"/>
    <n v="1"/>
    <x v="1"/>
    <n v="888"/>
    <x v="76"/>
    <x v="7"/>
    <s v="HECO"/>
    <x v="18"/>
    <s v="N"/>
    <x v="79"/>
    <x v="79"/>
    <x v="13"/>
    <x v="3"/>
    <x v="3"/>
    <s v="Susan Guidry"/>
    <s v="found primary bus grounded on 3 pot bank, all 3 barrels blown. tested pots okay, removed grounding jumper refused blowing roadside arrestor, replaced arrestor, refused okay tbray                                                              "/>
  </r>
  <r>
    <n v="1278935342"/>
    <s v="Yes"/>
    <s v="East Orleans                  "/>
    <x v="2"/>
    <x v="89"/>
    <d v="2017-08-28T16:01:00"/>
    <d v="2017-08-28T17:18:00"/>
    <x v="15"/>
    <s v="TFUS"/>
    <n v="1503078"/>
    <n v="41822494067"/>
    <s v="DLIN"/>
    <n v="6"/>
    <x v="1"/>
    <n v="387"/>
    <x v="77"/>
    <x v="1"/>
    <s v="ESEC"/>
    <x v="8"/>
    <s v="N"/>
    <x v="80"/>
    <x v="80"/>
    <x v="0"/>
    <x v="4"/>
    <x v="4"/>
    <s v="James Gray II"/>
    <s v="Secondary/Service Conductor                                                                                                                                                                                                                     "/>
  </r>
  <r>
    <n v="1279274283"/>
    <s v="Yes"/>
    <s v="Orleans                       "/>
    <x v="3"/>
    <x v="90"/>
    <d v="2017-08-30T17:15:00"/>
    <d v="2017-08-30T18:04:00"/>
    <x v="57"/>
    <s v="TFUS"/>
    <n v="69360"/>
    <n v="40268481080"/>
    <s v="DLIN"/>
    <n v="1"/>
    <x v="1"/>
    <n v="267"/>
    <x v="78"/>
    <x v="5"/>
    <s v="VLGL"/>
    <x v="19"/>
    <s v="N"/>
    <x v="81"/>
    <x v="81"/>
    <x v="16"/>
    <x v="0"/>
    <x v="0"/>
    <s v="Jared Brossett"/>
    <s v="refused, taken out by tree grown into R.O.W rdeano                                                                                                                                                                                              "/>
  </r>
  <r>
    <n v="1279835851"/>
    <s v="Yes"/>
    <s v="East Orleans                  "/>
    <x v="2"/>
    <x v="91"/>
    <d v="2017-09-05T08:47:00"/>
    <d v="2017-09-05T10:14:00"/>
    <x v="58"/>
    <s v="LFUS"/>
    <n v="21611"/>
    <n v="4054048965"/>
    <s v="DLIN"/>
    <n v="6"/>
    <x v="1"/>
    <n v="318"/>
    <x v="8"/>
    <x v="0"/>
    <s v="SCHD"/>
    <x v="0"/>
    <s v="N"/>
    <x v="82"/>
    <x v="82"/>
    <x v="2"/>
    <x v="0"/>
    <x v="0"/>
    <s v="Jared Brossett"/>
    <s v="crew had out to transfer pole                                                                                                                                                                                                                   "/>
  </r>
  <r>
    <n v="1280124697"/>
    <s v="Yes"/>
    <s v="Orleans                       "/>
    <x v="2"/>
    <x v="92"/>
    <d v="2017-09-11T09:31:00"/>
    <d v="2017-09-11T10:13:00"/>
    <x v="59"/>
    <s v="TFUS"/>
    <n v="70225"/>
    <n v="39173462527"/>
    <s v="DLIN"/>
    <n v="1"/>
    <x v="1"/>
    <n v="129"/>
    <x v="79"/>
    <x v="0"/>
    <s v="FOBJ"/>
    <x v="20"/>
    <s v="N"/>
    <x v="83"/>
    <x v="83"/>
    <x v="11"/>
    <x v="2"/>
    <x v="2"/>
    <s v="LaToya Cantrell"/>
    <s v="transformer taken out by ballons cleared ballons and refused transformer rdeano                                                                                                                                                                 "/>
  </r>
  <r>
    <n v="1280181066"/>
    <s v="Yes"/>
    <s v="East Orleans                  "/>
    <x v="2"/>
    <x v="93"/>
    <d v="2017-09-13T08:28:00"/>
    <d v="2017-09-13T13:35:00"/>
    <x v="23"/>
    <s v="TFUS"/>
    <n v="1360016"/>
    <n v="42024491491"/>
    <s v="DLIN"/>
    <n v="6"/>
    <x v="1"/>
    <n v="921"/>
    <x v="80"/>
    <x v="2"/>
    <s v="ETRD"/>
    <x v="3"/>
    <s v="N"/>
    <x v="84"/>
    <x v="84"/>
    <x v="0"/>
    <x v="4"/>
    <x v="4"/>
    <s v="James Gray II"/>
    <s v="A transformer has failed. Our crews are on the way to restore power as soon as possible.                                                                                                                                                        "/>
  </r>
  <r>
    <n v="1280359638"/>
    <s v="Yes"/>
    <s v="East Orleans                  "/>
    <x v="2"/>
    <x v="94"/>
    <d v="2017-09-19T14:01:00"/>
    <d v="2017-09-19T14:55:00"/>
    <x v="60"/>
    <s v="TFUS"/>
    <n v="69022"/>
    <n v="42797503233"/>
    <s v="DLIN"/>
    <n v="6"/>
    <x v="1"/>
    <n v="162"/>
    <x v="81"/>
    <x v="3"/>
    <s v="ASQL"/>
    <x v="4"/>
    <s v="N"/>
    <x v="85"/>
    <x v="85"/>
    <x v="8"/>
    <x v="4"/>
    <x v="4"/>
    <s v="James Gray II"/>
    <s v="refused transformer taken out by squirrel jvickna                                                                                                                                                                                               "/>
  </r>
  <r>
    <n v="1280481544"/>
    <s v="Yes"/>
    <s v="East Orleans                  "/>
    <x v="2"/>
    <x v="95"/>
    <d v="2017-09-23T09:27:00"/>
    <d v="2017-09-23T09:20:00"/>
    <x v="61"/>
    <s v="TFUS"/>
    <s v="BY82232         "/>
    <n v="40673491929"/>
    <s v="DLIN"/>
    <n v="6"/>
    <x v="1"/>
    <n v="18"/>
    <x v="82"/>
    <x v="0"/>
    <s v="SCHD"/>
    <x v="0"/>
    <s v="N"/>
    <x v="86"/>
    <x v="86"/>
    <x v="2"/>
    <x v="0"/>
    <x v="0"/>
    <s v="Jared Brossett"/>
    <s v="We began upgrading your service a  t0915 We expect to complete the job in 1000                                                                                                                                                                  "/>
  </r>
  <r>
    <n v="1280630412"/>
    <s v="Yes"/>
    <s v="Algiers                       "/>
    <x v="5"/>
    <x v="96"/>
    <d v="2017-09-28T01:23:00"/>
    <d v="2017-09-28T02:28:00"/>
    <x v="62"/>
    <s v="TFUS"/>
    <s v="BY166928        "/>
    <n v="4120746639"/>
    <s v="DLIN"/>
    <n v="81"/>
    <x v="1"/>
    <n v="195"/>
    <x v="83"/>
    <x v="3"/>
    <s v="ARAC"/>
    <x v="21"/>
    <s v="N"/>
    <x v="87"/>
    <x v="87"/>
    <x v="6"/>
    <x v="1"/>
    <x v="1"/>
    <s v="Nadine Ramsey"/>
    <s v="back n coon brizzut                                                                                                                                                                                                                             "/>
  </r>
  <r>
    <n v="1280634648"/>
    <s v="Yes"/>
    <s v="East Orleans                  "/>
    <x v="2"/>
    <x v="97"/>
    <d v="2017-09-28T07:59:00"/>
    <d v="2017-09-28T09:27:00"/>
    <x v="29"/>
    <s v="TFUS"/>
    <n v="73645"/>
    <n v="41670472447"/>
    <s v="DLIN"/>
    <n v="6"/>
    <x v="1"/>
    <n v="264"/>
    <x v="84"/>
    <x v="2"/>
    <s v="EARR"/>
    <x v="9"/>
    <s v="N"/>
    <x v="88"/>
    <x v="88"/>
    <x v="12"/>
    <x v="4"/>
    <x v="4"/>
    <s v="James Gray II"/>
    <s v="Bad Arrestor at location removed and refused trransformer no customer contact cbower1                                                                                                                                                           "/>
  </r>
  <r>
    <n v="1274131947"/>
    <s v="Yes"/>
    <s v="Algiers                       "/>
    <x v="0"/>
    <x v="98"/>
    <d v="2017-06-02T22:27:00"/>
    <d v="2017-06-03T02:44:00"/>
    <x v="62"/>
    <s v="TFUS"/>
    <s v="BY108028        "/>
    <n v="4239246128"/>
    <s v="DLIN"/>
    <n v="81"/>
    <x v="2"/>
    <n v="1372"/>
    <x v="85"/>
    <x v="1"/>
    <s v="EPRI"/>
    <x v="1"/>
    <s v="N"/>
    <x v="89"/>
    <x v="89"/>
    <x v="7"/>
    <x v="1"/>
    <x v="1"/>
    <s v="Nadine Ramsey"/>
    <s v="back n now brizzut                                                                                                                                                                                                                              "/>
  </r>
  <r>
    <n v="1274325323"/>
    <s v="Yes"/>
    <s v="Orleans                       "/>
    <x v="2"/>
    <x v="99"/>
    <d v="2017-06-06T21:02:00"/>
    <d v="2017-06-07T01:35:00"/>
    <x v="59"/>
    <s v="TFUS"/>
    <n v="646341"/>
    <n v="39188466117"/>
    <s v="DLIN"/>
    <n v="1"/>
    <x v="2"/>
    <n v="1092"/>
    <x v="86"/>
    <x v="2"/>
    <s v="ETRD"/>
    <x v="3"/>
    <s v="N"/>
    <x v="90"/>
    <x v="90"/>
    <x v="10"/>
    <x v="2"/>
    <x v="2"/>
    <s v="LaToya Cantrell"/>
    <s v="crew to replace transfromer                                                                                                                                                                                                                     "/>
  </r>
  <r>
    <n v="1274425932"/>
    <s v="Yes"/>
    <s v="East Orleans                  "/>
    <x v="2"/>
    <x v="100"/>
    <d v="2017-06-09T19:18:00"/>
    <d v="2017-06-09T19:25:00"/>
    <x v="63"/>
    <s v="LFUS"/>
    <n v="26002"/>
    <s v="UNK        "/>
    <s v="DLIN"/>
    <n v="6"/>
    <x v="2"/>
    <n v="100"/>
    <x v="87"/>
    <x v="0"/>
    <s v="SCHD"/>
    <x v="0"/>
    <s v="N"/>
    <x v="91"/>
    <x v="91"/>
    <x v="8"/>
    <x v="4"/>
    <x v="4"/>
    <s v="James Gray II"/>
    <s v="Scheduled Interruption                                                                                                                                                                                                                          "/>
  </r>
  <r>
    <n v="1274456277"/>
    <s v="Yes"/>
    <s v="East Orleans                  "/>
    <x v="2"/>
    <x v="101"/>
    <d v="2017-06-11T04:56:00"/>
    <d v="2017-06-11T09:20:00"/>
    <x v="64"/>
    <s v="TFUS"/>
    <n v="55986"/>
    <n v="40441483759"/>
    <s v="DLIN"/>
    <n v="6"/>
    <x v="2"/>
    <n v="1056"/>
    <x v="88"/>
    <x v="7"/>
    <s v="VHCL"/>
    <x v="14"/>
    <s v="N"/>
    <x v="92"/>
    <x v="92"/>
    <x v="2"/>
    <x v="0"/>
    <x v="0"/>
    <s v="Jared Brossett"/>
    <s v="car hit pole                                                                                                                                                                                                                                    "/>
  </r>
  <r>
    <n v="1274757515"/>
    <s v="Yes"/>
    <s v="Orleans                       "/>
    <x v="2"/>
    <x v="102"/>
    <d v="2017-06-14T00:39:00"/>
    <d v="2017-06-14T02:27:00"/>
    <x v="52"/>
    <s v="TFUS"/>
    <n v="563311"/>
    <n v="3806145736"/>
    <s v="DLIN"/>
    <n v="1"/>
    <x v="2"/>
    <n v="436"/>
    <x v="89"/>
    <x v="2"/>
    <s v="EFLK"/>
    <x v="2"/>
    <s v="N"/>
    <x v="93"/>
    <x v="93"/>
    <x v="13"/>
    <x v="3"/>
    <x v="3"/>
    <s v="Susan Guidry"/>
    <s v="b phase of lateral switch was blown due to weather refused ok. shudso3                                                                                                                                                                          "/>
  </r>
  <r>
    <n v="1274920070"/>
    <s v="Yes"/>
    <s v="East Orleans                  "/>
    <x v="2"/>
    <x v="103"/>
    <d v="2017-06-15T15:23:00"/>
    <d v="2017-06-15T20:29:00"/>
    <x v="65"/>
    <s v="DIS "/>
    <n v="23079"/>
    <n v="4130048778"/>
    <s v="DLIN"/>
    <n v="6"/>
    <x v="2"/>
    <n v="1224"/>
    <x v="90"/>
    <x v="7"/>
    <s v="VHCL"/>
    <x v="14"/>
    <s v="N"/>
    <x v="94"/>
    <x v="94"/>
    <x v="0"/>
    <x v="0"/>
    <x v="0"/>
    <s v="Jared Brossett"/>
    <s v="vechicle hit pole                                                                                                                                                                                                                               "/>
  </r>
  <r>
    <n v="1275356515"/>
    <s v="Yes"/>
    <s v="Orleans                       "/>
    <x v="2"/>
    <x v="104"/>
    <d v="2017-06-21T06:04:00"/>
    <d v="2017-06-21T07:48:00"/>
    <x v="66"/>
    <s v="TFUS"/>
    <n v="618310"/>
    <n v="39914481698"/>
    <s v="DLIN"/>
    <n v="1"/>
    <x v="2"/>
    <n v="416"/>
    <x v="91"/>
    <x v="5"/>
    <s v="VOHL"/>
    <x v="15"/>
    <s v="N"/>
    <x v="95"/>
    <x v="95"/>
    <x v="16"/>
    <x v="0"/>
    <x v="0"/>
    <s v="Jared Brossett"/>
    <s v="branch got across the top of the transformer. refused ok after clearing branch. shudso3                                                                                                                                                         "/>
  </r>
  <r>
    <n v="1275405419"/>
    <s v="Yes"/>
    <s v="Algiers                       "/>
    <x v="2"/>
    <x v="105"/>
    <d v="2017-06-22T04:43:00"/>
    <d v="2017-06-22T05:03:00"/>
    <x v="12"/>
    <s v="LFUS"/>
    <n v="11292"/>
    <n v="4189046232"/>
    <s v="DLIN"/>
    <n v="81"/>
    <x v="2"/>
    <n v="396"/>
    <x v="92"/>
    <x v="2"/>
    <s v="EFLK"/>
    <x v="2"/>
    <s v="N"/>
    <x v="96"/>
    <x v="96"/>
    <x v="7"/>
    <x v="1"/>
    <x v="1"/>
    <s v="Nadine Ramsey"/>
    <s v="Changed **LFUS 11292 58  to  LFUS 11292 4** --- fuse link blown/refused ok/ vegetation needed at 2035 and 2011 st. nick/ vine and trees nwashi1                                                                                                 "/>
  </r>
  <r>
    <n v="1275574549"/>
    <s v="Yes"/>
    <s v="Orleans                       "/>
    <x v="2"/>
    <x v="106"/>
    <d v="2017-06-23T14:31:00"/>
    <d v="2017-06-23T15:16:00"/>
    <x v="57"/>
    <s v="TFUS"/>
    <n v="58562"/>
    <n v="40130482027"/>
    <s v="DLIN"/>
    <n v="1"/>
    <x v="2"/>
    <n v="780"/>
    <x v="93"/>
    <x v="3"/>
    <s v="AOTH"/>
    <x v="22"/>
    <s v="N"/>
    <x v="97"/>
    <x v="97"/>
    <x v="16"/>
    <x v="0"/>
    <x v="0"/>
    <s v="Jared Brossett"/>
    <s v="taking out by bird droppings installed animal guard refused ok jbologn                                                                                                                                                                          "/>
  </r>
  <r>
    <n v="1275912467"/>
    <s v="Yes"/>
    <s v="Orleans                       "/>
    <x v="0"/>
    <x v="107"/>
    <d v="2017-06-29T08:29:00"/>
    <d v="2017-06-29T22:40:00"/>
    <x v="67"/>
    <s v="TFUS"/>
    <n v="66280"/>
    <n v="39322473426"/>
    <s v="DLIN"/>
    <n v="1"/>
    <x v="2"/>
    <n v="3408"/>
    <x v="94"/>
    <x v="1"/>
    <s v="EONC"/>
    <x v="23"/>
    <s v="N"/>
    <x v="98"/>
    <x v="98"/>
    <x v="16"/>
    <x v="2"/>
    <x v="2"/>
    <s v="LaToya Cantrell"/>
    <s v="crew to replace neutral from pole to pole                                                                                                                                                                                                       "/>
  </r>
  <r>
    <n v="1276375259"/>
    <s v="Yes"/>
    <s v="Algiers                       "/>
    <x v="0"/>
    <x v="108"/>
    <d v="2017-07-07T14:17:00"/>
    <d v="2017-07-07T15:41:00"/>
    <x v="68"/>
    <s v="TFUS"/>
    <s v="C38754          "/>
    <n v="4171845866"/>
    <s v="DLIN"/>
    <n v="81"/>
    <x v="2"/>
    <n v="376"/>
    <x v="95"/>
    <x v="4"/>
    <s v="LGHT"/>
    <x v="5"/>
    <s v="N"/>
    <x v="99"/>
    <x v="99"/>
    <x v="6"/>
    <x v="1"/>
    <x v="1"/>
    <s v="Nadine Ramsey"/>
    <s v="refused ok cmulhea                                                                                                                                                                                                                              "/>
  </r>
  <r>
    <n v="1276435036"/>
    <s v="Yes"/>
    <s v="Orleans                       "/>
    <x v="1"/>
    <x v="109"/>
    <d v="2017-07-08T10:45:00"/>
    <d v="2017-07-08T16:15:00"/>
    <x v="69"/>
    <s v="TFUS"/>
    <n v="62164"/>
    <n v="39037479860"/>
    <s v="DLIN"/>
    <n v="1"/>
    <x v="2"/>
    <n v="1320"/>
    <x v="96"/>
    <x v="4"/>
    <s v="LGHT"/>
    <x v="5"/>
    <s v="N"/>
    <x v="100"/>
    <x v="100"/>
    <x v="16"/>
    <x v="3"/>
    <x v="3"/>
    <s v="Susan Guidry"/>
    <s v="REPLACED TRANSFORMER                                                                                                                                                                                                                            "/>
  </r>
  <r>
    <n v="1276533690"/>
    <s v="Yes"/>
    <s v="Orleans                       "/>
    <x v="2"/>
    <x v="110"/>
    <d v="2017-07-10T15:53:00"/>
    <d v="2017-07-10T19:45:00"/>
    <x v="70"/>
    <s v="TFUS"/>
    <n v="63550"/>
    <n v="39082457718"/>
    <s v="DLIN"/>
    <n v="1"/>
    <x v="2"/>
    <n v="932"/>
    <x v="9"/>
    <x v="5"/>
    <s v="VINE"/>
    <x v="6"/>
    <s v="N"/>
    <x v="101"/>
    <x v="101"/>
    <x v="11"/>
    <x v="2"/>
    <x v="2"/>
    <s v="LaToya Cantrell"/>
    <s v="refused transformer ok taken out by vines cleared vines and animal guarded transformer ok adivsed jdomang                                                                                                                                       "/>
  </r>
  <r>
    <n v="1277034121"/>
    <s v="Yes"/>
    <s v="East Orleans                  "/>
    <x v="2"/>
    <x v="111"/>
    <d v="2017-07-20T21:41:00"/>
    <d v="2017-07-20T22:40:00"/>
    <x v="35"/>
    <s v="TFUS"/>
    <n v="56872"/>
    <n v="41127479624"/>
    <s v="DLIN"/>
    <n v="6"/>
    <x v="2"/>
    <n v="692"/>
    <x v="97"/>
    <x v="2"/>
    <s v="ETRD"/>
    <x v="3"/>
    <s v="N"/>
    <x v="102"/>
    <x v="102"/>
    <x v="12"/>
    <x v="0"/>
    <x v="0"/>
    <s v="Jared Brossett"/>
    <s v="Equipment Failure - Bad 50 Kva  Transformer                                                                                                                                                                                                     "/>
  </r>
  <r>
    <n v="1277047741"/>
    <s v="Yes"/>
    <s v="East Orleans                  "/>
    <x v="2"/>
    <x v="112"/>
    <d v="2017-07-21T04:14:00"/>
    <d v="2017-07-21T05:45:00"/>
    <x v="60"/>
    <s v="TFUS"/>
    <n v="1373123"/>
    <n v="42858504136"/>
    <s v="DLIN"/>
    <n v="6"/>
    <x v="2"/>
    <n v="1152"/>
    <x v="98"/>
    <x v="2"/>
    <s v="ETRD"/>
    <x v="3"/>
    <s v="N"/>
    <x v="103"/>
    <x v="103"/>
    <x v="8"/>
    <x v="4"/>
    <x v="4"/>
    <s v="James Gray II"/>
    <s v="Equipment Failure - Transformer                                                                                                                                                                                                                 "/>
  </r>
  <r>
    <n v="1277099745"/>
    <s v="Yes"/>
    <s v="East Orleans                  "/>
    <x v="2"/>
    <x v="113"/>
    <d v="2017-07-22T11:59:00"/>
    <d v="2017-07-22T12:55:00"/>
    <x v="71"/>
    <s v="LFUS"/>
    <n v="21143"/>
    <n v="4066647725"/>
    <s v="DLIN"/>
    <n v="6"/>
    <x v="2"/>
    <n v="568"/>
    <x v="58"/>
    <x v="0"/>
    <s v="SCHD"/>
    <x v="0"/>
    <s v="N"/>
    <x v="104"/>
    <x v="104"/>
    <x v="12"/>
    <x v="1"/>
    <x v="1"/>
    <s v="Nadine Ramsey"/>
    <s v="Crew on site workeing                                                                                                                                                                                                                           "/>
  </r>
  <r>
    <n v="1277118496"/>
    <s v="Yes"/>
    <s v="Orleans                       "/>
    <x v="1"/>
    <x v="114"/>
    <d v="2017-07-22T22:31:00"/>
    <d v="2017-07-22T21:53:00"/>
    <x v="72"/>
    <s v="TFUS"/>
    <n v="19890"/>
    <n v="40045493487"/>
    <s v="DLIN"/>
    <n v="1"/>
    <x v="2"/>
    <n v="1808"/>
    <x v="99"/>
    <x v="2"/>
    <s v="ETRD"/>
    <x v="3"/>
    <s v="N"/>
    <x v="105"/>
    <x v="105"/>
    <x v="2"/>
    <x v="0"/>
    <x v="0"/>
    <s v="Jared Brossett"/>
    <s v="crew changed transformer                                                                                                                                                                                                                        "/>
  </r>
  <r>
    <n v="1277145124"/>
    <s v="Yes"/>
    <s v="Orleans                       "/>
    <x v="4"/>
    <x v="115"/>
    <d v="2017-07-23T08:52:00"/>
    <d v="2017-07-23T09:26:00"/>
    <x v="57"/>
    <s v="TFUS"/>
    <n v="69360"/>
    <n v="40268481080"/>
    <s v="DLIN"/>
    <n v="1"/>
    <x v="2"/>
    <n v="164"/>
    <x v="100"/>
    <x v="5"/>
    <s v="VLGL"/>
    <x v="19"/>
    <s v="N"/>
    <x v="81"/>
    <x v="81"/>
    <x v="16"/>
    <x v="0"/>
    <x v="0"/>
    <s v="Jared Brossett"/>
    <s v="cut tree and refused tfus. dsmit36                                                                                                                                                                                                              "/>
  </r>
  <r>
    <n v="1277604426"/>
    <s v="Yes"/>
    <s v="Orleans                       "/>
    <x v="2"/>
    <x v="116"/>
    <d v="2017-08-03T13:50:00"/>
    <d v="2017-08-03T15:45:00"/>
    <x v="59"/>
    <s v="TFUS"/>
    <n v="73720"/>
    <n v="39189467201"/>
    <s v="DLIN"/>
    <n v="1"/>
    <x v="2"/>
    <n v="464"/>
    <x v="101"/>
    <x v="5"/>
    <s v="VINE"/>
    <x v="6"/>
    <s v="N"/>
    <x v="106"/>
    <x v="106"/>
    <x v="10"/>
    <x v="2"/>
    <x v="2"/>
    <s v="LaToya Cantrell"/>
    <s v="refused transformer taken out by vines rdeano                                                                                                                                                                                                   "/>
  </r>
  <r>
    <n v="1277796401"/>
    <s v="NO"/>
    <s v="East Orleans                  "/>
    <x v="2"/>
    <x v="117"/>
    <d v="2017-08-08T01:22:00"/>
    <d v="2017-08-08T01:22:00"/>
    <x v="64"/>
    <s v="SERV"/>
    <s v="SERVICE         "/>
    <n v="40009478368"/>
    <s v="DLIN"/>
    <n v="1"/>
    <x v="2"/>
    <n v="20"/>
    <x v="102"/>
    <x v="0"/>
    <s v="SCHD"/>
    <x v="0"/>
    <s v="N"/>
    <x v="107"/>
    <x v="107"/>
    <x v="16"/>
    <x v="0"/>
    <x v="0"/>
    <s v="Jared Brossett"/>
    <s v="testing breaker 615 a phase   (v)                                                                                                                                                                                                               "/>
  </r>
  <r>
    <n v="1278123196"/>
    <s v="Yes"/>
    <s v="East Orleans                  "/>
    <x v="2"/>
    <x v="85"/>
    <d v="2017-08-13T18:02:00"/>
    <d v="2017-08-13T20:45:00"/>
    <x v="73"/>
    <s v="TFUS"/>
    <n v="15549"/>
    <n v="41617492938"/>
    <s v="DLIN"/>
    <n v="6"/>
    <x v="2"/>
    <n v="652"/>
    <x v="103"/>
    <x v="2"/>
    <s v="ETRD"/>
    <x v="3"/>
    <s v="N"/>
    <x v="108"/>
    <x v="108"/>
    <x v="0"/>
    <x v="0"/>
    <x v="0"/>
    <s v="Jared Brossett"/>
    <s v="Bad 50 Kva Trnasformer                                                                                                                                                                                                                          "/>
  </r>
  <r>
    <n v="1278137747"/>
    <s v="Yes"/>
    <s v="Orleans                       "/>
    <x v="2"/>
    <x v="118"/>
    <d v="2017-08-14T07:00:00"/>
    <d v="2017-08-14T08:20:00"/>
    <x v="51"/>
    <s v="LFUS"/>
    <n v="27660"/>
    <n v="3948748402"/>
    <s v="DLIN"/>
    <n v="1"/>
    <x v="2"/>
    <n v="320"/>
    <x v="44"/>
    <x v="2"/>
    <s v="EARM"/>
    <x v="17"/>
    <s v="N"/>
    <x v="109"/>
    <x v="109"/>
    <x v="16"/>
    <x v="0"/>
    <x v="0"/>
    <s v="Jared Brossett"/>
    <s v="REPLACED CROSSARM                                                                                                                                                                                                                               "/>
  </r>
  <r>
    <n v="1278262964"/>
    <s v="Yes"/>
    <s v="East Orleans                  "/>
    <x v="2"/>
    <x v="119"/>
    <d v="2017-08-16T13:50:00"/>
    <d v="2017-08-16T16:01:00"/>
    <x v="29"/>
    <s v="TFUS"/>
    <n v="73924"/>
    <n v="41723472174"/>
    <s v="DLIN"/>
    <n v="6"/>
    <x v="2"/>
    <n v="524"/>
    <x v="104"/>
    <x v="2"/>
    <s v="EARM"/>
    <x v="17"/>
    <s v="N"/>
    <x v="110"/>
    <x v="110"/>
    <x v="12"/>
    <x v="4"/>
    <x v="4"/>
    <s v="James Gray II"/>
    <s v="broken crossarm here                                                                                                                                                                                                                            "/>
  </r>
  <r>
    <n v="1278426643"/>
    <s v="Yes"/>
    <s v="Algiers                       "/>
    <x v="3"/>
    <x v="120"/>
    <d v="2017-08-19T20:09:00"/>
    <d v="2017-08-19T21:35:00"/>
    <x v="13"/>
    <s v="TFUS"/>
    <s v="BY166268        "/>
    <n v="4198746040"/>
    <s v="DLIN"/>
    <n v="81"/>
    <x v="2"/>
    <n v="348"/>
    <x v="20"/>
    <x v="4"/>
    <s v="LGHT"/>
    <x v="5"/>
    <s v="N"/>
    <x v="111"/>
    <x v="111"/>
    <x v="7"/>
    <x v="1"/>
    <x v="1"/>
    <s v="Nadine Ramsey"/>
    <s v="refused ok zwashin                                                                                                                                                                                                                              "/>
  </r>
  <r>
    <n v="1278628426"/>
    <s v="Yes"/>
    <s v="Algiers                       "/>
    <x v="2"/>
    <x v="121"/>
    <d v="2017-08-24T03:32:00"/>
    <d v="2017-08-24T10:20:00"/>
    <x v="62"/>
    <s v="TFUS"/>
    <s v="BY9-8849        "/>
    <n v="4238846193"/>
    <s v="DLIN"/>
    <n v="81"/>
    <x v="2"/>
    <n v="1632"/>
    <x v="105"/>
    <x v="2"/>
    <s v="ETRD"/>
    <x v="3"/>
    <s v="N"/>
    <x v="112"/>
    <x v="112"/>
    <x v="7"/>
    <x v="1"/>
    <x v="1"/>
    <s v="Nadine Ramsey"/>
    <s v="change padmount                                                                                                                                                                                                                                 "/>
  </r>
  <r>
    <n v="1278849212"/>
    <s v="Yes"/>
    <s v="Orleans                       "/>
    <x v="2"/>
    <x v="122"/>
    <d v="2017-08-28T00:29:00"/>
    <d v="2017-08-28T00:30:00"/>
    <x v="74"/>
    <s v="TFUS"/>
    <n v="1453532"/>
    <n v="39390463997"/>
    <s v="DLIN"/>
    <n v="1"/>
    <x v="2"/>
    <n v="176"/>
    <x v="106"/>
    <x v="0"/>
    <s v="SCHD"/>
    <x v="0"/>
    <s v="N"/>
    <x v="113"/>
    <x v="113"/>
    <x v="3"/>
    <x v="2"/>
    <x v="2"/>
    <s v="LaToya Cantrell"/>
    <s v="crew had out 2 make repairs                                                                                                                                                                                                                     "/>
  </r>
  <r>
    <n v="1278894468"/>
    <s v="NO"/>
    <s v="East Orleans                  "/>
    <x v="2"/>
    <x v="123"/>
    <d v="2017-08-28T10:04:00"/>
    <d v="2017-08-28T09:54:00"/>
    <x v="63"/>
    <s v="LFUS"/>
    <n v="23824"/>
    <n v="4259550064"/>
    <s v="DLIN"/>
    <n v="6"/>
    <x v="2"/>
    <n v="20"/>
    <x v="102"/>
    <x v="0"/>
    <s v="SCHD"/>
    <x v="0"/>
    <s v="N"/>
    <x v="114"/>
    <x v="114"/>
    <x v="8"/>
    <x v="4"/>
    <x v="4"/>
    <s v="James Gray II"/>
    <s v="Scheduled Interruption                                                                                                                                                                                                                          "/>
  </r>
  <r>
    <n v="1278990693"/>
    <s v="Yes"/>
    <s v="Orleans                       "/>
    <x v="1"/>
    <x v="124"/>
    <d v="2017-08-29T06:33:00"/>
    <d v="2017-08-29T07:28:00"/>
    <x v="36"/>
    <s v="TFUS"/>
    <n v="62941"/>
    <n v="38790469926"/>
    <s v="DLIN"/>
    <n v="1"/>
    <x v="2"/>
    <n v="836"/>
    <x v="107"/>
    <x v="5"/>
    <s v="VLGL"/>
    <x v="19"/>
    <s v="N"/>
    <x v="115"/>
    <x v="115"/>
    <x v="10"/>
    <x v="2"/>
    <x v="2"/>
    <s v="LaToya Cantrell"/>
    <s v="refused A phase   removed limb off phase  refused ok   need veg, ticket to trim lateral jbologn                                                                                                                                                 "/>
  </r>
  <r>
    <n v="1279056731"/>
    <s v="Yes"/>
    <s v="East Orleans                  "/>
    <x v="1"/>
    <x v="125"/>
    <d v="2017-08-29T16:51:00"/>
    <d v="2017-08-29T16:57:00"/>
    <x v="75"/>
    <s v="RCLR"/>
    <n v="35432"/>
    <n v="4484649798"/>
    <s v="DLIN"/>
    <n v="6"/>
    <x v="2"/>
    <n v="768"/>
    <x v="108"/>
    <x v="2"/>
    <s v="EARM"/>
    <x v="17"/>
    <s v="N"/>
    <x v="116"/>
    <x v="116"/>
    <x v="9"/>
    <x v="4"/>
    <x v="4"/>
    <s v="James Gray II"/>
    <s v="Equipment Failure - Broken  Crossarm                                                                                                                                                                                                            "/>
  </r>
  <r>
    <n v="1279200193"/>
    <s v="Yes"/>
    <s v="Orleans                       "/>
    <x v="3"/>
    <x v="126"/>
    <d v="2017-08-30T16:05:00"/>
    <d v="2017-08-30T16:22:00"/>
    <x v="17"/>
    <s v="TFUS"/>
    <n v="50303"/>
    <n v="38412486089"/>
    <s v="DLIN"/>
    <n v="1"/>
    <x v="2"/>
    <n v="1612"/>
    <x v="109"/>
    <x v="5"/>
    <s v="VLGL"/>
    <x v="19"/>
    <s v="N"/>
    <x v="117"/>
    <x v="117"/>
    <x v="5"/>
    <x v="3"/>
    <x v="3"/>
    <s v="Susan Guidry"/>
    <s v="refused transformer ok taken out by palm tree trimmed palm ok back in lights jdomang                                                                                                                                                            "/>
  </r>
  <r>
    <n v="1279282063"/>
    <s v="Yes"/>
    <s v="Orleans                       "/>
    <x v="1"/>
    <x v="127"/>
    <d v="2017-08-30T17:11:00"/>
    <d v="2017-08-30T18:15:00"/>
    <x v="76"/>
    <s v="TFUS"/>
    <n v="1128943"/>
    <n v="3896845834"/>
    <s v="DLIN"/>
    <n v="1"/>
    <x v="2"/>
    <n v="260"/>
    <x v="83"/>
    <x v="4"/>
    <s v="LGHT"/>
    <x v="5"/>
    <s v="N"/>
    <x v="118"/>
    <x v="118"/>
    <x v="11"/>
    <x v="2"/>
    <x v="2"/>
    <s v="LaToya Cantrell"/>
    <s v="taken out by lightning refused ok rbiles                                                                                                                                                                                                        "/>
  </r>
  <r>
    <n v="1280095072"/>
    <s v="Yes"/>
    <s v="Orleans                       "/>
    <x v="2"/>
    <x v="128"/>
    <d v="2017-09-10T05:03:00"/>
    <d v="2017-09-10T06:00:00"/>
    <x v="6"/>
    <s v="TFUS"/>
    <n v="25432"/>
    <n v="39889493144"/>
    <s v="DLIN"/>
    <n v="1"/>
    <x v="2"/>
    <n v="232"/>
    <x v="110"/>
    <x v="5"/>
    <s v="VOHL"/>
    <x v="15"/>
    <s v="N"/>
    <x v="119"/>
    <x v="119"/>
    <x v="2"/>
    <x v="0"/>
    <x v="0"/>
    <s v="Jared Brossett"/>
    <s v="                                                                                                                                                                                                                                                "/>
  </r>
  <r>
    <n v="1280140336"/>
    <s v="Yes"/>
    <s v="Orleans                       "/>
    <x v="2"/>
    <x v="129"/>
    <d v="2017-09-11T16:20:00"/>
    <d v="2017-09-11T18:43:00"/>
    <x v="31"/>
    <s v="TFUS"/>
    <n v="1050746"/>
    <n v="39472465947"/>
    <s v="DLIN"/>
    <n v="1"/>
    <x v="2"/>
    <n v="572"/>
    <x v="111"/>
    <x v="2"/>
    <s v="EARM"/>
    <x v="17"/>
    <s v="N"/>
    <x v="120"/>
    <x v="120"/>
    <x v="3"/>
    <x v="2"/>
    <x v="2"/>
    <s v="LaToya Cantrell"/>
    <s v="Crew Change Out Wilson Rack                                                                                                                                                                                                                     "/>
  </r>
  <r>
    <n v="1280421276"/>
    <s v="Yes"/>
    <s v="East Orleans                  "/>
    <x v="2"/>
    <x v="130"/>
    <d v="2017-09-21T06:50:00"/>
    <d v="2017-09-21T07:47:00"/>
    <x v="60"/>
    <s v="TFUS"/>
    <n v="1359937"/>
    <n v="42891504321"/>
    <s v="DLIN"/>
    <n v="6"/>
    <x v="2"/>
    <n v="1528"/>
    <x v="112"/>
    <x v="2"/>
    <s v="ETRD"/>
    <x v="3"/>
    <s v="N"/>
    <x v="121"/>
    <x v="121"/>
    <x v="8"/>
    <x v="4"/>
    <x v="4"/>
    <s v="James Gray II"/>
    <s v="Equipment Failure Bad Transformer                                                                                                                                                                                                               "/>
  </r>
  <r>
    <n v="1280455064"/>
    <s v="Yes"/>
    <s v="East Orleans                  "/>
    <x v="2"/>
    <x v="131"/>
    <d v="2017-09-22T10:22:00"/>
    <d v="2017-09-22T11:41:00"/>
    <x v="41"/>
    <s v="TFUS"/>
    <n v="527273"/>
    <n v="43932512490"/>
    <s v="DLIN"/>
    <n v="6"/>
    <x v="2"/>
    <n v="320"/>
    <x v="44"/>
    <x v="7"/>
    <s v="HNWK"/>
    <x v="24"/>
    <s v="N"/>
    <x v="122"/>
    <x v="122"/>
    <x v="15"/>
    <x v="4"/>
    <x v="4"/>
    <s v="James Gray II"/>
    <s v="Wallace Drennan (504-281-5234) dug into UG facilities while contracting for the Sererage and Water Board at this location per C. Bowers..............PC                                                                                         "/>
  </r>
  <r>
    <n v="1280494041"/>
    <s v="Yes"/>
    <s v="East Orleans                  "/>
    <x v="2"/>
    <x v="132"/>
    <d v="2017-09-23T15:10:00"/>
    <d v="2017-09-23T17:40:00"/>
    <x v="53"/>
    <s v="TFUS"/>
    <n v="73843"/>
    <n v="41729475425"/>
    <s v="DLIN"/>
    <n v="6"/>
    <x v="2"/>
    <n v="604"/>
    <x v="113"/>
    <x v="1"/>
    <s v="ESEC"/>
    <x v="8"/>
    <s v="N"/>
    <x v="123"/>
    <x v="123"/>
    <x v="12"/>
    <x v="4"/>
    <x v="4"/>
    <s v="James Gray II"/>
    <s v="                                                                                                                                                                                                                                                "/>
  </r>
  <r>
    <n v="1280498426"/>
    <s v="Yes"/>
    <s v="Orleans                       "/>
    <x v="2"/>
    <x v="133"/>
    <d v="2017-09-23T20:43:00"/>
    <d v="2017-09-24T00:06:00"/>
    <x v="77"/>
    <s v="TFUS"/>
    <n v="27396"/>
    <n v="38354482519"/>
    <s v="DLIN"/>
    <n v="1"/>
    <x v="2"/>
    <n v="816"/>
    <x v="114"/>
    <x v="0"/>
    <s v="UNKN"/>
    <x v="10"/>
    <s v="N"/>
    <x v="124"/>
    <x v="124"/>
    <x v="5"/>
    <x v="3"/>
    <x v="3"/>
    <s v="Susan Guidry"/>
    <s v="                                                                                                                                                                                                                                                "/>
  </r>
  <r>
    <n v="1274112345"/>
    <s v="Yes"/>
    <s v="East Orleans                  "/>
    <x v="2"/>
    <x v="134"/>
    <d v="2017-06-02T10:02:00"/>
    <d v="2017-06-02T11:29:00"/>
    <x v="29"/>
    <s v="TFUS"/>
    <n v="73647"/>
    <n v="41628470878"/>
    <s v="DLIN"/>
    <n v="6"/>
    <x v="3"/>
    <n v="680"/>
    <x v="30"/>
    <x v="3"/>
    <s v="ASQL"/>
    <x v="4"/>
    <s v="N"/>
    <x v="125"/>
    <x v="125"/>
    <x v="12"/>
    <x v="4"/>
    <x v="4"/>
    <s v="James Gray II"/>
    <s v="squirrel took out fuse cscale1                                                                                                                                                                                                                  "/>
  </r>
  <r>
    <n v="1274467495"/>
    <s v="Yes"/>
    <s v="East Orleans                  "/>
    <x v="2"/>
    <x v="135"/>
    <d v="2017-06-11T17:19:00"/>
    <d v="2017-06-11T17:44:00"/>
    <x v="73"/>
    <s v="TFUS"/>
    <n v="28051"/>
    <n v="41599491644"/>
    <s v="DLIN"/>
    <n v="6"/>
    <x v="3"/>
    <n v="665"/>
    <x v="115"/>
    <x v="3"/>
    <s v="ASQL"/>
    <x v="4"/>
    <s v="N"/>
    <x v="126"/>
    <x v="126"/>
    <x v="0"/>
    <x v="0"/>
    <x v="0"/>
    <s v="Jared Brossett"/>
    <s v="blown transformer fuse taken out by squirrel refused ok dfahr                                                                                                                                                                                   "/>
  </r>
  <r>
    <n v="1274937878"/>
    <s v="Yes"/>
    <s v="Algiers                       "/>
    <x v="2"/>
    <x v="136"/>
    <d v="2017-06-16T08:23:00"/>
    <d v="2017-06-16T09:00:00"/>
    <x v="62"/>
    <s v="TFUS"/>
    <s v="BY66537         "/>
    <n v="4110246677"/>
    <s v="DLIN"/>
    <n v="81"/>
    <x v="3"/>
    <n v="1120"/>
    <x v="116"/>
    <x v="2"/>
    <s v="ETRD"/>
    <x v="3"/>
    <s v="N"/>
    <x v="127"/>
    <x v="127"/>
    <x v="6"/>
    <x v="1"/>
    <x v="1"/>
    <s v="Nadine Ramsey"/>
    <s v="Transformer has failed, crew enroute to change.                                                                                                                                                                                                 "/>
  </r>
  <r>
    <n v="1275267959"/>
    <s v="Yes"/>
    <s v="Orleans                       "/>
    <x v="2"/>
    <x v="137"/>
    <d v="2017-06-19T19:32:00"/>
    <d v="2017-06-19T23:45:00"/>
    <x v="36"/>
    <s v="TFUS"/>
    <n v="57881"/>
    <n v="38913469412"/>
    <s v="DLIN"/>
    <n v="1"/>
    <x v="3"/>
    <n v="1265"/>
    <x v="117"/>
    <x v="2"/>
    <s v="ETRD"/>
    <x v="3"/>
    <s v="N"/>
    <x v="128"/>
    <x v="128"/>
    <x v="10"/>
    <x v="2"/>
    <x v="2"/>
    <s v="LaToya Cantrell"/>
    <s v="Equipment Failure - Transformer                                                                                                                                                                                                                 "/>
  </r>
  <r>
    <n v="1275335187"/>
    <s v="Yes"/>
    <s v="East Orleans                  "/>
    <x v="2"/>
    <x v="138"/>
    <d v="2017-06-21T01:14:00"/>
    <d v="2017-06-21T00:35:00"/>
    <x v="78"/>
    <s v="TFUS"/>
    <n v="25617"/>
    <n v="40327490938"/>
    <s v="DLIN"/>
    <n v="6"/>
    <x v="3"/>
    <n v="985"/>
    <x v="118"/>
    <x v="2"/>
    <s v="ETRD"/>
    <x v="3"/>
    <s v="N"/>
    <x v="129"/>
    <x v="129"/>
    <x v="2"/>
    <x v="0"/>
    <x v="0"/>
    <s v="Jared Brossett"/>
    <s v="Bad 50 KVA transformer at location  changed out customers back in lights cbower1                                                                                                                                                                "/>
  </r>
  <r>
    <n v="1275578509"/>
    <s v="Yes"/>
    <s v="Orleans                       "/>
    <x v="2"/>
    <x v="139"/>
    <d v="2017-06-23T13:50:00"/>
    <d v="2017-06-23T14:39:00"/>
    <x v="33"/>
    <s v="TFUS"/>
    <n v="17475"/>
    <n v="38862487382"/>
    <s v="DLIN"/>
    <n v="1"/>
    <x v="3"/>
    <n v="605"/>
    <x v="119"/>
    <x v="3"/>
    <s v="ASQL"/>
    <x v="4"/>
    <s v="N"/>
    <x v="130"/>
    <x v="130"/>
    <x v="5"/>
    <x v="3"/>
    <x v="3"/>
    <s v="Susan Guidry"/>
    <s v="refused ok installed animal guard jbologn                                                                                                                                                                                                       "/>
  </r>
  <r>
    <n v="1276204883"/>
    <s v="Yes"/>
    <s v="East Orleans                  "/>
    <x v="2"/>
    <x v="140"/>
    <d v="2017-07-04T15:27:00"/>
    <d v="2017-07-04T16:47:00"/>
    <x v="46"/>
    <s v="TFUS"/>
    <n v="1182412"/>
    <n v="40939493089"/>
    <s v="DLIN"/>
    <n v="6"/>
    <x v="3"/>
    <n v="400"/>
    <x v="44"/>
    <x v="1"/>
    <s v="ESEC"/>
    <x v="8"/>
    <s v="N"/>
    <x v="131"/>
    <x v="131"/>
    <x v="0"/>
    <x v="0"/>
    <x v="0"/>
    <s v="Jared Brossett"/>
    <s v="open secondary down droped out transformer made area safe check voltage picked up 1o/ alum open secondary made connections renegized tranformer check customers back on cschexn                                                                 "/>
  </r>
  <r>
    <n v="1276467315"/>
    <s v="Yes"/>
    <s v="Algiers                       "/>
    <x v="1"/>
    <x v="141"/>
    <d v="2017-07-09T16:54:00"/>
    <d v="2017-07-09T20:29:00"/>
    <x v="62"/>
    <s v="TFUS"/>
    <s v="BY104469        "/>
    <n v="4266946016"/>
    <s v="DLIN"/>
    <n v="81"/>
    <x v="3"/>
    <n v="1960"/>
    <x v="120"/>
    <x v="5"/>
    <s v="VLFL"/>
    <x v="12"/>
    <s v="N"/>
    <x v="132"/>
    <x v="132"/>
    <x v="7"/>
    <x v="1"/>
    <x v="1"/>
    <s v="Nadine Ramsey"/>
    <s v="weather and tree caused outage gcharl1                                                                                                                                                                                                          "/>
  </r>
  <r>
    <n v="1276563557"/>
    <s v="Yes"/>
    <s v="East Orleans                  "/>
    <x v="1"/>
    <x v="142"/>
    <d v="2017-07-11T12:23:00"/>
    <d v="2017-07-11T15:30:00"/>
    <x v="50"/>
    <s v="TFUS"/>
    <n v="1373361"/>
    <n v="43068503982"/>
    <s v="DLIN"/>
    <n v="6"/>
    <x v="3"/>
    <n v="1035"/>
    <x v="121"/>
    <x v="2"/>
    <s v="ETRD"/>
    <x v="3"/>
    <s v="N"/>
    <x v="133"/>
    <x v="133"/>
    <x v="8"/>
    <x v="4"/>
    <x v="4"/>
    <s v="James Gray II"/>
    <s v="Equipment Failure -Bad 50 Kva Submersible  Transformer                                                                                                                                                                                          "/>
  </r>
  <r>
    <n v="1276659101"/>
    <s v="Yes"/>
    <s v="Orleans                       "/>
    <x v="2"/>
    <x v="143"/>
    <d v="2017-07-13T18:49:00"/>
    <d v="2017-07-13T20:00:00"/>
    <x v="59"/>
    <s v="TFUS"/>
    <n v="63324"/>
    <n v="38926467288"/>
    <s v="DLIN"/>
    <n v="1"/>
    <x v="3"/>
    <n v="1340"/>
    <x v="122"/>
    <x v="2"/>
    <s v="ETRD"/>
    <x v="3"/>
    <s v="N"/>
    <x v="134"/>
    <x v="134"/>
    <x v="10"/>
    <x v="2"/>
    <x v="2"/>
    <s v="LaToya Cantrell"/>
    <s v="crew to replace transformer                                                                                                                                                                                                                     "/>
  </r>
  <r>
    <n v="1276773473"/>
    <s v="Yes"/>
    <s v="Orleans                       "/>
    <x v="2"/>
    <x v="144"/>
    <d v="2017-07-15T08:00:00"/>
    <d v="2017-07-15T08:42:00"/>
    <x v="59"/>
    <s v="TFUS"/>
    <n v="62913"/>
    <n v="38936467860"/>
    <s v="DLIN"/>
    <n v="1"/>
    <x v="3"/>
    <n v="300"/>
    <x v="75"/>
    <x v="5"/>
    <s v="VLGL"/>
    <x v="19"/>
    <s v="N"/>
    <x v="135"/>
    <x v="135"/>
    <x v="10"/>
    <x v="2"/>
    <x v="2"/>
    <s v="LaToya Cantrell"/>
    <s v="tree limb on top of transformer  refused ok jbologn                                                                                                                                                                                             "/>
  </r>
  <r>
    <n v="1276802325"/>
    <s v="Yes"/>
    <s v="Orleans                       "/>
    <x v="1"/>
    <x v="145"/>
    <d v="2017-07-15T15:50:00"/>
    <d v="2017-07-15T16:15:00"/>
    <x v="33"/>
    <s v="TFUS"/>
    <n v="17475"/>
    <n v="38862487382"/>
    <s v="DLIN"/>
    <n v="1"/>
    <x v="3"/>
    <n v="125"/>
    <x v="87"/>
    <x v="4"/>
    <s v="LGHT"/>
    <x v="5"/>
    <s v="N"/>
    <x v="130"/>
    <x v="130"/>
    <x v="5"/>
    <x v="3"/>
    <x v="3"/>
    <s v="Susan Guidry"/>
    <s v="                                                                                                                                                                                                                                                "/>
  </r>
  <r>
    <n v="1276809599"/>
    <s v="Yes"/>
    <s v="Orleans                       "/>
    <x v="2"/>
    <x v="146"/>
    <d v="2017-07-15T15:51:00"/>
    <d v="2017-07-15T16:30:00"/>
    <x v="7"/>
    <s v="TFUS"/>
    <n v="56553"/>
    <n v="40159488619"/>
    <s v="DLIN"/>
    <n v="1"/>
    <x v="3"/>
    <n v="195"/>
    <x v="4"/>
    <x v="2"/>
    <s v="ETRD"/>
    <x v="3"/>
    <s v="N"/>
    <x v="136"/>
    <x v="136"/>
    <x v="2"/>
    <x v="0"/>
    <x v="0"/>
    <s v="Jared Brossett"/>
    <s v="crew to change bad transf here                                                                                                                                                                                                                  "/>
  </r>
  <r>
    <n v="1276915966"/>
    <s v="Yes"/>
    <s v="East Orleans                  "/>
    <x v="2"/>
    <x v="147"/>
    <d v="2017-07-18T01:13:00"/>
    <d v="2017-07-18T02:42:00"/>
    <x v="79"/>
    <s v="TFUS"/>
    <n v="65671"/>
    <n v="43010496125"/>
    <s v="DLIN"/>
    <n v="6"/>
    <x v="3"/>
    <n v="2175"/>
    <x v="123"/>
    <x v="2"/>
    <s v="ETRD"/>
    <x v="3"/>
    <s v="N"/>
    <x v="137"/>
    <x v="137"/>
    <x v="8"/>
    <x v="4"/>
    <x v="4"/>
    <s v="James Gray II"/>
    <s v="crew to replace transformer                                                                                                                                                                                                                     "/>
  </r>
  <r>
    <n v="1276974027"/>
    <s v="Yes"/>
    <s v="East Orleans                  "/>
    <x v="2"/>
    <x v="148"/>
    <d v="2017-07-19T16:07:00"/>
    <d v="2017-07-19T16:40:00"/>
    <x v="47"/>
    <s v="TFUS"/>
    <n v="607214"/>
    <n v="41735494877"/>
    <s v="DLIN"/>
    <n v="6"/>
    <x v="3"/>
    <n v="805"/>
    <x v="124"/>
    <x v="0"/>
    <s v="FOTH"/>
    <x v="25"/>
    <s v="N"/>
    <x v="138"/>
    <x v="138"/>
    <x v="0"/>
    <x v="0"/>
    <x v="0"/>
    <s v="Jared Brossett"/>
    <s v="refused trans / cleared arester.. tbrock                                                                                                                                                                                                        "/>
  </r>
  <r>
    <n v="1277105696"/>
    <s v="Yes"/>
    <s v="Orleans                       "/>
    <x v="1"/>
    <x v="149"/>
    <d v="2017-07-22T16:45:00"/>
    <d v="2017-07-22T17:56:00"/>
    <x v="7"/>
    <s v="TFUS"/>
    <n v="687045"/>
    <n v="40220489189"/>
    <s v="DLIN"/>
    <n v="1"/>
    <x v="3"/>
    <n v="1165"/>
    <x v="9"/>
    <x v="4"/>
    <s v="LGHT"/>
    <x v="5"/>
    <s v="N"/>
    <x v="139"/>
    <x v="139"/>
    <x v="2"/>
    <x v="0"/>
    <x v="0"/>
    <s v="Jared Brossett"/>
    <s v="refused co#687045 tbray                                                                                                                                                                                                                         "/>
  </r>
  <r>
    <n v="1277127402"/>
    <s v="Yes"/>
    <s v="Orleans                       "/>
    <x v="1"/>
    <x v="150"/>
    <d v="2017-07-22T18:50:00"/>
    <d v="2017-07-23T00:28:00"/>
    <x v="7"/>
    <s v="TFUS"/>
    <n v="687045"/>
    <n v="40220489189"/>
    <s v="DLIN"/>
    <n v="1"/>
    <x v="3"/>
    <n v="1770"/>
    <x v="125"/>
    <x v="2"/>
    <s v="ETRD"/>
    <x v="3"/>
    <s v="N"/>
    <x v="139"/>
    <x v="139"/>
    <x v="2"/>
    <x v="0"/>
    <x v="0"/>
    <s v="Jared Brossett"/>
    <s v="need crew to replace transformer                                                                                                                                                                                                                "/>
  </r>
  <r>
    <n v="1277239396"/>
    <s v="Yes"/>
    <s v="East Orleans                  "/>
    <x v="1"/>
    <x v="151"/>
    <d v="2017-07-24T13:40:00"/>
    <d v="2017-07-24T16:15:00"/>
    <x v="22"/>
    <s v="TFUS"/>
    <n v="73478"/>
    <n v="41839474051"/>
    <s v="DLIN"/>
    <n v="6"/>
    <x v="3"/>
    <n v="775"/>
    <x v="126"/>
    <x v="2"/>
    <s v="ETRD"/>
    <x v="3"/>
    <s v="N"/>
    <x v="140"/>
    <x v="140"/>
    <x v="12"/>
    <x v="4"/>
    <x v="4"/>
    <s v="James Gray II"/>
    <s v="                                                                                                                                                                                                                                                "/>
  </r>
  <r>
    <n v="1277248190"/>
    <s v="Yes"/>
    <s v="Orleans                       "/>
    <x v="1"/>
    <x v="152"/>
    <d v="2017-07-24T15:28:00"/>
    <d v="2017-07-24T18:06:00"/>
    <x v="80"/>
    <s v="TFUS"/>
    <n v="1413644"/>
    <n v="38918486840"/>
    <s v="DLIN"/>
    <n v="1"/>
    <x v="3"/>
    <n v="830"/>
    <x v="127"/>
    <x v="4"/>
    <s v="LGHT"/>
    <x v="5"/>
    <s v="N"/>
    <x v="141"/>
    <x v="141"/>
    <x v="5"/>
    <x v="3"/>
    <x v="3"/>
    <s v="Susan Guidry"/>
    <s v="refused transformer taken out by weather                                                                                                                                                                                                        "/>
  </r>
  <r>
    <n v="1277256374"/>
    <s v="Yes"/>
    <s v="Orleans                       "/>
    <x v="1"/>
    <x v="153"/>
    <d v="2017-07-24T18:38:00"/>
    <d v="2017-07-24T19:07:00"/>
    <x v="81"/>
    <s v="TFUS"/>
    <n v="72506"/>
    <n v="38863484204"/>
    <s v="DLIN"/>
    <n v="1"/>
    <x v="3"/>
    <n v="615"/>
    <x v="37"/>
    <x v="5"/>
    <s v="VLGL"/>
    <x v="19"/>
    <s v="N"/>
    <x v="142"/>
    <x v="142"/>
    <x v="5"/>
    <x v="3"/>
    <x v="3"/>
    <s v="Susan Guidry"/>
    <s v="refused transformer ok taken out by tree limbs from storm trimmed trees ok back in lights advised cust jdomang                                                                                                                                  "/>
  </r>
  <r>
    <n v="1277473783"/>
    <s v="Yes"/>
    <s v="East Orleans                  "/>
    <x v="2"/>
    <x v="154"/>
    <d v="2017-07-31T01:56:00"/>
    <d v="2017-07-31T03:50:00"/>
    <x v="79"/>
    <s v="TFUS"/>
    <n v="61755"/>
    <n v="42724495441"/>
    <s v="DLIN"/>
    <n v="6"/>
    <x v="3"/>
    <n v="1130"/>
    <x v="22"/>
    <x v="2"/>
    <s v="ETRD"/>
    <x v="3"/>
    <s v="N"/>
    <x v="143"/>
    <x v="143"/>
    <x v="8"/>
    <x v="4"/>
    <x v="4"/>
    <s v="James Gray II"/>
    <s v="bad transf here                                                                                                                                                                                                                                 "/>
  </r>
  <r>
    <n v="1277473609"/>
    <s v="Yes"/>
    <s v="East Orleans                  "/>
    <x v="2"/>
    <x v="154"/>
    <d v="2017-07-31T00:31:00"/>
    <d v="2017-07-31T01:15:00"/>
    <x v="79"/>
    <s v="TFUS"/>
    <n v="27746"/>
    <n v="4273849388"/>
    <s v="DLIN"/>
    <n v="6"/>
    <x v="3"/>
    <n v="350"/>
    <x v="12"/>
    <x v="2"/>
    <s v="ETRD"/>
    <x v="3"/>
    <s v="N"/>
    <x v="144"/>
    <x v="144"/>
    <x v="8"/>
    <x v="4"/>
    <x v="4"/>
    <s v="James Gray II"/>
    <s v="bad  transf #61755                                                                                                                                                                                                                              "/>
  </r>
  <r>
    <n v="1277680000"/>
    <s v="Yes"/>
    <s v="Orleans                       "/>
    <x v="1"/>
    <x v="155"/>
    <d v="2017-08-05T17:09:00"/>
    <d v="2017-08-06T05:00:00"/>
    <x v="82"/>
    <s v="TFUS"/>
    <n v="78876"/>
    <n v="38931478305"/>
    <s v="DLIN"/>
    <n v="1"/>
    <x v="3"/>
    <n v="3610"/>
    <x v="128"/>
    <x v="2"/>
    <s v="ETRD"/>
    <x v="3"/>
    <s v="N"/>
    <x v="145"/>
    <x v="145"/>
    <x v="16"/>
    <x v="3"/>
    <x v="3"/>
    <s v="Susan Guidry"/>
    <s v="crew needs to replace bad transformer                                                                                                                                                                                                           "/>
  </r>
  <r>
    <n v="1277677071"/>
    <s v="Yes"/>
    <s v="Orleans                       "/>
    <x v="2"/>
    <x v="156"/>
    <d v="2017-08-05T21:09:00"/>
    <d v="2017-08-05T22:41:00"/>
    <x v="57"/>
    <s v="TFUS"/>
    <n v="73567"/>
    <n v="40255483612"/>
    <s v="DLIN"/>
    <n v="1"/>
    <x v="3"/>
    <n v="465"/>
    <x v="129"/>
    <x v="2"/>
    <s v="EFLK"/>
    <x v="2"/>
    <s v="N"/>
    <x v="146"/>
    <x v="146"/>
    <x v="2"/>
    <x v="0"/>
    <x v="0"/>
    <s v="Jared Brossett"/>
    <s v="refused ok taken out by fuse line broke in barrel jdomang                                                                                                                                                                                       "/>
  </r>
  <r>
    <n v="1277859760"/>
    <s v="Yes"/>
    <s v="Orleans                       "/>
    <x v="1"/>
    <x v="157"/>
    <d v="2017-08-09T04:35:00"/>
    <d v="2017-08-09T04:36:00"/>
    <x v="31"/>
    <s v="LFUS"/>
    <n v="28055"/>
    <n v="3938046613"/>
    <s v="DLIN"/>
    <n v="1"/>
    <x v="3"/>
    <n v="485"/>
    <x v="130"/>
    <x v="0"/>
    <s v="SCHD"/>
    <x v="0"/>
    <s v="N"/>
    <x v="147"/>
    <x v="147"/>
    <x v="3"/>
    <x v="2"/>
    <x v="2"/>
    <s v="LaToya Cantrell"/>
    <s v="crew had out to redo pole here                                                                                                                                                                                                                  "/>
  </r>
  <r>
    <n v="1277872874"/>
    <s v="Yes"/>
    <s v="Orleans                       "/>
    <x v="1"/>
    <x v="158"/>
    <d v="2017-08-09T12:01:00"/>
    <d v="2017-08-09T13:40:00"/>
    <x v="27"/>
    <s v="TFUS"/>
    <n v="1033606"/>
    <n v="39895489752"/>
    <s v="DLIN"/>
    <n v="1"/>
    <x v="3"/>
    <n v="575"/>
    <x v="131"/>
    <x v="4"/>
    <s v="LGHT"/>
    <x v="5"/>
    <s v="N"/>
    <x v="148"/>
    <x v="148"/>
    <x v="2"/>
    <x v="0"/>
    <x v="0"/>
    <s v="Jared Brossett"/>
    <s v="Changed **TFUS 1033606 * 9  to  TFUS 1033606 * 5** --- tfus blew due to weather. refused ok dsmit36                                                                                                                                             "/>
  </r>
  <r>
    <n v="1277968399"/>
    <s v="Yes"/>
    <s v="East Orleans                  "/>
    <x v="2"/>
    <x v="159"/>
    <d v="2017-08-11T02:56:00"/>
    <d v="2017-08-11T08:29:00"/>
    <x v="29"/>
    <s v="TFUS"/>
    <n v="73129"/>
    <n v="41859469731"/>
    <s v="DLIN"/>
    <n v="6"/>
    <x v="3"/>
    <n v="1670"/>
    <x v="132"/>
    <x v="7"/>
    <s v="VHCL"/>
    <x v="14"/>
    <s v="N"/>
    <x v="149"/>
    <x v="149"/>
    <x v="12"/>
    <x v="4"/>
    <x v="4"/>
    <s v="James Gray II"/>
    <s v="Bad 25 Kva Transformer /  Vehicle Hit a Pole                                                                                                                                                                                                    "/>
  </r>
  <r>
    <n v="1278122163"/>
    <s v="Yes"/>
    <s v="East Orleans                  "/>
    <x v="2"/>
    <x v="160"/>
    <d v="2017-08-13T19:33:00"/>
    <d v="2017-08-13T21:40:00"/>
    <x v="47"/>
    <s v="TFUS"/>
    <n v="52745"/>
    <n v="41710495652"/>
    <s v="DLIN"/>
    <n v="6"/>
    <x v="3"/>
    <n v="770"/>
    <x v="133"/>
    <x v="2"/>
    <s v="ETRD"/>
    <x v="3"/>
    <s v="N"/>
    <x v="150"/>
    <x v="150"/>
    <x v="0"/>
    <x v="0"/>
    <x v="0"/>
    <s v="Jared Brossett"/>
    <s v="Equipment Failure Bad 50 Kva  - Transformer                                                                                                                                                                                                     "/>
  </r>
  <r>
    <n v="1278253309"/>
    <s v="Yes"/>
    <s v="Algiers                       "/>
    <x v="2"/>
    <x v="161"/>
    <d v="2017-08-16T09:46:00"/>
    <d v="2017-08-16T15:00:00"/>
    <x v="83"/>
    <s v="TFUS"/>
    <n v="1028239"/>
    <n v="4204945164"/>
    <s v="DLIN"/>
    <n v="81"/>
    <x v="3"/>
    <n v="1570"/>
    <x v="134"/>
    <x v="2"/>
    <s v="ETRD"/>
    <x v="3"/>
    <s v="N"/>
    <x v="151"/>
    <x v="151"/>
    <x v="7"/>
    <x v="1"/>
    <x v="1"/>
    <s v="Nadine Ramsey"/>
    <s v="A transformer has failed. Our crews are on the way to restore power as soon as possible.                                                                                                                                                        "/>
  </r>
  <r>
    <n v="1278631559"/>
    <s v="Yes"/>
    <s v="Algiers                       "/>
    <x v="2"/>
    <x v="162"/>
    <d v="2017-08-24T09:37:00"/>
    <d v="2017-08-24T12:15:00"/>
    <x v="12"/>
    <s v="TFUS"/>
    <n v="1375152"/>
    <n v="4184546132"/>
    <s v="DLIN"/>
    <n v="81"/>
    <x v="3"/>
    <n v="790"/>
    <x v="135"/>
    <x v="0"/>
    <s v="SCHD"/>
    <x v="0"/>
    <s v="N"/>
    <x v="152"/>
    <x v="152"/>
    <x v="7"/>
    <x v="1"/>
    <x v="1"/>
    <s v="Nadine Ramsey"/>
    <s v="repairs made                                                                                                                                                                                                                                    "/>
  </r>
  <r>
    <n v="1278654797"/>
    <s v="Yes"/>
    <s v="Orleans                       "/>
    <x v="2"/>
    <x v="163"/>
    <d v="2017-08-24T18:20:00"/>
    <d v="2017-08-24T19:19:00"/>
    <x v="42"/>
    <s v="TFUS"/>
    <n v="50065"/>
    <n v="38665488973"/>
    <s v="DLIN"/>
    <n v="1"/>
    <x v="3"/>
    <n v="305"/>
    <x v="136"/>
    <x v="3"/>
    <s v="ASQL"/>
    <x v="4"/>
    <s v="N"/>
    <x v="153"/>
    <x v="153"/>
    <x v="5"/>
    <x v="3"/>
    <x v="3"/>
    <s v="Susan Guidry"/>
    <s v="refused transformer ok taken out by squirrel animal guarded and refused ok advised jdomang                                                                                                                                                      "/>
  </r>
  <r>
    <n v="1278736979"/>
    <s v="Yes"/>
    <s v="Orleans                       "/>
    <x v="2"/>
    <x v="164"/>
    <d v="2017-08-26T15:29:00"/>
    <d v="2017-08-26T16:31:00"/>
    <x v="80"/>
    <s v="TFUS"/>
    <n v="17288"/>
    <n v="38857490287"/>
    <s v="DLIN"/>
    <n v="1"/>
    <x v="3"/>
    <n v="335"/>
    <x v="56"/>
    <x v="5"/>
    <s v="VLGL"/>
    <x v="19"/>
    <s v="N"/>
    <x v="154"/>
    <x v="154"/>
    <x v="5"/>
    <x v="3"/>
    <x v="3"/>
    <s v="Susan Guidry"/>
    <s v="cleared palm limb took trans out refused ok jbologn                                                                                                                                                                                             "/>
  </r>
  <r>
    <n v="1278960775"/>
    <s v="Yes"/>
    <s v="Orleans                       "/>
    <x v="1"/>
    <x v="165"/>
    <d v="2017-08-28T18:36:00"/>
    <d v="2017-08-28T20:29:00"/>
    <x v="6"/>
    <s v="TFUS"/>
    <n v="21257"/>
    <n v="39882493911"/>
    <s v="DLIN"/>
    <n v="1"/>
    <x v="3"/>
    <n v="650"/>
    <x v="137"/>
    <x v="2"/>
    <s v="EFLK"/>
    <x v="2"/>
    <s v="N"/>
    <x v="155"/>
    <x v="155"/>
    <x v="2"/>
    <x v="0"/>
    <x v="0"/>
    <s v="Jared Brossett"/>
    <s v="transformer refused ok dsmit36                                                                                                                                                                                                                  "/>
  </r>
  <r>
    <n v="1279270181"/>
    <s v="Yes"/>
    <s v="East Orleans                  "/>
    <x v="3"/>
    <x v="166"/>
    <d v="2017-08-30T19:26:00"/>
    <d v="2017-08-30T19:27:00"/>
    <x v="58"/>
    <s v="LFUS"/>
    <n v="27728"/>
    <n v="4104348895"/>
    <s v="DLIN"/>
    <n v="6"/>
    <x v="3"/>
    <n v="985"/>
    <x v="118"/>
    <x v="2"/>
    <s v="EPOL"/>
    <x v="13"/>
    <s v="N"/>
    <x v="156"/>
    <x v="156"/>
    <x v="0"/>
    <x v="0"/>
    <x v="0"/>
    <s v="Jared Brossett"/>
    <s v="Line taken out for safety to replace broken A.T.&amp;T. pole                                                                                                                                                                                        "/>
  </r>
  <r>
    <n v="1279271754"/>
    <s v="Yes"/>
    <s v="Algiers                       "/>
    <x v="0"/>
    <x v="167"/>
    <d v="2017-08-30T16:24:00"/>
    <d v="2017-08-30T19:07:00"/>
    <x v="24"/>
    <s v="TFUS"/>
    <n v="1124534"/>
    <n v="4211546309"/>
    <s v="DLIN"/>
    <n v="81"/>
    <x v="3"/>
    <n v="820"/>
    <x v="138"/>
    <x v="1"/>
    <s v="EPRI"/>
    <x v="1"/>
    <s v="N"/>
    <x v="157"/>
    <x v="157"/>
    <x v="7"/>
    <x v="1"/>
    <x v="1"/>
    <s v="Nadine Ramsey"/>
    <s v="repaired riser cmulhea                                                                                                                                                                                                                          "/>
  </r>
  <r>
    <n v="1279928662"/>
    <s v="Yes"/>
    <s v="East Orleans                  "/>
    <x v="2"/>
    <x v="168"/>
    <d v="2017-09-06T06:10:00"/>
    <d v="2017-09-06T06:40:00"/>
    <x v="38"/>
    <s v="LFUS"/>
    <n v="21165"/>
    <n v="4059447448"/>
    <s v="DLIN"/>
    <n v="6"/>
    <x v="3"/>
    <n v="570"/>
    <x v="139"/>
    <x v="0"/>
    <s v="SCHD"/>
    <x v="0"/>
    <s v="N"/>
    <x v="158"/>
    <x v="158"/>
    <x v="12"/>
    <x v="1"/>
    <x v="1"/>
    <s v="Nadine Ramsey"/>
    <s v="crew has out                                                                                                                                                                                                                                    "/>
  </r>
  <r>
    <n v="1280442129"/>
    <s v="Yes"/>
    <s v="East Orleans                  "/>
    <x v="2"/>
    <x v="169"/>
    <d v="2017-09-21T21:39:00"/>
    <d v="2017-09-21T22:45:00"/>
    <x v="75"/>
    <s v="TFUS"/>
    <n v="558398"/>
    <n v="44971502671"/>
    <s v="DLIN"/>
    <n v="6"/>
    <x v="3"/>
    <n v="1420"/>
    <x v="140"/>
    <x v="2"/>
    <s v="ETRD"/>
    <x v="3"/>
    <s v="N"/>
    <x v="159"/>
    <x v="159"/>
    <x v="9"/>
    <x v="4"/>
    <x v="4"/>
    <s v="James Gray II"/>
    <s v="                                                                                                                                                                                                                                                "/>
  </r>
  <r>
    <n v="1280606629"/>
    <s v="Yes"/>
    <s v="Orleans                       "/>
    <x v="2"/>
    <x v="170"/>
    <d v="2017-09-27T15:47:00"/>
    <d v="2017-09-27T06:30:00"/>
    <x v="84"/>
    <s v="TFUS"/>
    <n v="77645"/>
    <n v="38818460719"/>
    <s v="DLIN"/>
    <n v="1"/>
    <x v="3"/>
    <n v="1870"/>
    <x v="141"/>
    <x v="5"/>
    <s v="VLFL"/>
    <x v="12"/>
    <s v="N"/>
    <x v="160"/>
    <x v="160"/>
    <x v="11"/>
    <x v="2"/>
    <x v="2"/>
    <s v="LaToya Cantrell"/>
    <s v="tree fell and tore down service pulled bushing out of transfomer and broke the wilson rack crew made all repairs (pwd)                                                                                                                          "/>
  </r>
  <r>
    <n v="1280623208"/>
    <s v="Yes"/>
    <s v="Orleans                       "/>
    <x v="2"/>
    <x v="171"/>
    <d v="2017-09-27T20:19:00"/>
    <d v="2017-09-27T20:20:00"/>
    <x v="27"/>
    <s v="TFUS"/>
    <n v="21832"/>
    <n v="39626490757"/>
    <s v="DLIN"/>
    <n v="1"/>
    <x v="3"/>
    <n v="1045"/>
    <x v="107"/>
    <x v="2"/>
    <s v="ETRD"/>
    <x v="3"/>
    <s v="N"/>
    <x v="161"/>
    <x v="161"/>
    <x v="2"/>
    <x v="0"/>
    <x v="0"/>
    <s v="Jared Brossett"/>
    <s v="crew to change bad transf here                                                                                                                                                                                                                  "/>
  </r>
  <r>
    <n v="1274104261"/>
    <s v="Yes"/>
    <s v="Algiers                       "/>
    <x v="2"/>
    <x v="172"/>
    <d v="2017-06-01T21:40:00"/>
    <d v="2017-06-02T01:12:00"/>
    <x v="24"/>
    <s v="TFUS"/>
    <n v="1139042"/>
    <n v="4224446110"/>
    <s v="DLIN"/>
    <n v="81"/>
    <x v="4"/>
    <n v="1302"/>
    <x v="142"/>
    <x v="1"/>
    <s v="ESEC"/>
    <x v="8"/>
    <s v="N"/>
    <x v="162"/>
    <x v="162"/>
    <x v="7"/>
    <x v="1"/>
    <x v="1"/>
    <s v="Nadine Ramsey"/>
    <s v="open wire sec down in alley                                                                                                                                                                                                                     "/>
  </r>
  <r>
    <n v="1274455447"/>
    <s v="Yes"/>
    <s v="Orleans                       "/>
    <x v="2"/>
    <x v="173"/>
    <d v="2017-06-11T08:00:00"/>
    <d v="2017-06-11T09:39:00"/>
    <x v="85"/>
    <s v="TFUS"/>
    <n v="500211"/>
    <n v="38084469992"/>
    <s v="DLIN"/>
    <n v="1"/>
    <x v="4"/>
    <n v="612"/>
    <x v="143"/>
    <x v="3"/>
    <s v="ASQL"/>
    <x v="4"/>
    <s v="N"/>
    <x v="163"/>
    <x v="163"/>
    <x v="13"/>
    <x v="3"/>
    <x v="3"/>
    <s v="Susan Guidry"/>
    <s v="refused ok. dsmit36                                                                                                                                                                                                                             "/>
  </r>
  <r>
    <n v="1275355831"/>
    <s v="Yes"/>
    <s v="Orleans                       "/>
    <x v="1"/>
    <x v="174"/>
    <d v="2017-06-21T06:59:00"/>
    <d v="2017-06-21T10:09:00"/>
    <x v="66"/>
    <s v="TFUS"/>
    <n v="68513"/>
    <n v="40262477718"/>
    <s v="DLIN"/>
    <n v="1"/>
    <x v="4"/>
    <n v="1668"/>
    <x v="144"/>
    <x v="2"/>
    <s v="ETRD"/>
    <x v="3"/>
    <s v="N"/>
    <x v="164"/>
    <x v="164"/>
    <x v="1"/>
    <x v="0"/>
    <x v="0"/>
    <s v="Jared Brossett"/>
    <s v="crew to change bad transformer--MJL                                                                                                                                                                                                             "/>
  </r>
  <r>
    <n v="1275368713"/>
    <s v="Yes"/>
    <s v="Orleans                       "/>
    <x v="1"/>
    <x v="175"/>
    <d v="2017-06-21T10:55:00"/>
    <d v="2017-06-21T11:56:00"/>
    <x v="51"/>
    <s v="TFUS"/>
    <n v="3006299"/>
    <n v="39375480591"/>
    <s v="DLIN"/>
    <n v="1"/>
    <x v="4"/>
    <n v="384"/>
    <x v="145"/>
    <x v="5"/>
    <s v="VOHL"/>
    <x v="15"/>
    <s v="N"/>
    <x v="165"/>
    <x v="165"/>
    <x v="16"/>
    <x v="3"/>
    <x v="3"/>
    <s v="Susan Guidry"/>
    <s v="limbs hitting line refused line fuse ok abengst                                                                                                                                                                                                 "/>
  </r>
  <r>
    <n v="1275412492"/>
    <s v="Yes"/>
    <s v="Algiers                       "/>
    <x v="2"/>
    <x v="176"/>
    <d v="2017-06-22T07:19:00"/>
    <d v="2017-06-22T08:15:00"/>
    <x v="12"/>
    <s v="TFUS"/>
    <n v="646542"/>
    <n v="4190546322"/>
    <s v="DLIN"/>
    <n v="81"/>
    <x v="4"/>
    <n v="624"/>
    <x v="91"/>
    <x v="5"/>
    <s v="VINE"/>
    <x v="6"/>
    <s v="N"/>
    <x v="166"/>
    <x v="166"/>
    <x v="6"/>
    <x v="1"/>
    <x v="1"/>
    <s v="Nadine Ramsey"/>
    <s v="entire lateral needs vegatation work ASAP ddesroc                                                                                                                                                                                               "/>
  </r>
  <r>
    <n v="1275819629"/>
    <s v="Yes"/>
    <s v="East Orleans                  "/>
    <x v="2"/>
    <x v="177"/>
    <d v="2017-06-26T16:22:00"/>
    <d v="2017-06-26T17:52:00"/>
    <x v="79"/>
    <s v="TFUS"/>
    <n v="58087"/>
    <n v="42850495160"/>
    <s v="DLIN"/>
    <n v="6"/>
    <x v="4"/>
    <n v="594"/>
    <x v="92"/>
    <x v="0"/>
    <s v="UNKN"/>
    <x v="10"/>
    <s v="N"/>
    <x v="167"/>
    <x v="167"/>
    <x v="8"/>
    <x v="4"/>
    <x v="4"/>
    <s v="James Gray II"/>
    <s v="blown transformer fuse/refused ok dfahr                                                                                                                                                                                                         "/>
  </r>
  <r>
    <n v="1276172140"/>
    <s v="Yes"/>
    <s v="Orleans                       "/>
    <x v="2"/>
    <x v="178"/>
    <d v="2017-07-03T20:56:00"/>
    <d v="2017-07-03T21:52:00"/>
    <x v="6"/>
    <s v="TFUS"/>
    <n v="15285"/>
    <n v="39894492531"/>
    <s v="DLIN"/>
    <n v="1"/>
    <x v="4"/>
    <n v="1416"/>
    <x v="146"/>
    <x v="2"/>
    <s v="ETRD"/>
    <x v="3"/>
    <s v="N"/>
    <x v="168"/>
    <x v="168"/>
    <x v="2"/>
    <x v="0"/>
    <x v="0"/>
    <s v="Jared Brossett"/>
    <s v="cew repalcced bad transformer (pwd)                                                                                                                                                                                                             "/>
  </r>
  <r>
    <n v="1276184453"/>
    <s v="Yes"/>
    <s v="Orleans                       "/>
    <x v="2"/>
    <x v="179"/>
    <d v="2017-07-04T08:36:00"/>
    <d v="2017-07-04T09:46:00"/>
    <x v="6"/>
    <s v="TFUS"/>
    <n v="15285"/>
    <n v="39894492531"/>
    <s v="DLIN"/>
    <n v="1"/>
    <x v="4"/>
    <n v="468"/>
    <x v="147"/>
    <x v="3"/>
    <s v="ASQL"/>
    <x v="4"/>
    <s v="N"/>
    <x v="168"/>
    <x v="168"/>
    <x v="2"/>
    <x v="0"/>
    <x v="0"/>
    <s v="Jared Brossett"/>
    <s v="animal guared transformer refused ok jbologn                                                                                                                                                                                                    "/>
  </r>
  <r>
    <n v="1276334663"/>
    <s v="Yes"/>
    <s v="East Orleans                  "/>
    <x v="2"/>
    <x v="180"/>
    <d v="2017-07-06T15:21:00"/>
    <d v="2017-07-06T15:30:00"/>
    <x v="53"/>
    <s v="LFUS"/>
    <n v="57582"/>
    <n v="4198347797"/>
    <s v="DLIN"/>
    <n v="6"/>
    <x v="4"/>
    <n v="348"/>
    <x v="110"/>
    <x v="3"/>
    <s v="ASQL"/>
    <x v="4"/>
    <s v="N"/>
    <x v="169"/>
    <x v="169"/>
    <x v="12"/>
    <x v="4"/>
    <x v="4"/>
    <s v="James Gray II"/>
    <s v="refused lateral 57502/ installed anamal guard.. tbrock                                                                                                                                                                                          "/>
  </r>
  <r>
    <n v="1276376222"/>
    <s v="Yes"/>
    <s v="Algiers                       "/>
    <x v="1"/>
    <x v="181"/>
    <d v="2017-07-07T15:09:00"/>
    <d v="2017-07-07T17:30:00"/>
    <x v="86"/>
    <s v="TFUS"/>
    <s v="BY126856        "/>
    <n v="4269545555"/>
    <s v="DLIN"/>
    <n v="81"/>
    <x v="4"/>
    <n v="1026"/>
    <x v="148"/>
    <x v="2"/>
    <s v="EFSW"/>
    <x v="7"/>
    <s v="N"/>
    <x v="170"/>
    <x v="170"/>
    <x v="7"/>
    <x v="1"/>
    <x v="1"/>
    <s v="Nadine Ramsey"/>
    <s v="refused                                                                                                                                                                                                                                         "/>
  </r>
  <r>
    <n v="1276459430"/>
    <s v="Yes"/>
    <s v="Orleans                       "/>
    <x v="2"/>
    <x v="182"/>
    <d v="2017-07-09T08:53:00"/>
    <d v="2017-07-09T12:10:00"/>
    <x v="51"/>
    <s v="TFUS"/>
    <n v="3006299"/>
    <n v="39375480591"/>
    <s v="DLIN"/>
    <n v="1"/>
    <x v="4"/>
    <n v="1512"/>
    <x v="149"/>
    <x v="2"/>
    <s v="ETRD"/>
    <x v="3"/>
    <s v="N"/>
    <x v="165"/>
    <x v="165"/>
    <x v="16"/>
    <x v="3"/>
    <x v="3"/>
    <s v="Susan Guidry"/>
    <s v="replaced bad transformer                                                                                                                                                                                                                        "/>
  </r>
  <r>
    <n v="1276592959"/>
    <s v="Yes"/>
    <s v="Orleans                       "/>
    <x v="2"/>
    <x v="183"/>
    <d v="2017-07-12T03:40:00"/>
    <d v="2017-07-12T05:19:00"/>
    <x v="44"/>
    <s v="TFUS"/>
    <n v="1438385"/>
    <n v="38714463536"/>
    <s v="DLIN"/>
    <n v="1"/>
    <x v="4"/>
    <n v="600"/>
    <x v="31"/>
    <x v="2"/>
    <s v="EARR"/>
    <x v="9"/>
    <s v="N"/>
    <x v="171"/>
    <x v="171"/>
    <x v="11"/>
    <x v="2"/>
    <x v="2"/>
    <s v="LaToya Cantrell"/>
    <s v="failed arrestor cut in clear and refused transformer jtatma1                                                                                                                                                                                    "/>
  </r>
  <r>
    <n v="1276617499"/>
    <s v="Yes"/>
    <s v="Orleans                       "/>
    <x v="1"/>
    <x v="184"/>
    <d v="2017-07-12T16:24:00"/>
    <d v="2017-07-12T18:20:00"/>
    <x v="87"/>
    <s v="TFUS"/>
    <n v="57033"/>
    <n v="39586488465"/>
    <s v="DLIN"/>
    <n v="1"/>
    <x v="4"/>
    <n v="954"/>
    <x v="150"/>
    <x v="4"/>
    <s v="LGHT"/>
    <x v="5"/>
    <s v="N"/>
    <x v="172"/>
    <x v="172"/>
    <x v="2"/>
    <x v="0"/>
    <x v="0"/>
    <s v="Jared Brossett"/>
    <s v="refused ok                                                                                                                                                                                                                                      "/>
  </r>
  <r>
    <n v="1276623991"/>
    <s v="Yes"/>
    <s v="Orleans                       "/>
    <x v="2"/>
    <x v="185"/>
    <d v="2017-07-12T19:47:00"/>
    <d v="2017-07-12T23:18:00"/>
    <x v="14"/>
    <s v="TFUS"/>
    <n v="1190786"/>
    <n v="38336479736"/>
    <s v="DLIN"/>
    <n v="1"/>
    <x v="4"/>
    <n v="2118"/>
    <x v="151"/>
    <x v="2"/>
    <s v="ETRD"/>
    <x v="3"/>
    <s v="N"/>
    <x v="173"/>
    <x v="173"/>
    <x v="5"/>
    <x v="3"/>
    <x v="3"/>
    <s v="Susan Guidry"/>
    <s v="crew to replace transformer                                                                                                                                                                                                                     "/>
  </r>
  <r>
    <n v="1276648955"/>
    <s v="Yes"/>
    <s v="Orleans                       "/>
    <x v="1"/>
    <x v="186"/>
    <d v="2017-07-13T13:22:00"/>
    <d v="2017-07-13T16:54:00"/>
    <x v="88"/>
    <s v="TFUS"/>
    <n v="1260848"/>
    <n v="38451483732"/>
    <s v="DLIN"/>
    <n v="1"/>
    <x v="4"/>
    <n v="1272"/>
    <x v="152"/>
    <x v="4"/>
    <s v="LGHT"/>
    <x v="5"/>
    <s v="N"/>
    <x v="174"/>
    <x v="174"/>
    <x v="5"/>
    <x v="3"/>
    <x v="3"/>
    <s v="Susan Guidry"/>
    <s v="refused kicker transformer taken out by weather jtatma1                                                                                                                                                                                         "/>
  </r>
  <r>
    <n v="1276887029"/>
    <s v="Yes"/>
    <s v="Orleans                       "/>
    <x v="2"/>
    <x v="187"/>
    <d v="2017-07-17T13:18:00"/>
    <d v="2017-07-17T13:35:00"/>
    <x v="87"/>
    <s v="TFUS"/>
    <n v="64964"/>
    <n v="39555486801"/>
    <s v="DLIN"/>
    <n v="1"/>
    <x v="4"/>
    <n v="384"/>
    <x v="145"/>
    <x v="0"/>
    <s v="UNKN"/>
    <x v="10"/>
    <s v="N"/>
    <x v="175"/>
    <x v="175"/>
    <x v="2"/>
    <x v="0"/>
    <x v="0"/>
    <s v="Jared Brossett"/>
    <s v="RENEWED FUSE                                                                                                                                                                                                                                    "/>
  </r>
  <r>
    <n v="1276892023"/>
    <s v="Yes"/>
    <s v="Algiers                       "/>
    <x v="2"/>
    <x v="188"/>
    <d v="2017-07-17T14:09:00"/>
    <d v="2017-07-17T16:24:00"/>
    <x v="89"/>
    <s v="TFUS"/>
    <s v="BY9-8867        "/>
    <n v="4223545296"/>
    <s v="DLIN"/>
    <n v="81"/>
    <x v="4"/>
    <n v="816"/>
    <x v="30"/>
    <x v="1"/>
    <s v="EPRI"/>
    <x v="1"/>
    <s v="N"/>
    <x v="176"/>
    <x v="176"/>
    <x v="7"/>
    <x v="1"/>
    <x v="1"/>
    <s v="Nadine Ramsey"/>
    <s v="back in cmulhea                                                                                                                                                                                                                                 "/>
  </r>
  <r>
    <n v="1277110907"/>
    <s v="Yes"/>
    <s v="Orleans                       "/>
    <x v="0"/>
    <x v="189"/>
    <d v="2017-07-22T14:47:00"/>
    <d v="2017-07-22T18:57:00"/>
    <x v="90"/>
    <s v="TFUS"/>
    <n v="72090"/>
    <n v="39391476242"/>
    <s v="DLIN"/>
    <n v="1"/>
    <x v="4"/>
    <n v="1506"/>
    <x v="153"/>
    <x v="4"/>
    <s v="LGHT"/>
    <x v="5"/>
    <s v="N"/>
    <x v="177"/>
    <x v="177"/>
    <x v="16"/>
    <x v="2"/>
    <x v="2"/>
    <s v="LaToya Cantrell"/>
    <s v="b phas out lighting jparke6                                                                                                                                                                                                                     "/>
  </r>
  <r>
    <n v="1277125206"/>
    <s v="Yes"/>
    <s v="Orleans                       "/>
    <x v="0"/>
    <x v="190"/>
    <d v="2017-07-22T18:11:00"/>
    <d v="2017-07-22T18:47:00"/>
    <x v="90"/>
    <s v="TFUS"/>
    <n v="64632"/>
    <n v="39402476384"/>
    <s v="DLIN"/>
    <n v="1"/>
    <x v="4"/>
    <n v="216"/>
    <x v="154"/>
    <x v="4"/>
    <s v="LGHT"/>
    <x v="5"/>
    <s v="N"/>
    <x v="178"/>
    <x v="178"/>
    <x v="16"/>
    <x v="2"/>
    <x v="2"/>
    <s v="LaToya Cantrell"/>
    <s v="bad weather  b phase jparke6                                                                                                                                                                                                                    "/>
  </r>
  <r>
    <n v="1277410308"/>
    <s v="Yes"/>
    <s v="East Orleans                  "/>
    <x v="2"/>
    <x v="191"/>
    <d v="2017-07-28T23:51:00"/>
    <d v="2017-07-29T01:15:00"/>
    <x v="41"/>
    <s v="TFUS"/>
    <n v="527736"/>
    <n v="43680510108"/>
    <s v="DLIN"/>
    <n v="6"/>
    <x v="4"/>
    <n v="2700"/>
    <x v="155"/>
    <x v="2"/>
    <s v="ETRD"/>
    <x v="3"/>
    <s v="N"/>
    <x v="179"/>
    <x v="179"/>
    <x v="15"/>
    <x v="4"/>
    <x v="4"/>
    <s v="James Gray II"/>
    <s v="and bad urd betweeen v33 and v34                                                                                                                                                                                                                "/>
  </r>
  <r>
    <n v="1277611888"/>
    <s v="Yes"/>
    <s v="Orleans                       "/>
    <x v="2"/>
    <x v="192"/>
    <d v="2017-08-03T20:48:00"/>
    <d v="2017-08-04T02:00:00"/>
    <x v="91"/>
    <s v="TFUS"/>
    <n v="692012"/>
    <n v="39149463052"/>
    <s v="DLIN"/>
    <n v="1"/>
    <x v="4"/>
    <n v="1902"/>
    <x v="156"/>
    <x v="2"/>
    <s v="EARM"/>
    <x v="17"/>
    <s v="N"/>
    <x v="180"/>
    <x v="180"/>
    <x v="11"/>
    <x v="2"/>
    <x v="2"/>
    <s v="LaToya Cantrell"/>
    <s v="                                                                                                                                                                                                                                                "/>
  </r>
  <r>
    <n v="1277675184"/>
    <s v="Yes"/>
    <s v="Orleans                       "/>
    <x v="2"/>
    <x v="193"/>
    <d v="2017-08-05T16:50:00"/>
    <d v="2017-08-06T10:50:00"/>
    <x v="92"/>
    <s v="DIS "/>
    <n v="13176"/>
    <n v="3973446630"/>
    <s v="DLIN"/>
    <n v="1"/>
    <x v="4"/>
    <n v="6480"/>
    <x v="157"/>
    <x v="0"/>
    <s v="FOBJ"/>
    <x v="20"/>
    <s v="N"/>
    <x v="181"/>
    <x v="181"/>
    <x v="3"/>
    <x v="2"/>
    <x v="2"/>
    <s v="LaToya Cantrell"/>
    <s v="vault flooded                                                                                                                                                                                                                                   "/>
  </r>
  <r>
    <n v="1277686473"/>
    <s v="Yes"/>
    <s v="East Orleans                  "/>
    <x v="1"/>
    <x v="194"/>
    <d v="2017-08-06T09:53:00"/>
    <d v="2017-08-06T11:46:00"/>
    <x v="64"/>
    <s v="TFUS"/>
    <n v="74204"/>
    <n v="40497479460"/>
    <s v="DLIN"/>
    <n v="6"/>
    <x v="4"/>
    <n v="1206"/>
    <x v="158"/>
    <x v="2"/>
    <s v="EFLK"/>
    <x v="2"/>
    <s v="N"/>
    <x v="182"/>
    <x v="182"/>
    <x v="12"/>
    <x v="0"/>
    <x v="0"/>
    <s v="Jared Brossett"/>
    <s v="refused transformer taken out by a tree limb made customer contact cbower1                                                                                                                                                                      "/>
  </r>
  <r>
    <n v="1278441208"/>
    <s v="Yes"/>
    <s v="Orleans                       "/>
    <x v="2"/>
    <x v="195"/>
    <d v="2017-08-20T07:09:00"/>
    <d v="2017-08-20T09:26:00"/>
    <x v="0"/>
    <s v="TFUS"/>
    <n v="1413488"/>
    <n v="39638492926"/>
    <s v="DLIN"/>
    <n v="1"/>
    <x v="4"/>
    <n v="828"/>
    <x v="159"/>
    <x v="3"/>
    <s v="ASQL"/>
    <x v="4"/>
    <s v="N"/>
    <x v="183"/>
    <x v="183"/>
    <x v="2"/>
    <x v="0"/>
    <x v="0"/>
    <s v="Jared Brossett"/>
    <s v="transformer fuse blown refused ok taken out by squirrel animal guarded ok and advised jdomang                                                                                                                                                   "/>
  </r>
  <r>
    <n v="1278953063"/>
    <s v="Yes"/>
    <s v="Orleans                       "/>
    <x v="2"/>
    <x v="196"/>
    <d v="2017-08-28T16:56:00"/>
    <d v="2017-08-28T17:00:00"/>
    <x v="34"/>
    <s v="TFUS"/>
    <s v="                "/>
    <n v="4001347443"/>
    <s v="DLIN"/>
    <n v="1"/>
    <x v="4"/>
    <n v="864"/>
    <x v="160"/>
    <x v="2"/>
    <s v="EARM"/>
    <x v="17"/>
    <s v="N"/>
    <x v="184"/>
    <x v="184"/>
    <x v="1"/>
    <x v="1"/>
    <x v="1"/>
    <s v="Nadine Ramsey"/>
    <s v="Broken Wilson Rack:  dloc # 40010474710                                                                                                                                                                                                         "/>
  </r>
  <r>
    <n v="1279012893"/>
    <s v="Yes"/>
    <s v="East Orleans                  "/>
    <x v="0"/>
    <x v="197"/>
    <d v="2017-08-29T06:51:00"/>
    <d v="2017-08-29T10:50:00"/>
    <x v="93"/>
    <s v="TFUS"/>
    <n v="73287"/>
    <n v="41943475496"/>
    <s v="DLIN"/>
    <n v="6"/>
    <x v="4"/>
    <n v="1440"/>
    <x v="161"/>
    <x v="2"/>
    <s v="ETRD"/>
    <x v="3"/>
    <s v="N"/>
    <x v="185"/>
    <x v="185"/>
    <x v="12"/>
    <x v="4"/>
    <x v="4"/>
    <s v="James Gray II"/>
    <s v="Equipment Failure -  Bad 50 Kva Transformer                                                                                                                                                                                                     "/>
  </r>
  <r>
    <n v="1279120760"/>
    <s v="Yes"/>
    <s v="Orleans                       "/>
    <x v="1"/>
    <x v="198"/>
    <d v="2017-08-29T21:34:00"/>
    <d v="2017-08-29T22:50:00"/>
    <x v="94"/>
    <s v="TFUS"/>
    <n v="549278"/>
    <n v="38377456886"/>
    <s v="DLIN"/>
    <n v="1"/>
    <x v="4"/>
    <n v="480"/>
    <x v="44"/>
    <x v="4"/>
    <s v="LGHT"/>
    <x v="5"/>
    <s v="N"/>
    <x v="186"/>
    <x v="186"/>
    <x v="11"/>
    <x v="3"/>
    <x v="3"/>
    <s v="Susan Guidry"/>
    <s v="tfus taken by bad weather. refused ok dsmit36                                                                                                                                                                                                   "/>
  </r>
  <r>
    <n v="1279208754"/>
    <s v="Yes"/>
    <s v="East Orleans                  "/>
    <x v="1"/>
    <x v="199"/>
    <d v="2017-08-30T11:48:00"/>
    <d v="2017-08-30T12:50:00"/>
    <x v="46"/>
    <s v="TFUS"/>
    <n v="25804"/>
    <n v="40795494294"/>
    <s v="DLIN"/>
    <n v="6"/>
    <x v="4"/>
    <n v="708"/>
    <x v="73"/>
    <x v="2"/>
    <s v="EARM"/>
    <x v="17"/>
    <s v="N"/>
    <x v="187"/>
    <x v="187"/>
    <x v="0"/>
    <x v="0"/>
    <x v="0"/>
    <s v="Jared Brossett"/>
    <s v="accossiated with another outage..................PC                                                                                                                                                                                             "/>
  </r>
  <r>
    <n v="1280097456"/>
    <s v="Yes"/>
    <s v="Orleans                       "/>
    <x v="2"/>
    <x v="200"/>
    <d v="2017-09-10T09:17:00"/>
    <d v="2017-09-10T11:39:00"/>
    <x v="95"/>
    <s v="TFUS"/>
    <n v="65906"/>
    <n v="39844477564"/>
    <s v="DLIN"/>
    <n v="1"/>
    <x v="4"/>
    <n v="1470"/>
    <x v="162"/>
    <x v="3"/>
    <s v="ASQL"/>
    <x v="4"/>
    <s v="N"/>
    <x v="188"/>
    <x v="188"/>
    <x v="16"/>
    <x v="0"/>
    <x v="0"/>
    <s v="Jared Brossett"/>
    <s v="refused transformer ok taken out by squirrel animal guarded and installed insulated riser. removed line arrestor from line back in lights jdomang                                                                                               "/>
  </r>
  <r>
    <n v="1280115863"/>
    <s v="Yes"/>
    <s v="Algiers                       "/>
    <x v="3"/>
    <x v="201"/>
    <d v="2017-09-11T05:29:00"/>
    <d v="2017-09-11T06:36:00"/>
    <x v="4"/>
    <s v="TFUS"/>
    <s v="BY56631         "/>
    <n v="4139445511"/>
    <s v="DLIN"/>
    <n v="80"/>
    <x v="4"/>
    <n v="600"/>
    <x v="31"/>
    <x v="5"/>
    <s v="VLFL"/>
    <x v="12"/>
    <s v="N"/>
    <x v="189"/>
    <x v="189"/>
    <x v="4"/>
    <x v="1"/>
    <x v="1"/>
    <s v="Nadine Ramsey"/>
    <s v="tree covering transformer and switch. trees cut clear and refused ok. rear o f412 414/416 E Butterfly Circle Terrytown mtaruc                                                                                                                   "/>
  </r>
  <r>
    <n v="1280499376"/>
    <s v="Yes"/>
    <s v="East Orleans                  "/>
    <x v="2"/>
    <x v="202"/>
    <d v="2017-09-23T22:30:00"/>
    <d v="2017-09-24T01:48:00"/>
    <x v="16"/>
    <s v="TFUS"/>
    <n v="77058"/>
    <n v="43522499537"/>
    <s v="DLIN"/>
    <n v="6"/>
    <x v="4"/>
    <n v="1278"/>
    <x v="163"/>
    <x v="2"/>
    <s v="ETRD"/>
    <x v="3"/>
    <s v="N"/>
    <x v="190"/>
    <x v="190"/>
    <x v="15"/>
    <x v="4"/>
    <x v="4"/>
    <s v="James Gray II"/>
    <s v="bad submersible here                                                                                                                                                                                                                            "/>
  </r>
  <r>
    <n v="1280664304"/>
    <s v="Yes"/>
    <s v="Orleans                       "/>
    <x v="2"/>
    <x v="203"/>
    <d v="2017-09-29T13:35:00"/>
    <d v="2017-09-29T16:00:00"/>
    <x v="9"/>
    <s v="LFUS"/>
    <n v="17690"/>
    <n v="3912749108"/>
    <s v="DLIN"/>
    <n v="1"/>
    <x v="4"/>
    <n v="876"/>
    <x v="164"/>
    <x v="7"/>
    <s v="VHCL"/>
    <x v="14"/>
    <s v="N"/>
    <x v="191"/>
    <x v="191"/>
    <x v="5"/>
    <x v="3"/>
    <x v="3"/>
    <s v="Susan Guidry"/>
    <s v="truck pulled wire down and broke pole                                                                                                                                                                                                           "/>
  </r>
  <r>
    <n v="1274494676"/>
    <s v="Yes"/>
    <s v="East Orleans                  "/>
    <x v="2"/>
    <x v="204"/>
    <d v="2017-06-12T03:07:00"/>
    <d v="2017-06-12T04:00:00"/>
    <x v="79"/>
    <s v="LFUS"/>
    <n v="21653"/>
    <n v="4279349404"/>
    <s v="DLIN"/>
    <n v="6"/>
    <x v="5"/>
    <n v="1848"/>
    <x v="88"/>
    <x v="0"/>
    <s v="SCHD"/>
    <x v="0"/>
    <s v="N"/>
    <x v="192"/>
    <x v="192"/>
    <x v="8"/>
    <x v="4"/>
    <x v="4"/>
    <s v="James Gray II"/>
    <s v="Scheduled Interruption                                                                                                                                                                                                                          "/>
  </r>
  <r>
    <n v="1274564182"/>
    <s v="Yes"/>
    <s v="East Orleans                  "/>
    <x v="1"/>
    <x v="205"/>
    <d v="2017-06-12T21:37:00"/>
    <d v="2017-06-12T23:20:00"/>
    <x v="65"/>
    <s v="TFUS"/>
    <n v="57793"/>
    <n v="40830487194"/>
    <s v="DLIN"/>
    <n v="6"/>
    <x v="5"/>
    <n v="917"/>
    <x v="104"/>
    <x v="4"/>
    <s v="LGHT"/>
    <x v="5"/>
    <s v="N"/>
    <x v="193"/>
    <x v="193"/>
    <x v="0"/>
    <x v="0"/>
    <x v="0"/>
    <s v="Jared Brossett"/>
    <s v="Bad 50 Kva Transformer                                                                                                                                                                                                                          "/>
  </r>
  <r>
    <n v="1274853062"/>
    <s v="Yes"/>
    <s v="East Orleans                  "/>
    <x v="2"/>
    <x v="206"/>
    <d v="2017-06-15T11:37:00"/>
    <d v="2017-06-15T11:40:00"/>
    <x v="22"/>
    <s v="LFUS"/>
    <n v="32139"/>
    <n v="4098847474"/>
    <s v="DLIN"/>
    <n v="6"/>
    <x v="5"/>
    <n v="119"/>
    <x v="165"/>
    <x v="0"/>
    <s v="SCHD"/>
    <x v="0"/>
    <s v="N"/>
    <x v="194"/>
    <x v="194"/>
    <x v="12"/>
    <x v="1"/>
    <x v="1"/>
    <s v="Nadine Ramsey"/>
    <s v="Crews were moving lateral feed from Fdr. # 2347 to Fdr. # 622                                                                                                                                                                                   "/>
  </r>
  <r>
    <n v="1275138450"/>
    <s v="Yes"/>
    <s v="Algiers                       "/>
    <x v="2"/>
    <x v="207"/>
    <d v="2017-06-18T08:56:00"/>
    <d v="2017-06-18T09:40:00"/>
    <x v="96"/>
    <s v="TFUS"/>
    <s v="BY9-6715        "/>
    <n v="4060046176"/>
    <s v="DLIN"/>
    <n v="80"/>
    <x v="5"/>
    <n v="315"/>
    <x v="49"/>
    <x v="0"/>
    <s v="UNKN"/>
    <x v="10"/>
    <s v="N"/>
    <x v="195"/>
    <x v="195"/>
    <x v="4"/>
    <x v="1"/>
    <x v="1"/>
    <s v="Nadine Ramsey"/>
    <s v="refused ok cmulhea                                                                                                                                                                                                                              "/>
  </r>
  <r>
    <n v="1275308927"/>
    <s v="Yes"/>
    <s v="Algiers                       "/>
    <x v="1"/>
    <x v="208"/>
    <d v="2017-06-20T19:38:00"/>
    <d v="2017-06-20T21:30:00"/>
    <x v="89"/>
    <s v="TFUS"/>
    <n v="1192239"/>
    <n v="4249345685"/>
    <s v="DLIN"/>
    <n v="81"/>
    <x v="5"/>
    <n v="2198"/>
    <x v="134"/>
    <x v="5"/>
    <s v="VLGL"/>
    <x v="19"/>
    <s v="N"/>
    <x v="196"/>
    <x v="196"/>
    <x v="7"/>
    <x v="1"/>
    <x v="1"/>
    <s v="Nadine Ramsey"/>
    <s v="wire down                                                                                                                                                                                                                                       "/>
  </r>
  <r>
    <n v="1275336592"/>
    <s v="Yes"/>
    <s v="Algiers                       "/>
    <x v="1"/>
    <x v="209"/>
    <d v="2017-06-21T06:31:00"/>
    <d v="2017-06-21T09:21:00"/>
    <x v="97"/>
    <s v="TFUS"/>
    <n v="1248828"/>
    <n v="4262845914"/>
    <s v="DLIN"/>
    <n v="81"/>
    <x v="5"/>
    <n v="4837"/>
    <x v="166"/>
    <x v="6"/>
    <s v="STRM"/>
    <x v="11"/>
    <s v="N"/>
    <x v="197"/>
    <x v="197"/>
    <x v="7"/>
    <x v="1"/>
    <x v="1"/>
    <s v="Nadine Ramsey"/>
    <s v="A transformer has failed. Our crews are on the way to restore power as soon as possible.                                                                                                                                                        "/>
  </r>
  <r>
    <n v="1275428329"/>
    <s v="Yes"/>
    <s v="Algiers                       "/>
    <x v="2"/>
    <x v="210"/>
    <d v="2017-06-22T10:34:00"/>
    <d v="2017-06-22T10:54:00"/>
    <x v="89"/>
    <s v="TFUS"/>
    <s v="BY164700        "/>
    <n v="4244045297"/>
    <s v="DLIN"/>
    <n v="81"/>
    <x v="5"/>
    <n v="259"/>
    <x v="46"/>
    <x v="0"/>
    <s v="SCHD"/>
    <x v="0"/>
    <s v="N"/>
    <x v="198"/>
    <x v="198"/>
    <x v="7"/>
    <x v="1"/>
    <x v="1"/>
    <s v="Nadine Ramsey"/>
    <s v="crew had out to make repairs                                                                                                                                                                                                                    "/>
  </r>
  <r>
    <n v="1275451014"/>
    <s v="Yes"/>
    <s v="Orleans                       "/>
    <x v="3"/>
    <x v="211"/>
    <d v="2017-06-22T13:43:00"/>
    <d v="2017-06-22T15:03:00"/>
    <x v="52"/>
    <s v="LFUS"/>
    <n v="27619"/>
    <n v="3818546344"/>
    <s v="DLIN"/>
    <n v="1"/>
    <x v="5"/>
    <n v="896"/>
    <x v="167"/>
    <x v="5"/>
    <s v="VLGL"/>
    <x v="19"/>
    <s v="N"/>
    <x v="199"/>
    <x v="199"/>
    <x v="13"/>
    <x v="3"/>
    <x v="3"/>
    <s v="Susan Guidry"/>
    <s v="refused ok abengst                                                                                                                                                                                                                              "/>
  </r>
  <r>
    <n v="1276437039"/>
    <s v="Yes"/>
    <s v="Orleans                       "/>
    <x v="1"/>
    <x v="212"/>
    <d v="2017-07-08T14:29:00"/>
    <d v="2017-07-08T15:56:00"/>
    <x v="76"/>
    <s v="TFUS"/>
    <n v="716548"/>
    <n v="38350460034"/>
    <s v="DLIN"/>
    <n v="1"/>
    <x v="5"/>
    <n v="609"/>
    <x v="20"/>
    <x v="5"/>
    <s v="VLGL"/>
    <x v="19"/>
    <s v="N"/>
    <x v="200"/>
    <x v="200"/>
    <x v="13"/>
    <x v="3"/>
    <x v="3"/>
    <s v="Susan Guidry"/>
    <s v="trees growing into wire. repaired ok. per 310 treed3                                                                                                                                                                                            "/>
  </r>
  <r>
    <n v="1276467326"/>
    <s v="Yes"/>
    <s v="Algiers                       "/>
    <x v="1"/>
    <x v="141"/>
    <d v="2017-07-09T13:58:00"/>
    <d v="2017-07-09T18:24:00"/>
    <x v="24"/>
    <s v="TFUS"/>
    <s v="BY100901        "/>
    <n v="4216046080"/>
    <s v="DLIN"/>
    <n v="81"/>
    <x v="5"/>
    <n v="1869"/>
    <x v="168"/>
    <x v="0"/>
    <s v="FOBJ"/>
    <x v="20"/>
    <s v="N"/>
    <x v="201"/>
    <x v="201"/>
    <x v="7"/>
    <x v="1"/>
    <x v="1"/>
    <s v="Nadine Ramsey"/>
    <s v="weather caused outage gcharl1                                                                                                                                                                                                                   "/>
  </r>
  <r>
    <n v="1276535638"/>
    <s v="Yes"/>
    <s v="Orleans                       "/>
    <x v="2"/>
    <x v="213"/>
    <d v="2017-07-10T16:12:00"/>
    <d v="2017-07-10T22:15:00"/>
    <x v="98"/>
    <s v="TFUS"/>
    <n v="59190"/>
    <n v="39330467050"/>
    <s v="DLIN"/>
    <n v="1"/>
    <x v="5"/>
    <n v="2548"/>
    <x v="169"/>
    <x v="4"/>
    <s v="LGHT"/>
    <x v="5"/>
    <s v="N"/>
    <x v="202"/>
    <x v="202"/>
    <x v="10"/>
    <x v="2"/>
    <x v="2"/>
    <s v="LaToya Cantrell"/>
    <s v="A transformer has failed. Our crews are on the way to restore power as soon as possible.                                                                                                                                                        "/>
  </r>
  <r>
    <n v="1276655749"/>
    <s v="Yes"/>
    <s v="Orleans                       "/>
    <x v="1"/>
    <x v="214"/>
    <d v="2017-07-13T14:10:00"/>
    <d v="2017-07-13T17:32:00"/>
    <x v="95"/>
    <s v="TFUS"/>
    <n v="56360"/>
    <n v="39979478467"/>
    <s v="DLIN"/>
    <n v="1"/>
    <x v="5"/>
    <n v="1414"/>
    <x v="170"/>
    <x v="4"/>
    <s v="LGHT"/>
    <x v="5"/>
    <s v="N"/>
    <x v="203"/>
    <x v="203"/>
    <x v="16"/>
    <x v="0"/>
    <x v="0"/>
    <s v="Jared Brossett"/>
    <s v="crew repalced bad trransformer (pwd)                                                                                                                                                                                                            "/>
  </r>
  <r>
    <n v="1276720966"/>
    <s v="Yes"/>
    <s v="East Orleans                  "/>
    <x v="2"/>
    <x v="215"/>
    <d v="2017-07-14T15:40:00"/>
    <d v="2017-07-14T15:41:00"/>
    <x v="2"/>
    <s v="LFUS"/>
    <n v="21806"/>
    <n v="4061648706"/>
    <s v="DLIN"/>
    <n v="6"/>
    <x v="5"/>
    <n v="238"/>
    <x v="171"/>
    <x v="0"/>
    <s v="SCHD"/>
    <x v="0"/>
    <s v="N"/>
    <x v="204"/>
    <x v="204"/>
    <x v="2"/>
    <x v="0"/>
    <x v="0"/>
    <s v="Jared Brossett"/>
    <s v="crew had out 2 make repairs                                                                                                                                                                                                                     "/>
  </r>
  <r>
    <n v="1276812972"/>
    <s v="Yes"/>
    <s v="Orleans                       "/>
    <x v="1"/>
    <x v="216"/>
    <d v="2017-07-15T18:31:00"/>
    <d v="2017-07-15T20:00:00"/>
    <x v="7"/>
    <s v="TFUS"/>
    <n v="68692"/>
    <n v="40157488848"/>
    <s v="DLIN"/>
    <n v="1"/>
    <x v="5"/>
    <n v="938"/>
    <x v="172"/>
    <x v="2"/>
    <s v="ETRD"/>
    <x v="3"/>
    <s v="N"/>
    <x v="205"/>
    <x v="205"/>
    <x v="2"/>
    <x v="0"/>
    <x v="0"/>
    <s v="Jared Brossett"/>
    <s v="TRANSFORMER CHANGED                                                                                                                                                                                                                             "/>
  </r>
  <r>
    <n v="1276951083"/>
    <s v="Yes"/>
    <s v="Orleans                       "/>
    <x v="2"/>
    <x v="217"/>
    <d v="2017-07-18T19:59:00"/>
    <d v="2017-07-18T20:39:00"/>
    <x v="99"/>
    <s v="LFUS"/>
    <n v="73406"/>
    <n v="39497478064"/>
    <s v="DLIN"/>
    <n v="1"/>
    <x v="5"/>
    <n v="448"/>
    <x v="145"/>
    <x v="2"/>
    <s v="EARR"/>
    <x v="9"/>
    <s v="N"/>
    <x v="206"/>
    <x v="206"/>
    <x v="16"/>
    <x v="3"/>
    <x v="3"/>
    <s v="Susan Guidry"/>
    <s v="Changed **TFUS 73406 7  to  LFUS 73406 7** --- arrestor failed on c phase cleared and refused ok. lateral 62834 per 310 treed3                                                                                                                  "/>
  </r>
  <r>
    <n v="1277056363"/>
    <s v="Yes"/>
    <s v="Algiers                       "/>
    <x v="2"/>
    <x v="218"/>
    <d v="2017-07-21T10:51:00"/>
    <d v="2017-07-21T14:30:00"/>
    <x v="12"/>
    <s v="TFUS"/>
    <s v="BY60910         "/>
    <n v="4183646016"/>
    <s v="DLIN"/>
    <n v="81"/>
    <x v="5"/>
    <n v="1554"/>
    <x v="173"/>
    <x v="2"/>
    <s v="ETRD"/>
    <x v="3"/>
    <s v="N"/>
    <x v="207"/>
    <x v="207"/>
    <x v="7"/>
    <x v="1"/>
    <x v="1"/>
    <s v="Nadine Ramsey"/>
    <s v="bad xfmer                                                                                                                                                                                                                                       "/>
  </r>
  <r>
    <n v="1277128163"/>
    <s v="Yes"/>
    <s v="Orleans                       "/>
    <x v="2"/>
    <x v="219"/>
    <d v="2017-07-22T18:48:00"/>
    <d v="2017-07-22T19:38:00"/>
    <x v="44"/>
    <s v="TFUS"/>
    <n v="1417592"/>
    <n v="38634462856"/>
    <s v="DLIN"/>
    <n v="1"/>
    <x v="5"/>
    <n v="350"/>
    <x v="174"/>
    <x v="0"/>
    <s v="CORR"/>
    <x v="26"/>
    <s v="N"/>
    <x v="208"/>
    <x v="208"/>
    <x v="11"/>
    <x v="3"/>
    <x v="3"/>
    <s v="Susan Guidry"/>
    <s v="customer was getting low voltage. had to change the tap setting on the transformer. per 310 treed3                                                                                                                                              "/>
  </r>
  <r>
    <n v="1277139348"/>
    <s v="Yes"/>
    <s v="Orleans                       "/>
    <x v="1"/>
    <x v="220"/>
    <d v="2017-07-23T00:09:00"/>
    <d v="2017-07-23T02:45:00"/>
    <x v="82"/>
    <s v="TFUS"/>
    <n v="68198"/>
    <n v="38798478131"/>
    <s v="DLIN"/>
    <n v="1"/>
    <x v="5"/>
    <n v="1148"/>
    <x v="138"/>
    <x v="2"/>
    <s v="ETRD"/>
    <x v="3"/>
    <s v="N"/>
    <x v="209"/>
    <x v="209"/>
    <x v="16"/>
    <x v="3"/>
    <x v="3"/>
    <s v="Susan Guidry"/>
    <s v="                                                                                                                                                                                                                                                "/>
  </r>
  <r>
    <n v="1277590146"/>
    <s v="Yes"/>
    <s v="Algiers                       "/>
    <x v="2"/>
    <x v="221"/>
    <d v="2017-08-03T08:45:00"/>
    <d v="2017-08-03T10:00:00"/>
    <x v="100"/>
    <s v="TFUS"/>
    <s v="BY155135        "/>
    <n v="4131645987"/>
    <s v="DLIN"/>
    <n v="81"/>
    <x v="5"/>
    <n v="525"/>
    <x v="175"/>
    <x v="7"/>
    <s v="VHCL"/>
    <x v="14"/>
    <s v="N"/>
    <x v="210"/>
    <x v="210"/>
    <x v="6"/>
    <x v="1"/>
    <x v="1"/>
    <s v="Nadine Ramsey"/>
    <s v="completed                                                                                                                                                                                                                                       "/>
  </r>
  <r>
    <n v="1277625280"/>
    <s v="Yes"/>
    <s v="East Orleans                  "/>
    <x v="2"/>
    <x v="222"/>
    <d v="2017-08-04T10:45:00"/>
    <d v="2017-08-04T11:07:00"/>
    <x v="58"/>
    <s v="TFUS"/>
    <s v="                "/>
    <n v="4073748902"/>
    <s v="DLIN"/>
    <n v="6"/>
    <x v="5"/>
    <n v="728"/>
    <x v="91"/>
    <x v="2"/>
    <s v="ETRD"/>
    <x v="3"/>
    <s v="N"/>
    <x v="211"/>
    <x v="211"/>
    <x v="2"/>
    <x v="0"/>
    <x v="0"/>
    <s v="Jared Brossett"/>
    <s v="Equipment Failure - Transformer                                                                                                                                                                                                                 "/>
  </r>
  <r>
    <n v="1277675978"/>
    <s v="Yes"/>
    <s v="Algiers                       "/>
    <x v="0"/>
    <x v="223"/>
    <d v="2017-08-05T21:15:00"/>
    <d v="2017-08-05T21:30:00"/>
    <x v="10"/>
    <s v="TFUS"/>
    <s v="BY95272         "/>
    <n v="4073646740"/>
    <s v="DLIN"/>
    <n v="81"/>
    <x v="5"/>
    <n v="651"/>
    <x v="129"/>
    <x v="4"/>
    <s v="LGHT"/>
    <x v="5"/>
    <s v="N"/>
    <x v="212"/>
    <x v="212"/>
    <x v="6"/>
    <x v="1"/>
    <x v="1"/>
    <s v="Nadine Ramsey"/>
    <s v="tr  was  out  back n weather brizzut                                                                                                                                                                                                            "/>
  </r>
  <r>
    <n v="1277687613"/>
    <s v="Yes"/>
    <s v="East Orleans                  "/>
    <x v="1"/>
    <x v="224"/>
    <d v="2017-08-06T10:08:00"/>
    <d v="2017-08-06T12:33:00"/>
    <x v="64"/>
    <s v="TFUS"/>
    <n v="57478"/>
    <n v="40419479677"/>
    <s v="DLIN"/>
    <n v="6"/>
    <x v="5"/>
    <n v="1015"/>
    <x v="18"/>
    <x v="2"/>
    <s v="EFLK"/>
    <x v="2"/>
    <s v="N"/>
    <x v="213"/>
    <x v="213"/>
    <x v="12"/>
    <x v="0"/>
    <x v="0"/>
    <s v="Jared Brossett"/>
    <s v="refused transformer taken out by the weather made customer contact cbower1                                                                                                                                                                      "/>
  </r>
  <r>
    <n v="1277943410"/>
    <s v="Yes"/>
    <s v="East Orleans                  "/>
    <x v="5"/>
    <x v="225"/>
    <d v="2017-08-10T14:54:00"/>
    <d v="2017-08-10T17:23:00"/>
    <x v="25"/>
    <s v="TFUS"/>
    <n v="1171185"/>
    <n v="40478495566"/>
    <s v="DLIN"/>
    <n v="6"/>
    <x v="5"/>
    <n v="1043"/>
    <x v="11"/>
    <x v="0"/>
    <s v="FOTH"/>
    <x v="25"/>
    <s v="N"/>
    <x v="214"/>
    <x v="214"/>
    <x v="2"/>
    <x v="0"/>
    <x v="0"/>
    <s v="Jared Brossett"/>
    <s v="changed trans switch.. tbrock                                                                                                                                                                                                                   "/>
  </r>
  <r>
    <n v="1278076547"/>
    <s v="Yes"/>
    <s v="East Orleans                  "/>
    <x v="2"/>
    <x v="226"/>
    <d v="2017-08-12T17:58:00"/>
    <d v="2017-08-12T22:10:00"/>
    <x v="16"/>
    <s v="TFUS"/>
    <n v="539632"/>
    <n v="44460500482"/>
    <s v="DLIN"/>
    <n v="6"/>
    <x v="5"/>
    <n v="1764"/>
    <x v="149"/>
    <x v="1"/>
    <s v="ESEC"/>
    <x v="8"/>
    <s v="N"/>
    <x v="215"/>
    <x v="215"/>
    <x v="9"/>
    <x v="4"/>
    <x v="4"/>
    <s v="James Gray II"/>
    <s v="Bad URD Service   Crew To Install Dry-Cell                                                                                                                                                                                                      "/>
  </r>
  <r>
    <n v="1279234659"/>
    <s v="Yes"/>
    <s v="Orleans                       "/>
    <x v="1"/>
    <x v="227"/>
    <d v="2017-08-31T00:06:00"/>
    <d v="2017-08-31T00:07:00"/>
    <x v="85"/>
    <s v="TFUS"/>
    <n v="531586"/>
    <n v="38048464501"/>
    <s v="DLIN"/>
    <n v="1"/>
    <x v="5"/>
    <n v="4697"/>
    <x v="176"/>
    <x v="0"/>
    <s v="UNKN"/>
    <x v="10"/>
    <s v="N"/>
    <x v="216"/>
    <x v="216"/>
    <x v="13"/>
    <x v="3"/>
    <x v="3"/>
    <s v="Susan Guidry"/>
    <s v="                                                                                                                                                                                                                                                "/>
  </r>
  <r>
    <n v="1279326032"/>
    <s v="Yes"/>
    <s v="Algiers                       "/>
    <x v="1"/>
    <x v="228"/>
    <d v="2017-08-30T16:55:00"/>
    <d v="2017-08-31T02:30:00"/>
    <x v="4"/>
    <s v="TFUS"/>
    <s v="BY56619         "/>
    <n v="4144145500"/>
    <s v="DLIN"/>
    <n v="80"/>
    <x v="5"/>
    <n v="4025"/>
    <x v="177"/>
    <x v="2"/>
    <s v="ETRD"/>
    <x v="3"/>
    <s v="N"/>
    <x v="217"/>
    <x v="217"/>
    <x v="4"/>
    <x v="1"/>
    <x v="1"/>
    <s v="Nadine Ramsey"/>
    <s v="crew to change bad pot here                                                                                                                                                                                                                     "/>
  </r>
  <r>
    <n v="1279329773"/>
    <s v="Yes"/>
    <s v="Orleans                       "/>
    <x v="1"/>
    <x v="229"/>
    <d v="2017-08-31T02:09:00"/>
    <d v="2017-08-31T02:49:00"/>
    <x v="85"/>
    <s v="TFUS"/>
    <n v="531586"/>
    <n v="38048464501"/>
    <s v="DLIN"/>
    <n v="1"/>
    <x v="5"/>
    <n v="280"/>
    <x v="178"/>
    <x v="2"/>
    <s v="EFLK"/>
    <x v="2"/>
    <s v="N"/>
    <x v="216"/>
    <x v="216"/>
    <x v="13"/>
    <x v="3"/>
    <x v="3"/>
    <s v="Susan Guidry"/>
    <s v="cleared tree and refused pot dsmit36                                                                                                                                                                                                            "/>
  </r>
  <r>
    <n v="1279753443"/>
    <s v="Yes"/>
    <s v="Orleans                       "/>
    <x v="2"/>
    <x v="230"/>
    <d v="2017-09-03T13:25:00"/>
    <d v="2017-09-03T13:46:00"/>
    <x v="56"/>
    <s v="TFUS"/>
    <n v="79556"/>
    <n v="38275464779"/>
    <s v="DLIN"/>
    <n v="1"/>
    <x v="5"/>
    <n v="1288"/>
    <x v="179"/>
    <x v="2"/>
    <s v="ETRD"/>
    <x v="3"/>
    <s v="N"/>
    <x v="218"/>
    <x v="218"/>
    <x v="13"/>
    <x v="3"/>
    <x v="3"/>
    <s v="Susan Guidry"/>
    <s v="Equipment Failure - Transformer                                                                                                                                                                                                                 "/>
  </r>
  <r>
    <n v="1280107961"/>
    <s v="Yes"/>
    <s v="Orleans                       "/>
    <x v="1"/>
    <x v="231"/>
    <d v="2017-09-10T16:32:00"/>
    <d v="2017-09-10T17:59:00"/>
    <x v="81"/>
    <s v="TFUS"/>
    <n v="60400"/>
    <n v="39340474779"/>
    <s v="DLIN"/>
    <n v="1"/>
    <x v="5"/>
    <n v="1624"/>
    <x v="180"/>
    <x v="2"/>
    <s v="EARR"/>
    <x v="9"/>
    <s v="N"/>
    <x v="219"/>
    <x v="219"/>
    <x v="16"/>
    <x v="2"/>
    <x v="2"/>
    <s v="LaToya Cantrell"/>
    <s v="refused transformer ok taken out by lightning arrestor removed off line animal guard missing, installed and refused ok advised cst jdomang                                                                                                      "/>
  </r>
  <r>
    <n v="1280238331"/>
    <s v="Yes"/>
    <s v="Orleans                       "/>
    <x v="2"/>
    <x v="232"/>
    <d v="2017-09-15T06:45:00"/>
    <d v="2017-09-15T09:12:00"/>
    <x v="101"/>
    <s v="TFUS"/>
    <n v="60604"/>
    <n v="38310468605"/>
    <s v="DLIN"/>
    <n v="1"/>
    <x v="5"/>
    <n v="1099"/>
    <x v="60"/>
    <x v="5"/>
    <s v="VINE"/>
    <x v="6"/>
    <s v="N"/>
    <x v="220"/>
    <x v="220"/>
    <x v="13"/>
    <x v="3"/>
    <x v="3"/>
    <s v="Susan Guidry"/>
    <s v="refused transformer taken out by vines rdeano                                                                                                                                                                                                   "/>
  </r>
  <r>
    <n v="1274161042"/>
    <s v="Yes"/>
    <s v="East Orleans                  "/>
    <x v="2"/>
    <x v="233"/>
    <d v="2017-06-03T23:33:00"/>
    <d v="2017-06-03T23:34:00"/>
    <x v="46"/>
    <s v="TFUS"/>
    <n v="17842"/>
    <n v="4075949232"/>
    <s v="DLIN"/>
    <n v="6"/>
    <x v="6"/>
    <n v="1112"/>
    <x v="181"/>
    <x v="2"/>
    <s v="ETRD"/>
    <x v="3"/>
    <s v="N"/>
    <x v="221"/>
    <x v="221"/>
    <x v="0"/>
    <x v="0"/>
    <x v="0"/>
    <s v="Jared Brossett"/>
    <s v="Bad Transfomer &amp; 1 mis-match customer                                                                                                                                                                                                           "/>
  </r>
  <r>
    <n v="1274258532"/>
    <s v="Yes"/>
    <s v="Orleans                       "/>
    <x v="2"/>
    <x v="234"/>
    <d v="2017-06-05T17:30:00"/>
    <d v="2017-06-05T18:06:00"/>
    <x v="102"/>
    <s v="TFUS"/>
    <n v="1306010"/>
    <n v="38542457253"/>
    <s v="DLIN"/>
    <n v="1"/>
    <x v="6"/>
    <n v="1072"/>
    <x v="172"/>
    <x v="2"/>
    <s v="EFLK"/>
    <x v="2"/>
    <s v="N"/>
    <x v="222"/>
    <x v="222"/>
    <x v="11"/>
    <x v="3"/>
    <x v="3"/>
    <s v="Susan Guidry"/>
    <s v="molding on top of transformer cleared ok animal guarded and refused ok jdomang                                                                                                                                                                  "/>
  </r>
  <r>
    <n v="1274445926"/>
    <s v="Yes"/>
    <s v="East Orleans                  "/>
    <x v="2"/>
    <x v="235"/>
    <d v="2017-06-10T18:48:00"/>
    <d v="2017-06-10T19:42:00"/>
    <x v="23"/>
    <s v="TFUS"/>
    <n v="64392"/>
    <n v="43346496862"/>
    <s v="DLIN"/>
    <n v="6"/>
    <x v="6"/>
    <n v="432"/>
    <x v="81"/>
    <x v="2"/>
    <s v="EFLK"/>
    <x v="2"/>
    <s v="N"/>
    <x v="223"/>
    <x v="223"/>
    <x v="8"/>
    <x v="4"/>
    <x v="4"/>
    <s v="James Gray II"/>
    <s v="refuse transformer tduncan                                                                                                                                                                                                                      "/>
  </r>
  <r>
    <n v="1274588359"/>
    <s v="Yes"/>
    <s v="Algiers                       "/>
    <x v="2"/>
    <x v="236"/>
    <d v="2017-06-13T07:01:00"/>
    <d v="2017-06-13T07:41:00"/>
    <x v="24"/>
    <s v="TFUS"/>
    <s v="BY126940        "/>
    <n v="4276945910"/>
    <s v="DLIN"/>
    <n v="81"/>
    <x v="6"/>
    <n v="736"/>
    <x v="182"/>
    <x v="0"/>
    <s v="UNKN"/>
    <x v="10"/>
    <s v="N"/>
    <x v="224"/>
    <x v="224"/>
    <x v="7"/>
    <x v="1"/>
    <x v="1"/>
    <s v="Nadine Ramsey"/>
    <s v="inspected area, unknown as to why fuse blown,  refused ok cmulhea                                                                                                                                                                               "/>
  </r>
  <r>
    <n v="1274818169"/>
    <s v="Yes"/>
    <s v="Orleans                       "/>
    <x v="2"/>
    <x v="237"/>
    <d v="2017-06-14T18:26:00"/>
    <d v="2017-06-14T21:00:00"/>
    <x v="69"/>
    <s v="TFUS"/>
    <n v="72121"/>
    <n v="39014480294"/>
    <s v="DLIN"/>
    <n v="1"/>
    <x v="6"/>
    <n v="1280"/>
    <x v="183"/>
    <x v="2"/>
    <s v="EARM"/>
    <x v="17"/>
    <s v="N"/>
    <x v="225"/>
    <x v="225"/>
    <x v="16"/>
    <x v="3"/>
    <x v="3"/>
    <s v="Susan Guidry"/>
    <s v="Equipment Failure - Crossarm                                                                                                                                                                                                                    "/>
  </r>
  <r>
    <n v="1275355418"/>
    <s v="NO"/>
    <s v="Algiers                       "/>
    <x v="1"/>
    <x v="238"/>
    <d v="2017-06-21T05:14:00"/>
    <d v="2017-06-21T05:13:00"/>
    <x v="86"/>
    <s v="TFUS"/>
    <n v="1314407"/>
    <n v="4232845003"/>
    <s v="DLIN"/>
    <n v="81"/>
    <x v="6"/>
    <n v="0"/>
    <x v="184"/>
    <x v="4"/>
    <s v="LGHT"/>
    <x v="5"/>
    <s v="N"/>
    <x v="226"/>
    <x v="226"/>
    <x v="7"/>
    <x v="1"/>
    <x v="1"/>
    <s v="Nadine Ramsey"/>
    <s v="STORM                                                                                                                                                                                                                                           "/>
  </r>
  <r>
    <n v="1275394014"/>
    <s v="Yes"/>
    <s v="East Orleans                  "/>
    <x v="2"/>
    <x v="239"/>
    <d v="2017-06-21T20:01:00"/>
    <d v="2017-06-22T01:10:00"/>
    <x v="2"/>
    <s v="TFUS"/>
    <n v="3005766"/>
    <n v="40576487805"/>
    <s v="DLIN"/>
    <n v="6"/>
    <x v="6"/>
    <n v="2480"/>
    <x v="185"/>
    <x v="1"/>
    <s v="ESEC"/>
    <x v="8"/>
    <s v="N"/>
    <x v="227"/>
    <x v="227"/>
    <x v="2"/>
    <x v="0"/>
    <x v="0"/>
    <s v="Jared Brossett"/>
    <s v="REPAIRS MADE                                                                                                                                                                                                                                    "/>
  </r>
  <r>
    <n v="1275450442"/>
    <s v="Yes"/>
    <s v="East Orleans                  "/>
    <x v="2"/>
    <x v="240"/>
    <d v="2017-06-22T12:58:00"/>
    <d v="2017-06-22T13:47:00"/>
    <x v="64"/>
    <s v="TFUS"/>
    <n v="66113"/>
    <n v="40605479351"/>
    <s v="DLIN"/>
    <n v="6"/>
    <x v="6"/>
    <n v="432"/>
    <x v="81"/>
    <x v="3"/>
    <s v="ASQL"/>
    <x v="4"/>
    <s v="N"/>
    <x v="228"/>
    <x v="228"/>
    <x v="12"/>
    <x v="0"/>
    <x v="0"/>
    <s v="Jared Brossett"/>
    <s v="stinger pot arrestor ground went to lighting pot primary bushing causing transformer to blow. cleared arresstor  and ground and refused tranformer. cust back in lights.also found dead animal atampl1                                          "/>
  </r>
  <r>
    <n v="1275597667"/>
    <s v="Yes"/>
    <s v="Orleans                       "/>
    <x v="2"/>
    <x v="241"/>
    <d v="2017-06-23T14:55:00"/>
    <d v="2017-06-23T15:08:00"/>
    <x v="27"/>
    <s v="LFUS"/>
    <n v="17538"/>
    <n v="4012149001"/>
    <s v="DLIN"/>
    <n v="1"/>
    <x v="6"/>
    <n v="216"/>
    <x v="186"/>
    <x v="0"/>
    <s v="SCHD"/>
    <x v="0"/>
    <s v="N"/>
    <x v="229"/>
    <x v="229"/>
    <x v="2"/>
    <x v="0"/>
    <x v="0"/>
    <s v="Jared Brossett"/>
    <s v="crw on site making repairs                                                                                                                                                                                                                      "/>
  </r>
  <r>
    <n v="1275838372"/>
    <s v="Yes"/>
    <s v="Orleans                       "/>
    <x v="2"/>
    <x v="242"/>
    <d v="2017-06-27T07:00:00"/>
    <d v="2017-06-27T11:40:00"/>
    <x v="69"/>
    <s v="TFUS"/>
    <n v="74124"/>
    <n v="38932478661"/>
    <s v="DLIN"/>
    <n v="1"/>
    <x v="6"/>
    <n v="2288"/>
    <x v="187"/>
    <x v="2"/>
    <s v="ETRD"/>
    <x v="3"/>
    <s v="N"/>
    <x v="230"/>
    <x v="230"/>
    <x v="16"/>
    <x v="3"/>
    <x v="3"/>
    <s v="Susan Guidry"/>
    <s v="Equipment Failure - Bad Transformer                                                                                                                                                                                                             "/>
  </r>
  <r>
    <n v="1275838532"/>
    <s v="Yes"/>
    <s v="East Orleans                  "/>
    <x v="2"/>
    <x v="243"/>
    <d v="2017-06-27T09:16:00"/>
    <d v="2017-06-27T11:48:00"/>
    <x v="71"/>
    <s v="TFUS"/>
    <n v="60526"/>
    <n v="40909477452"/>
    <s v="DLIN"/>
    <n v="6"/>
    <x v="6"/>
    <n v="2224"/>
    <x v="144"/>
    <x v="2"/>
    <s v="EARR"/>
    <x v="9"/>
    <s v="N"/>
    <x v="231"/>
    <x v="231"/>
    <x v="12"/>
    <x v="0"/>
    <x v="0"/>
    <s v="Jared Brossett"/>
    <s v="blown arrestor took out transformer refused ok customers back in lights made customer contact cbower1                                                                                                                                           "/>
  </r>
  <r>
    <n v="1276298709"/>
    <s v="Yes"/>
    <s v="East Orleans                  "/>
    <x v="2"/>
    <x v="244"/>
    <d v="2017-07-06T00:03:00"/>
    <d v="2017-07-06T01:34:00"/>
    <x v="103"/>
    <s v="TFUS"/>
    <n v="59853"/>
    <n v="41065490473"/>
    <s v="DLIN"/>
    <n v="6"/>
    <x v="6"/>
    <n v="752"/>
    <x v="95"/>
    <x v="2"/>
    <s v="EFSW"/>
    <x v="7"/>
    <s v="N"/>
    <x v="232"/>
    <x v="232"/>
    <x v="0"/>
    <x v="0"/>
    <x v="0"/>
    <s v="Jared Brossett"/>
    <s v="refused transformer co#62089 ok. fuse barrel melted in half. all customers back on.. mmille9                                                                                                                                                    "/>
  </r>
  <r>
    <n v="1276466290"/>
    <s v="Yes"/>
    <s v="Algiers                       "/>
    <x v="2"/>
    <x v="245"/>
    <d v="2017-07-09T14:11:00"/>
    <d v="2017-07-09T23:02:00"/>
    <x v="13"/>
    <s v="TFUS"/>
    <s v="BY178437        "/>
    <n v="4195546107"/>
    <s v="DLIN"/>
    <n v="81"/>
    <x v="6"/>
    <n v="4456"/>
    <x v="188"/>
    <x v="2"/>
    <s v="ETRD"/>
    <x v="3"/>
    <s v="N"/>
    <x v="233"/>
    <x v="233"/>
    <x v="7"/>
    <x v="1"/>
    <x v="1"/>
    <s v="Nadine Ramsey"/>
    <s v="crew changed transfomrer                                                                                                                                                                                                                        "/>
  </r>
  <r>
    <n v="1276918687"/>
    <s v="Yes"/>
    <s v="Algiers                       "/>
    <x v="2"/>
    <x v="246"/>
    <d v="2017-07-18T06:10:00"/>
    <d v="2017-07-18T09:47:00"/>
    <x v="89"/>
    <s v="TFUS"/>
    <n v="492623"/>
    <n v="4234245278"/>
    <s v="DLIN"/>
    <n v="81"/>
    <x v="6"/>
    <n v="1736"/>
    <x v="142"/>
    <x v="0"/>
    <s v="FOBJ"/>
    <x v="20"/>
    <s v="N"/>
    <x v="234"/>
    <x v="234"/>
    <x v="7"/>
    <x v="1"/>
    <x v="1"/>
    <s v="Nadine Ramsey"/>
    <s v="removed red devils off of mtr with good red seal zwashin                                                                                                                                                                                        "/>
  </r>
  <r>
    <n v="1277305933"/>
    <s v="Yes"/>
    <s v="Algiers                       "/>
    <x v="2"/>
    <x v="247"/>
    <d v="2017-07-26T09:17:00"/>
    <d v="2017-07-26T13:05:00"/>
    <x v="32"/>
    <s v="TFUS"/>
    <n v="1410393"/>
    <n v="4204045804"/>
    <s v="DLIN"/>
    <n v="81"/>
    <x v="6"/>
    <n v="1888"/>
    <x v="146"/>
    <x v="0"/>
    <s v="SCHD"/>
    <x v="0"/>
    <s v="N"/>
    <x v="235"/>
    <x v="235"/>
    <x v="7"/>
    <x v="1"/>
    <x v="1"/>
    <s v="Nadine Ramsey"/>
    <s v="                                                                                                                                                                                                                                                "/>
  </r>
  <r>
    <n v="1277339771"/>
    <s v="Yes"/>
    <s v="Algiers                       "/>
    <x v="2"/>
    <x v="248"/>
    <d v="2017-07-27T10:03:00"/>
    <d v="2017-07-27T11:09:00"/>
    <x v="32"/>
    <s v="TFUS"/>
    <n v="1292624"/>
    <n v="4203845763"/>
    <s v="DLIN"/>
    <n v="81"/>
    <x v="6"/>
    <n v="976"/>
    <x v="189"/>
    <x v="2"/>
    <s v="EFLK"/>
    <x v="2"/>
    <s v="N"/>
    <x v="236"/>
    <x v="236"/>
    <x v="7"/>
    <x v="1"/>
    <x v="1"/>
    <s v="Nadine Ramsey"/>
    <s v="refused ok zwashin                                                                                                                                                                                                                              "/>
  </r>
  <r>
    <n v="1277673422"/>
    <s v="Yes"/>
    <s v="East Orleans                  "/>
    <x v="1"/>
    <x v="249"/>
    <d v="2017-08-05T19:51:00"/>
    <d v="2017-08-05T22:30:00"/>
    <x v="103"/>
    <s v="TFUS"/>
    <n v="59853"/>
    <n v="41065490473"/>
    <s v="DLIN"/>
    <n v="6"/>
    <x v="6"/>
    <n v="2080"/>
    <x v="190"/>
    <x v="2"/>
    <s v="ETRD"/>
    <x v="3"/>
    <s v="N"/>
    <x v="232"/>
    <x v="232"/>
    <x v="0"/>
    <x v="0"/>
    <x v="0"/>
    <s v="Jared Brossett"/>
    <s v="                                                                                                                                                                                                                                                "/>
  </r>
  <r>
    <n v="1277684754"/>
    <s v="Yes"/>
    <s v="East Orleans                  "/>
    <x v="2"/>
    <x v="250"/>
    <d v="2017-08-06T06:57:00"/>
    <d v="2017-08-06T09:30:00"/>
    <x v="104"/>
    <s v="DIS "/>
    <n v="25071"/>
    <n v="4240349022"/>
    <s v="DLIN"/>
    <n v="6"/>
    <x v="6"/>
    <n v="1360"/>
    <x v="191"/>
    <x v="2"/>
    <s v="EPOL"/>
    <x v="13"/>
    <s v="N"/>
    <x v="237"/>
    <x v="237"/>
    <x v="8"/>
    <x v="4"/>
    <x v="4"/>
    <s v="James Gray II"/>
    <s v="broken pole crew to replace                                                                                                                                                                                                                     "/>
  </r>
  <r>
    <n v="1277795680"/>
    <s v="Yes"/>
    <s v="Orleans                       "/>
    <x v="2"/>
    <x v="251"/>
    <d v="2017-08-08T00:57:00"/>
    <d v="2017-08-08T00:58:00"/>
    <x v="105"/>
    <s v="SERV"/>
    <s v="SERVICE         "/>
    <n v="3894745795"/>
    <s v="DLIN"/>
    <n v="1"/>
    <x v="6"/>
    <n v="320"/>
    <x v="178"/>
    <x v="0"/>
    <s v="SCHD"/>
    <x v="0"/>
    <s v="N"/>
    <x v="238"/>
    <x v="238"/>
    <x v="11"/>
    <x v="2"/>
    <x v="2"/>
    <s v="LaToya Cantrell"/>
    <s v="crew opened up here to repair crossarm safely   (v)                                                                                                                                                                                             "/>
  </r>
  <r>
    <n v="1277964641"/>
    <s v="Yes"/>
    <s v="East Orleans                  "/>
    <x v="2"/>
    <x v="252"/>
    <d v="2017-08-10T21:47:00"/>
    <d v="2017-08-10T22:00:00"/>
    <x v="40"/>
    <s v="TFUS"/>
    <n v="1137293"/>
    <n v="43957503174"/>
    <s v="DLIN"/>
    <n v="6"/>
    <x v="6"/>
    <n v="104"/>
    <x v="192"/>
    <x v="1"/>
    <s v="EPRI"/>
    <x v="1"/>
    <s v="N"/>
    <x v="239"/>
    <x v="239"/>
    <x v="15"/>
    <x v="4"/>
    <x v="4"/>
    <s v="James Gray II"/>
    <s v="Equipment Failure - Primary Conductor                                                                                                                                                                                                           "/>
  </r>
  <r>
    <n v="1278137873"/>
    <s v="Yes"/>
    <s v="Orleans                       "/>
    <x v="2"/>
    <x v="118"/>
    <d v="2017-08-14T07:00:00"/>
    <d v="2017-08-14T08:23:00"/>
    <x v="51"/>
    <s v="TFUS"/>
    <n v="59688"/>
    <n v="39462483362"/>
    <s v="DLIN"/>
    <n v="1"/>
    <x v="6"/>
    <n v="672"/>
    <x v="193"/>
    <x v="1"/>
    <s v="ESEC"/>
    <x v="8"/>
    <s v="N"/>
    <x v="240"/>
    <x v="240"/>
    <x v="16"/>
    <x v="0"/>
    <x v="0"/>
    <s v="Jared Brossett"/>
    <s v="REPAIRED SECONDARIES                                                                                                                                                                                                                            "/>
  </r>
  <r>
    <n v="1278426107"/>
    <s v="Yes"/>
    <s v="East Orleans                  "/>
    <x v="1"/>
    <x v="253"/>
    <d v="2017-08-19T22:06:00"/>
    <d v="2017-08-20T00:37:00"/>
    <x v="25"/>
    <s v="TFUS"/>
    <n v="1468074"/>
    <n v="40681495840"/>
    <s v="DLIN"/>
    <n v="6"/>
    <x v="6"/>
    <n v="2256"/>
    <x v="194"/>
    <x v="2"/>
    <s v="ETRD"/>
    <x v="3"/>
    <s v="N"/>
    <x v="241"/>
    <x v="241"/>
    <x v="2"/>
    <x v="0"/>
    <x v="0"/>
    <s v="Jared Brossett"/>
    <s v="crew to replace transfromer                                                                                                                                                                                                                     "/>
  </r>
  <r>
    <n v="1278624907"/>
    <s v="Yes"/>
    <s v="Orleans                       "/>
    <x v="2"/>
    <x v="254"/>
    <d v="2017-08-23T22:26:00"/>
    <d v="2017-08-23T23:26:00"/>
    <x v="101"/>
    <s v="TFUS"/>
    <n v="67898"/>
    <n v="38325469598"/>
    <s v="DLIN"/>
    <n v="1"/>
    <x v="6"/>
    <n v="480"/>
    <x v="75"/>
    <x v="2"/>
    <s v="EARM"/>
    <x v="17"/>
    <s v="N"/>
    <x v="242"/>
    <x v="242"/>
    <x v="13"/>
    <x v="3"/>
    <x v="3"/>
    <s v="Susan Guidry"/>
    <s v="crew change crossarm                                                                                                                                                                                                                            "/>
  </r>
  <r>
    <n v="1279231048"/>
    <s v="Yes"/>
    <s v="Orleans                       "/>
    <x v="1"/>
    <x v="255"/>
    <d v="2017-08-30T16:00:00"/>
    <d v="2017-08-30T16:47:00"/>
    <x v="106"/>
    <s v="TFUS"/>
    <n v="33432"/>
    <n v="38749491107"/>
    <s v="DLIN"/>
    <n v="1"/>
    <x v="6"/>
    <n v="1960"/>
    <x v="162"/>
    <x v="4"/>
    <s v="LGHT"/>
    <x v="5"/>
    <s v="N"/>
    <x v="243"/>
    <x v="243"/>
    <x v="5"/>
    <x v="3"/>
    <x v="3"/>
    <s v="Susan Guidry"/>
    <s v="crew to change bad 333 pads and transformer---70 foot of million and pads                                                                                                                                                                       "/>
  </r>
  <r>
    <n v="1279416349"/>
    <s v="Yes"/>
    <s v="East Orleans                  "/>
    <x v="2"/>
    <x v="256"/>
    <d v="2017-08-31T17:11:00"/>
    <d v="2017-08-31T18:05:00"/>
    <x v="73"/>
    <s v="TFUS"/>
    <n v="17673"/>
    <n v="4161749307"/>
    <s v="DLIN"/>
    <n v="6"/>
    <x v="6"/>
    <n v="1376"/>
    <x v="195"/>
    <x v="2"/>
    <s v="ECNS"/>
    <x v="27"/>
    <s v="N"/>
    <x v="244"/>
    <x v="244"/>
    <x v="0"/>
    <x v="0"/>
    <x v="0"/>
    <s v="Jared Brossett"/>
    <s v="Changed **LFUS 17673 33  to  TFUS 17673 33** --- repaired trans sw hot tap.. tbrock                                                                                                                                                             "/>
  </r>
  <r>
    <n v="1280073370"/>
    <s v="Yes"/>
    <s v="Algiers                       "/>
    <x v="2"/>
    <x v="257"/>
    <d v="2017-09-09T07:37:00"/>
    <d v="2017-09-09T08:47:00"/>
    <x v="62"/>
    <s v="TFUS"/>
    <s v="BY95691         "/>
    <n v="4100246765"/>
    <s v="DLIN"/>
    <n v="81"/>
    <x v="6"/>
    <n v="608"/>
    <x v="29"/>
    <x v="3"/>
    <s v="ASQL"/>
    <x v="4"/>
    <s v="N"/>
    <x v="245"/>
    <x v="245"/>
    <x v="6"/>
    <x v="1"/>
    <x v="1"/>
    <s v="Nadine Ramsey"/>
    <s v="refused installed animal gaurds ddesroc                                                                                                                                                                                                         "/>
  </r>
  <r>
    <n v="1280210506"/>
    <s v="Yes"/>
    <s v="Orleans                       "/>
    <x v="2"/>
    <x v="258"/>
    <d v="2017-09-14T09:41:00"/>
    <d v="2017-09-14T10:38:00"/>
    <x v="107"/>
    <s v="DIS "/>
    <n v="24086"/>
    <n v="3852946532"/>
    <s v="DLIN"/>
    <n v="1"/>
    <x v="6"/>
    <n v="6152"/>
    <x v="196"/>
    <x v="2"/>
    <s v="EABS"/>
    <x v="16"/>
    <s v="N"/>
    <x v="246"/>
    <x v="246"/>
    <x v="13"/>
    <x v="3"/>
    <x v="3"/>
    <s v="Susan Guidry"/>
    <s v="Burnt Jumper On Primary Conductor on Disc 27254                                                                                                                                                                                                 "/>
  </r>
  <r>
    <n v="1280266673"/>
    <s v="Yes"/>
    <s v="East Orleans                  "/>
    <x v="2"/>
    <x v="259"/>
    <d v="2017-09-16T14:44:00"/>
    <d v="2017-09-16T16:04:00"/>
    <x v="108"/>
    <s v="TFUS"/>
    <n v="62341"/>
    <n v="41113477652"/>
    <s v="DLIN"/>
    <n v="6"/>
    <x v="6"/>
    <n v="1376"/>
    <x v="195"/>
    <x v="3"/>
    <s v="ASQL"/>
    <x v="4"/>
    <s v="N"/>
    <x v="247"/>
    <x v="247"/>
    <x v="12"/>
    <x v="0"/>
    <x v="0"/>
    <s v="Jared Brossett"/>
    <s v="took out xformer refuse ok cscale1                                                                                                                                                                                                              "/>
  </r>
  <r>
    <n v="1274154384"/>
    <s v="Yes"/>
    <s v="East Orleans                  "/>
    <x v="2"/>
    <x v="260"/>
    <d v="2017-06-03T16:50:00"/>
    <d v="2017-06-03T17:54:00"/>
    <x v="60"/>
    <s v="TFUS"/>
    <n v="56856"/>
    <n v="42484503407"/>
    <s v="DLIN"/>
    <n v="6"/>
    <x v="7"/>
    <n v="684"/>
    <x v="29"/>
    <x v="2"/>
    <s v="EARR"/>
    <x v="9"/>
    <s v="N"/>
    <x v="248"/>
    <x v="248"/>
    <x v="8"/>
    <x v="4"/>
    <x v="4"/>
    <s v="James Gray II"/>
    <s v="removedv arrestor refused transfomer customers back in lights made customer contact cbower1                                                                                                                                                     "/>
  </r>
  <r>
    <n v="1274448976"/>
    <s v="Yes"/>
    <s v="East Orleans                  "/>
    <x v="2"/>
    <x v="261"/>
    <d v="2017-06-11T00:26:00"/>
    <d v="2017-06-11T02:56:00"/>
    <x v="64"/>
    <s v="TFUS"/>
    <n v="56565"/>
    <n v="40429483626"/>
    <s v="DLIN"/>
    <n v="6"/>
    <x v="7"/>
    <n v="1350"/>
    <x v="197"/>
    <x v="2"/>
    <s v="EPOL"/>
    <x v="13"/>
    <s v="N"/>
    <x v="249"/>
    <x v="249"/>
    <x v="2"/>
    <x v="0"/>
    <x v="0"/>
    <s v="Jared Brossett"/>
    <s v="broken pole at location call crew  2308 benefit  cAr hit pole tduncan                                                                                                                                                                           "/>
  </r>
  <r>
    <n v="1275472307"/>
    <s v="Yes"/>
    <s v="Orleans                       "/>
    <x v="3"/>
    <x v="262"/>
    <d v="2017-06-22T14:12:00"/>
    <d v="2017-06-22T14:30:00"/>
    <x v="0"/>
    <s v="TFUS"/>
    <n v="1308650"/>
    <n v="39610492936"/>
    <s v="DLIN"/>
    <n v="1"/>
    <x v="7"/>
    <n v="180"/>
    <x v="198"/>
    <x v="1"/>
    <s v="ESEC"/>
    <x v="8"/>
    <s v="N"/>
    <x v="250"/>
    <x v="250"/>
    <x v="2"/>
    <x v="0"/>
    <x v="0"/>
    <s v="Jared Brossett"/>
    <s v="wind blew wire into street light causing wire to burn down. had to open transformer to make repairs. per 310 treed3                                                                                                                             "/>
  </r>
  <r>
    <n v="1275499008"/>
    <s v="Yes"/>
    <s v="Orleans                       "/>
    <x v="2"/>
    <x v="263"/>
    <d v="2017-06-22T18:13:00"/>
    <d v="2017-06-22T21:21:00"/>
    <x v="33"/>
    <s v="TFUS"/>
    <n v="27452"/>
    <n v="38786486412"/>
    <s v="DLIN"/>
    <n v="1"/>
    <x v="7"/>
    <n v="2376"/>
    <x v="88"/>
    <x v="2"/>
    <s v="EFLK"/>
    <x v="2"/>
    <s v="N"/>
    <x v="251"/>
    <x v="251"/>
    <x v="5"/>
    <x v="3"/>
    <x v="3"/>
    <s v="Susan Guidry"/>
    <s v="refused transformer ok taken out by tree limbs cleared limbs stinger transformer jdomang                                                                                                                                                        "/>
  </r>
  <r>
    <n v="1276423072"/>
    <s v="Yes"/>
    <s v="Orleans                       "/>
    <x v="1"/>
    <x v="264"/>
    <d v="2017-07-08T10:47:00"/>
    <d v="2017-07-08T13:34:00"/>
    <x v="69"/>
    <s v="LFUS"/>
    <s v="29723 *         "/>
    <n v="39089480789"/>
    <s v="DLIN"/>
    <n v="1"/>
    <x v="7"/>
    <n v="1503"/>
    <x v="199"/>
    <x v="4"/>
    <s v="LGHT"/>
    <x v="5"/>
    <s v="N"/>
    <x v="252"/>
    <x v="252"/>
    <x v="16"/>
    <x v="3"/>
    <x v="3"/>
    <s v="Susan Guidry"/>
    <s v="Changed **TFUS 29723 * 9  to  LFUS 29723 * 9** --- lateral taken out by lightining refused ok. per 310 treed3                                                                                                                                   "/>
  </r>
  <r>
    <n v="1276698061"/>
    <s v="Yes"/>
    <s v="East Orleans                  "/>
    <x v="2"/>
    <x v="265"/>
    <d v="2017-07-14T09:18:00"/>
    <d v="2017-07-14T10:15:00"/>
    <x v="38"/>
    <s v="LFUS"/>
    <n v="21163"/>
    <n v="4065847450"/>
    <s v="DLIN"/>
    <n v="6"/>
    <x v="7"/>
    <n v="837"/>
    <x v="129"/>
    <x v="0"/>
    <s v="SCHD"/>
    <x v="0"/>
    <s v="N"/>
    <x v="253"/>
    <x v="253"/>
    <x v="12"/>
    <x v="1"/>
    <x v="1"/>
    <s v="Nadine Ramsey"/>
    <s v="crew had out to make  repairss                                                                                                                                                                                                                  "/>
  </r>
  <r>
    <n v="1276879712"/>
    <s v="Yes"/>
    <s v="Orleans                       "/>
    <x v="2"/>
    <x v="266"/>
    <d v="2017-07-17T10:47:00"/>
    <d v="2017-07-17T10:48:00"/>
    <x v="88"/>
    <s v="TFUS"/>
    <n v="1440922"/>
    <n v="38661488424"/>
    <s v="DLIN"/>
    <n v="1"/>
    <x v="7"/>
    <n v="675"/>
    <x v="175"/>
    <x v="0"/>
    <s v="UNKN"/>
    <x v="10"/>
    <s v="N"/>
    <x v="254"/>
    <x v="254"/>
    <x v="5"/>
    <x v="3"/>
    <x v="3"/>
    <s v="Susan Guidry"/>
    <s v="Inspected Unknown                                                                                                                                                                                                                               "/>
  </r>
  <r>
    <n v="1277102115"/>
    <s v="Yes"/>
    <s v="Orleans                       "/>
    <x v="1"/>
    <x v="267"/>
    <d v="2017-07-22T17:20:00"/>
    <d v="2017-07-22T19:10:00"/>
    <x v="42"/>
    <s v="TFUS"/>
    <n v="26179"/>
    <n v="38781490953"/>
    <s v="DLIN"/>
    <n v="1"/>
    <x v="7"/>
    <n v="3069"/>
    <x v="200"/>
    <x v="2"/>
    <s v="EFLK"/>
    <x v="2"/>
    <s v="N"/>
    <x v="255"/>
    <x v="255"/>
    <x v="5"/>
    <x v="3"/>
    <x v="3"/>
    <s v="Susan Guidry"/>
    <s v="refused transformer ok taken out by fuse barrel failed jdomang                                                                                                                                                                                  "/>
  </r>
  <r>
    <n v="1277213559"/>
    <s v="Yes"/>
    <s v="Orleans                       "/>
    <x v="2"/>
    <x v="268"/>
    <d v="2017-07-24T05:17:00"/>
    <d v="2017-07-24T08:45:00"/>
    <x v="88"/>
    <s v="TFUS"/>
    <n v="22338"/>
    <n v="38368491376"/>
    <s v="DLIN"/>
    <n v="1"/>
    <x v="7"/>
    <n v="1998"/>
    <x v="173"/>
    <x v="2"/>
    <s v="ETRD"/>
    <x v="3"/>
    <s v="N"/>
    <x v="256"/>
    <x v="256"/>
    <x v="5"/>
    <x v="3"/>
    <x v="3"/>
    <s v="Susan Guidry"/>
    <s v="crew  to change out bad transf here                                                                                                                                                                                                             "/>
  </r>
  <r>
    <n v="1277245630"/>
    <s v="Yes"/>
    <s v="Algiers                       "/>
    <x v="1"/>
    <x v="269"/>
    <d v="2017-07-24T18:09:00"/>
    <d v="2017-07-24T19:00:00"/>
    <x v="24"/>
    <s v="TFUS"/>
    <n v="717906"/>
    <n v="4220645965"/>
    <s v="DLIN"/>
    <n v="81"/>
    <x v="7"/>
    <n v="2268"/>
    <x v="149"/>
    <x v="1"/>
    <s v="ESEC"/>
    <x v="8"/>
    <s v="N"/>
    <x v="257"/>
    <x v="257"/>
    <x v="7"/>
    <x v="1"/>
    <x v="1"/>
    <s v="Nadine Ramsey"/>
    <s v="open y secondary down. crew to pick up.                                                                                                                                                                                                         "/>
  </r>
  <r>
    <n v="1277407107"/>
    <s v="Yes"/>
    <s v="East Orleans                  "/>
    <x v="2"/>
    <x v="270"/>
    <d v="2017-07-28T21:21:00"/>
    <d v="2017-07-28T21:21:00"/>
    <x v="41"/>
    <s v="LFUS"/>
    <s v="X2568           "/>
    <n v="4370750945"/>
    <s v="DLIN"/>
    <n v="6"/>
    <x v="7"/>
    <n v="459"/>
    <x v="201"/>
    <x v="0"/>
    <s v="SCHD"/>
    <x v="0"/>
    <s v="N"/>
    <x v="258"/>
    <x v="258"/>
    <x v="15"/>
    <x v="4"/>
    <x v="4"/>
    <s v="James Gray II"/>
    <s v="crew had out to make repairs                                                                                                                                                                                                                    "/>
  </r>
  <r>
    <n v="1277552253"/>
    <s v="Yes"/>
    <s v="Orleans                       "/>
    <x v="2"/>
    <x v="271"/>
    <d v="2017-08-02T11:59:00"/>
    <d v="2017-08-02T12:30:00"/>
    <x v="80"/>
    <s v="TFUS"/>
    <n v="32558"/>
    <n v="38922490659"/>
    <s v="DLIN"/>
    <n v="1"/>
    <x v="7"/>
    <n v="711"/>
    <x v="202"/>
    <x v="0"/>
    <s v="SCHD"/>
    <x v="0"/>
    <s v="N"/>
    <x v="259"/>
    <x v="259"/>
    <x v="5"/>
    <x v="3"/>
    <x v="3"/>
    <s v="Susan Guidry"/>
    <s v="crew working on cross arm on pole                                                                                                                                                                                                               "/>
  </r>
  <r>
    <n v="1277573960"/>
    <s v="Yes"/>
    <s v="Orleans                       "/>
    <x v="2"/>
    <x v="272"/>
    <d v="2017-08-02T20:15:00"/>
    <d v="2017-08-02T21:45:00"/>
    <x v="43"/>
    <s v="TFUS"/>
    <n v="65091"/>
    <n v="38373475778"/>
    <s v="DLIN"/>
    <n v="1"/>
    <x v="7"/>
    <n v="810"/>
    <x v="16"/>
    <x v="0"/>
    <s v="UNKN"/>
    <x v="10"/>
    <s v="N"/>
    <x v="260"/>
    <x v="260"/>
    <x v="13"/>
    <x v="3"/>
    <x v="3"/>
    <s v="Susan Guidry"/>
    <s v="                                                                                                                                                                                                                                                "/>
  </r>
  <r>
    <n v="1277964644"/>
    <s v="Yes"/>
    <s v="Algiers                       "/>
    <x v="4"/>
    <x v="252"/>
    <d v="2017-08-10T21:53:00"/>
    <d v="2017-08-10T22:37:00"/>
    <x v="10"/>
    <s v="TFUS"/>
    <n v="1063134"/>
    <n v="4068646727"/>
    <s v="DLIN"/>
    <n v="81"/>
    <x v="7"/>
    <n v="450"/>
    <x v="174"/>
    <x v="3"/>
    <s v="AOTH"/>
    <x v="22"/>
    <s v="N"/>
    <x v="261"/>
    <x v="261"/>
    <x v="6"/>
    <x v="1"/>
    <x v="1"/>
    <s v="Nadine Ramsey"/>
    <s v="sewer rat cleared from transfomer.  refused ok lights on mtaruc                                                                                                                                                                                 "/>
  </r>
  <r>
    <n v="1278177653"/>
    <s v="Yes"/>
    <s v="Algiers                       "/>
    <x v="4"/>
    <x v="273"/>
    <d v="2017-08-14T22:53:00"/>
    <d v="2017-08-14T23:48:00"/>
    <x v="86"/>
    <s v="TFUS"/>
    <n v="1060567"/>
    <n v="4288245890"/>
    <s v="DLIN"/>
    <n v="81"/>
    <x v="7"/>
    <n v="1260"/>
    <x v="43"/>
    <x v="4"/>
    <s v="LGHT"/>
    <x v="5"/>
    <s v="N"/>
    <x v="262"/>
    <x v="262"/>
    <x v="7"/>
    <x v="1"/>
    <x v="1"/>
    <s v="Nadine Ramsey"/>
    <s v="blown fuse ok sphill1                                                                                                                                                                                                                           "/>
  </r>
  <r>
    <n v="1278285291"/>
    <s v="Yes"/>
    <s v="Algiers                       "/>
    <x v="2"/>
    <x v="274"/>
    <d v="2017-08-17T01:43:00"/>
    <d v="2017-08-17T02:41:00"/>
    <x v="97"/>
    <s v="TFUS"/>
    <n v="1149892"/>
    <n v="4255545850"/>
    <s v="DLIN"/>
    <n v="81"/>
    <x v="7"/>
    <n v="639"/>
    <x v="203"/>
    <x v="5"/>
    <s v="VINE"/>
    <x v="6"/>
    <s v="N"/>
    <x v="263"/>
    <x v="263"/>
    <x v="7"/>
    <x v="1"/>
    <x v="1"/>
    <s v="Nadine Ramsey"/>
    <s v="removed vines refused ok cmulhea                                                                                                                                                                                                                "/>
  </r>
  <r>
    <n v="1279251883"/>
    <s v="Yes"/>
    <s v="Orleans                       "/>
    <x v="3"/>
    <x v="275"/>
    <d v="2017-08-30T16:12:00"/>
    <d v="2017-08-30T18:33:00"/>
    <x v="99"/>
    <s v="TFUS"/>
    <n v="1351411"/>
    <n v="3971247493"/>
    <s v="DLIN"/>
    <n v="1"/>
    <x v="7"/>
    <n v="2223"/>
    <x v="204"/>
    <x v="2"/>
    <s v="EFSW"/>
    <x v="7"/>
    <s v="N"/>
    <x v="264"/>
    <x v="264"/>
    <x v="16"/>
    <x v="0"/>
    <x v="0"/>
    <s v="Jared Brossett"/>
    <s v="riser on top of switch broke rdeano                                                                                                                                                                                                             "/>
  </r>
  <r>
    <n v="1279304869"/>
    <s v="Yes"/>
    <s v="East Orleans                  "/>
    <x v="1"/>
    <x v="276"/>
    <d v="2017-08-30T19:23:00"/>
    <d v="2017-08-31T00:05:00"/>
    <x v="15"/>
    <s v="LFUS"/>
    <n v="27924"/>
    <n v="4186549130"/>
    <s v="DLIN"/>
    <n v="6"/>
    <x v="7"/>
    <n v="4842"/>
    <x v="205"/>
    <x v="1"/>
    <s v="SLAK"/>
    <x v="28"/>
    <s v="N"/>
    <x v="265"/>
    <x v="265"/>
    <x v="0"/>
    <x v="4"/>
    <x v="4"/>
    <s v="James Gray II"/>
    <s v="wind blew phases together and took out lateral switch 27924-refused ok swalsh1                                                                                                                                                                  "/>
  </r>
  <r>
    <n v="1279909869"/>
    <s v="Yes"/>
    <s v="East Orleans                  "/>
    <x v="2"/>
    <x v="277"/>
    <d v="2017-09-06T00:47:00"/>
    <d v="2017-09-06T01:29:00"/>
    <x v="23"/>
    <s v="TFUS"/>
    <n v="1428784"/>
    <n v="42522495669"/>
    <s v="DLIN"/>
    <n v="6"/>
    <x v="7"/>
    <n v="594"/>
    <x v="48"/>
    <x v="0"/>
    <s v="UNKI"/>
    <x v="29"/>
    <s v="N"/>
    <x v="266"/>
    <x v="266"/>
    <x v="0"/>
    <x v="4"/>
    <x v="4"/>
    <s v="James Gray II"/>
    <s v="refused trans/ wether.. tbrock                                                                                                                                                                                                                  "/>
  </r>
  <r>
    <n v="1280007725"/>
    <s v="Yes"/>
    <s v="Orleans                       "/>
    <x v="2"/>
    <x v="278"/>
    <d v="2017-09-07T10:29:00"/>
    <d v="2017-09-07T13:08:00"/>
    <x v="69"/>
    <s v="CARM"/>
    <n v="72169"/>
    <n v="39038480951"/>
    <s v="DLIN"/>
    <n v="1"/>
    <x v="7"/>
    <n v="1440"/>
    <x v="183"/>
    <x v="2"/>
    <s v="EARM"/>
    <x v="17"/>
    <s v="N"/>
    <x v="267"/>
    <x v="267"/>
    <x v="16"/>
    <x v="3"/>
    <x v="3"/>
    <s v="Susan Guidry"/>
    <s v="Changed **TFUS 72169 9  to  CARM 72169 9** --- rotten wilson rack  made a ticket to office    advised jbologn                                                                                                                                   "/>
  </r>
  <r>
    <n v="1280047315"/>
    <s v="Yes"/>
    <s v="Orleans                       "/>
    <x v="2"/>
    <x v="279"/>
    <d v="2017-09-08T10:29:00"/>
    <d v="2017-09-08T14:12:00"/>
    <x v="72"/>
    <s v="TFUS"/>
    <n v="25370"/>
    <n v="40194494295"/>
    <s v="DLIN"/>
    <n v="1"/>
    <x v="7"/>
    <n v="2214"/>
    <x v="206"/>
    <x v="2"/>
    <s v="ETRD"/>
    <x v="3"/>
    <s v="N"/>
    <x v="268"/>
    <x v="268"/>
    <x v="2"/>
    <x v="0"/>
    <x v="0"/>
    <s v="Jared Brossett"/>
    <s v="                                                                                                                                                                                                                                                "/>
  </r>
  <r>
    <n v="1280153446"/>
    <s v="Yes"/>
    <s v="Orleans                       "/>
    <x v="2"/>
    <x v="280"/>
    <d v="2017-09-12T08:23:00"/>
    <d v="2017-09-12T09:07:00"/>
    <x v="69"/>
    <s v="TFUS"/>
    <n v="72114"/>
    <n v="38818479520"/>
    <s v="DLIN"/>
    <n v="1"/>
    <x v="7"/>
    <n v="495"/>
    <x v="207"/>
    <x v="3"/>
    <s v="ASQL"/>
    <x v="4"/>
    <s v="N"/>
    <x v="269"/>
    <x v="269"/>
    <x v="16"/>
    <x v="3"/>
    <x v="3"/>
    <s v="Susan Guidry"/>
    <s v="refused transformer taken out by squirrel rdeano                                                                                                                                                                                                "/>
  </r>
  <r>
    <n v="1280196342"/>
    <s v="Yes"/>
    <s v="East Orleans                  "/>
    <x v="2"/>
    <x v="281"/>
    <d v="2017-09-13T14:43:00"/>
    <d v="2017-09-13T15:30:00"/>
    <x v="61"/>
    <s v="TFUS"/>
    <n v="1195638"/>
    <n v="40693493082"/>
    <s v="DLIN"/>
    <n v="6"/>
    <x v="7"/>
    <n v="540"/>
    <x v="75"/>
    <x v="2"/>
    <s v="ETRD"/>
    <x v="3"/>
    <s v="N"/>
    <x v="270"/>
    <x v="270"/>
    <x v="2"/>
    <x v="0"/>
    <x v="0"/>
    <s v="Jared Brossett"/>
    <s v="contractor changed                                                                                                                                                                                                                              "/>
  </r>
  <r>
    <n v="1280227516"/>
    <s v="Yes"/>
    <s v="East Orleans                  "/>
    <x v="2"/>
    <x v="282"/>
    <d v="2017-09-14T16:51:00"/>
    <d v="2017-09-14T17:42:00"/>
    <x v="78"/>
    <s v="TFUS"/>
    <n v="1403157"/>
    <n v="40621491169"/>
    <s v="DLIN"/>
    <n v="6"/>
    <x v="7"/>
    <n v="459"/>
    <x v="201"/>
    <x v="0"/>
    <s v="FOTH"/>
    <x v="25"/>
    <s v="N"/>
    <x v="271"/>
    <x v="271"/>
    <x v="2"/>
    <x v="0"/>
    <x v="0"/>
    <s v="Jared Brossett"/>
    <s v="const contractor outage/ restored.. tbrock                                                                                                                                                                                                      "/>
  </r>
  <r>
    <n v="1280316990"/>
    <s v="Yes"/>
    <s v="Orleans                       "/>
    <x v="2"/>
    <x v="283"/>
    <d v="2017-09-18T14:20:00"/>
    <d v="2017-09-18T14:43:00"/>
    <x v="90"/>
    <s v="LFUS"/>
    <n v="21550"/>
    <n v="3915647784"/>
    <s v="DLIN"/>
    <n v="1"/>
    <x v="7"/>
    <n v="720"/>
    <x v="44"/>
    <x v="7"/>
    <s v="VHCL"/>
    <x v="14"/>
    <s v="N"/>
    <x v="272"/>
    <x v="272"/>
    <x v="16"/>
    <x v="3"/>
    <x v="3"/>
    <s v="Susan Guidry"/>
    <s v="truck hit dip pole 47490 blowing fues location 21550 (pwd) *added to minimal claims*                                                                                                                                                            "/>
  </r>
  <r>
    <n v="1280587687"/>
    <s v="Yes"/>
    <s v="Orleans                       "/>
    <x v="2"/>
    <x v="284"/>
    <d v="2017-09-26T10:59:00"/>
    <d v="2017-09-26T14:01:00"/>
    <x v="27"/>
    <s v="SERV"/>
    <s v="1375768 *       "/>
    <n v="39651491971"/>
    <s v="DLIN"/>
    <n v="1"/>
    <x v="7"/>
    <n v="1647"/>
    <x v="28"/>
    <x v="7"/>
    <s v="HNWK"/>
    <x v="24"/>
    <s v="N"/>
    <x v="273"/>
    <x v="273"/>
    <x v="2"/>
    <x v="0"/>
    <x v="0"/>
    <s v="Jared Brossett"/>
    <s v="Changed **TFUS 1375768 * 9  to  SERV 1375768 * 9** --- contractor grabbed service with bobcat and cut hot leg rdeano                                                                                                                            "/>
  </r>
  <r>
    <n v="1280652073"/>
    <s v="Yes"/>
    <s v="Algiers                       "/>
    <x v="2"/>
    <x v="285"/>
    <d v="2017-09-28T23:12:00"/>
    <d v="2017-09-29T00:16:00"/>
    <x v="12"/>
    <s v="TFUS"/>
    <n v="1087026"/>
    <n v="4189446104"/>
    <s v="DLIN"/>
    <n v="81"/>
    <x v="7"/>
    <n v="693"/>
    <x v="208"/>
    <x v="2"/>
    <s v="EFLK"/>
    <x v="2"/>
    <s v="N"/>
    <x v="274"/>
    <x v="274"/>
    <x v="7"/>
    <x v="1"/>
    <x v="1"/>
    <s v="Nadine Ramsey"/>
    <s v="refused ok zwashin                                                                                                                                                                                                                              "/>
  </r>
  <r>
    <n v="1280666093"/>
    <s v="Yes"/>
    <s v="Algiers                       "/>
    <x v="2"/>
    <x v="286"/>
    <d v="2017-09-29T16:01:00"/>
    <d v="2017-09-29T17:30:00"/>
    <x v="62"/>
    <s v="TFUS"/>
    <n v="717239"/>
    <n v="4145246432"/>
    <s v="DLIN"/>
    <n v="81"/>
    <x v="7"/>
    <n v="1296"/>
    <x v="160"/>
    <x v="2"/>
    <s v="ETRD"/>
    <x v="3"/>
    <s v="N"/>
    <x v="275"/>
    <x v="275"/>
    <x v="6"/>
    <x v="1"/>
    <x v="1"/>
    <s v="Nadine Ramsey"/>
    <s v="CHANGED OUT TRANSFORMER                                                                                                                                                                                                                         "/>
  </r>
  <r>
    <n v="1274132115"/>
    <s v="Yes"/>
    <s v="Algiers                       "/>
    <x v="0"/>
    <x v="2"/>
    <d v="2017-06-02T21:22:00"/>
    <d v="2017-06-03T02:43:00"/>
    <x v="62"/>
    <s v="LFUS"/>
    <n v="33533"/>
    <n v="4239046207"/>
    <s v="DLIN"/>
    <n v="81"/>
    <x v="8"/>
    <n v="3340"/>
    <x v="132"/>
    <x v="1"/>
    <s v="EPRI"/>
    <x v="1"/>
    <s v="N"/>
    <x v="276"/>
    <x v="276"/>
    <x v="7"/>
    <x v="1"/>
    <x v="1"/>
    <s v="Nadine Ramsey"/>
    <s v="back n now brizzut                                                                                                                                                                                                                              "/>
  </r>
  <r>
    <n v="1274341683"/>
    <s v="Yes"/>
    <s v="Orleans                       "/>
    <x v="2"/>
    <x v="287"/>
    <d v="2017-06-07T10:34:00"/>
    <d v="2017-06-07T11:53:00"/>
    <x v="109"/>
    <s v="TFUS"/>
    <n v="67035"/>
    <n v="38434466424"/>
    <s v="DLIN"/>
    <n v="1"/>
    <x v="8"/>
    <n v="820"/>
    <x v="209"/>
    <x v="5"/>
    <s v="VOHL"/>
    <x v="15"/>
    <s v="N"/>
    <x v="277"/>
    <x v="277"/>
    <x v="13"/>
    <x v="3"/>
    <x v="3"/>
    <s v="Susan Guidry"/>
    <s v="cleared limb refused ok   advised jbologn                                                                                                                                                                                                       "/>
  </r>
  <r>
    <n v="1274452568"/>
    <s v="Yes"/>
    <s v="East Orleans                  "/>
    <x v="2"/>
    <x v="288"/>
    <d v="2017-06-11T07:22:00"/>
    <d v="2017-06-11T09:16:00"/>
    <x v="64"/>
    <s v="LFUS"/>
    <n v="21008"/>
    <n v="4043148325"/>
    <s v="DLIN"/>
    <n v="6"/>
    <x v="8"/>
    <n v="2590"/>
    <x v="210"/>
    <x v="7"/>
    <s v="VHCL"/>
    <x v="14"/>
    <s v="N"/>
    <x v="278"/>
    <x v="278"/>
    <x v="2"/>
    <x v="0"/>
    <x v="0"/>
    <s v="Jared Brossett"/>
    <s v="car hit pole                                                                                                                                                                                                                                    "/>
  </r>
  <r>
    <n v="1274472099"/>
    <s v="Yes"/>
    <s v="Orleans                       "/>
    <x v="0"/>
    <x v="289"/>
    <d v="2017-06-11T17:08:00"/>
    <d v="2017-06-11T17:28:00"/>
    <x v="82"/>
    <s v="TFUS"/>
    <n v="68500"/>
    <n v="38682476596"/>
    <s v="DLIN"/>
    <n v="1"/>
    <x v="8"/>
    <n v="490"/>
    <x v="211"/>
    <x v="0"/>
    <s v="FOBJ"/>
    <x v="20"/>
    <s v="N"/>
    <x v="71"/>
    <x v="279"/>
    <x v="13"/>
    <x v="3"/>
    <x v="3"/>
    <s v="Susan Guidry"/>
    <s v="balloons took lfus out. removed and refused ok dsmit36                                                                                                                                                                                          "/>
  </r>
  <r>
    <n v="1275135209"/>
    <s v="Yes"/>
    <s v="East Orleans                  "/>
    <x v="4"/>
    <x v="290"/>
    <d v="2017-06-18T07:08:00"/>
    <d v="2017-06-18T08:53:00"/>
    <x v="58"/>
    <s v="TFUS"/>
    <n v="59761"/>
    <n v="40416489958"/>
    <s v="DLIN"/>
    <n v="6"/>
    <x v="8"/>
    <n v="1060"/>
    <x v="8"/>
    <x v="3"/>
    <s v="ASQL"/>
    <x v="4"/>
    <s v="N"/>
    <x v="279"/>
    <x v="280"/>
    <x v="2"/>
    <x v="0"/>
    <x v="0"/>
    <s v="Jared Brossett"/>
    <s v="refused 50kva transformer ok.   cause was squirrel.. complete mmille9                                                                                                                                                                           "/>
  </r>
  <r>
    <n v="1275321822"/>
    <s v="Yes"/>
    <s v="Orleans                       "/>
    <x v="6"/>
    <x v="291"/>
    <d v="2017-06-20T20:11:00"/>
    <d v="2017-06-20T22:30:00"/>
    <x v="44"/>
    <s v="TFUS"/>
    <n v="1363993"/>
    <n v="38660462553"/>
    <s v="DLIN"/>
    <n v="1"/>
    <x v="8"/>
    <n v="2060"/>
    <x v="212"/>
    <x v="2"/>
    <s v="ETRD"/>
    <x v="3"/>
    <s v="N"/>
    <x v="280"/>
    <x v="281"/>
    <x v="11"/>
    <x v="3"/>
    <x v="3"/>
    <s v="Susan Guidry"/>
    <s v="Equipment Failure - Transformer                                                                                                                                                                                                                 "/>
  </r>
  <r>
    <n v="1275334028"/>
    <s v="Yes"/>
    <s v="Orleans                       "/>
    <x v="1"/>
    <x v="292"/>
    <d v="2017-06-20T21:16:00"/>
    <d v="2017-06-21T00:14:00"/>
    <x v="109"/>
    <s v="LFUS"/>
    <n v="38503"/>
    <n v="3824946793"/>
    <s v="DLIN"/>
    <n v="1"/>
    <x v="8"/>
    <n v="1870"/>
    <x v="213"/>
    <x v="4"/>
    <s v="LGHT"/>
    <x v="5"/>
    <s v="N"/>
    <x v="281"/>
    <x v="282"/>
    <x v="13"/>
    <x v="3"/>
    <x v="3"/>
    <s v="Susan Guidry"/>
    <s v="taken out weatherby rbiles                                                                                                                                                                                                                      "/>
  </r>
  <r>
    <n v="1275353201"/>
    <s v="Yes"/>
    <s v="Orleans                       "/>
    <x v="0"/>
    <x v="293"/>
    <d v="2017-06-21T06:03:00"/>
    <d v="2017-06-21T07:37:00"/>
    <x v="109"/>
    <s v="LFUS"/>
    <n v="38503"/>
    <n v="3824946793"/>
    <s v="DLIN"/>
    <n v="1"/>
    <x v="8"/>
    <n v="2630"/>
    <x v="38"/>
    <x v="2"/>
    <s v="EFLK"/>
    <x v="2"/>
    <s v="N"/>
    <x v="281"/>
    <x v="282"/>
    <x v="13"/>
    <x v="3"/>
    <x v="3"/>
    <s v="Susan Guidry"/>
    <s v="blown line fuse refused ok abengst                                                                                                                                                                                                              "/>
  </r>
  <r>
    <n v="1275495668"/>
    <s v="Yes"/>
    <s v="East Orleans                  "/>
    <x v="2"/>
    <x v="294"/>
    <d v="2017-06-22T16:52:00"/>
    <d v="2017-06-22T17:34:00"/>
    <x v="29"/>
    <s v="TFUS"/>
    <n v="475467"/>
    <n v="41591472494"/>
    <s v="DLIN"/>
    <n v="6"/>
    <x v="8"/>
    <n v="690"/>
    <x v="214"/>
    <x v="2"/>
    <s v="EFSW"/>
    <x v="7"/>
    <s v="N"/>
    <x v="282"/>
    <x v="283"/>
    <x v="12"/>
    <x v="4"/>
    <x v="4"/>
    <s v="James Gray II"/>
    <s v="Changed **SERV SERVICE COND 1  to  TFUS 475467 10** --- broke jumper on trans switch/ replaced.. tbrock                                                                                                                                         "/>
  </r>
  <r>
    <n v="1275798993"/>
    <s v="Yes"/>
    <s v="Algiers                       "/>
    <x v="2"/>
    <x v="295"/>
    <d v="2017-06-26T02:27:00"/>
    <d v="2017-06-26T03:24:00"/>
    <x v="24"/>
    <s v="TFUS"/>
    <s v="BY154850        "/>
    <n v="4220446193"/>
    <s v="DLIN"/>
    <n v="81"/>
    <x v="8"/>
    <n v="940"/>
    <x v="95"/>
    <x v="5"/>
    <s v="VINE"/>
    <x v="6"/>
    <s v="N"/>
    <x v="283"/>
    <x v="284"/>
    <x v="7"/>
    <x v="1"/>
    <x v="1"/>
    <s v="Nadine Ramsey"/>
    <s v="vines and trees caused outage gcharl1                                                                                                                                                                                                           "/>
  </r>
  <r>
    <n v="1276271617"/>
    <s v="Yes"/>
    <s v="Orleans                       "/>
    <x v="2"/>
    <x v="296"/>
    <d v="2017-07-05T17:09:00"/>
    <d v="2017-07-05T23:58:00"/>
    <x v="80"/>
    <s v="TFUS"/>
    <n v="613819"/>
    <n v="38919486938"/>
    <s v="DLIN"/>
    <n v="1"/>
    <x v="8"/>
    <n v="4090"/>
    <x v="215"/>
    <x v="2"/>
    <s v="ETRD"/>
    <x v="3"/>
    <s v="N"/>
    <x v="284"/>
    <x v="285"/>
    <x v="5"/>
    <x v="3"/>
    <x v="3"/>
    <s v="Susan Guidry"/>
    <s v="crew to change bad transf here                                                                                                                                                                                                                  "/>
  </r>
  <r>
    <n v="1276377255"/>
    <s v="Yes"/>
    <s v="Algiers                       "/>
    <x v="0"/>
    <x v="297"/>
    <d v="2017-07-07T16:23:00"/>
    <d v="2017-07-07T16:50:00"/>
    <x v="89"/>
    <s v="TFUS"/>
    <n v="1172437"/>
    <n v="4258445782"/>
    <s v="DLIN"/>
    <n v="81"/>
    <x v="8"/>
    <n v="1170"/>
    <x v="59"/>
    <x v="4"/>
    <s v="LGHT"/>
    <x v="5"/>
    <s v="N"/>
    <x v="285"/>
    <x v="286"/>
    <x v="7"/>
    <x v="1"/>
    <x v="1"/>
    <s v="Nadine Ramsey"/>
    <s v="refused fuse ok sphill1                                                                                                                                                                                                                         "/>
  </r>
  <r>
    <n v="1276428352"/>
    <s v="Yes"/>
    <s v="Orleans                       "/>
    <x v="1"/>
    <x v="298"/>
    <d v="2017-07-08T12:11:00"/>
    <d v="2017-07-08T13:32:00"/>
    <x v="69"/>
    <s v="LFUS"/>
    <n v="72157"/>
    <n v="39048480594"/>
    <s v="DLIN"/>
    <n v="1"/>
    <x v="8"/>
    <n v="1000"/>
    <x v="31"/>
    <x v="4"/>
    <s v="LGHT"/>
    <x v="5"/>
    <s v="N"/>
    <x v="286"/>
    <x v="287"/>
    <x v="16"/>
    <x v="3"/>
    <x v="3"/>
    <s v="Susan Guidry"/>
    <s v="Changed **TFUS 72157 10  to  LFUS 72157 10** --- fuse blown on fuseal round 24058 refused ok. per 310 treed3                                                                                                                                    "/>
  </r>
  <r>
    <n v="1276535327"/>
    <s v="Yes"/>
    <s v="Algiers                       "/>
    <x v="1"/>
    <x v="299"/>
    <d v="2017-07-10T16:14:00"/>
    <d v="2017-07-10T23:57:00"/>
    <x v="24"/>
    <s v="TFUS"/>
    <s v="BY154850        "/>
    <n v="4220446193"/>
    <s v="DLIN"/>
    <n v="81"/>
    <x v="8"/>
    <n v="4700"/>
    <x v="216"/>
    <x v="2"/>
    <s v="ETRD"/>
    <x v="3"/>
    <s v="N"/>
    <x v="283"/>
    <x v="284"/>
    <x v="7"/>
    <x v="1"/>
    <x v="1"/>
    <s v="Nadine Ramsey"/>
    <s v="bad transf here                                                                                                                                                                                                                                 "/>
  </r>
  <r>
    <n v="1276625536"/>
    <s v="Yes"/>
    <s v="Orleans                       "/>
    <x v="1"/>
    <x v="300"/>
    <d v="2017-07-12T18:40:00"/>
    <d v="2017-07-12T21:20:00"/>
    <x v="82"/>
    <s v="TFUS"/>
    <n v="67779"/>
    <n v="38487476863"/>
    <s v="DLIN"/>
    <n v="1"/>
    <x v="8"/>
    <n v="3350"/>
    <x v="34"/>
    <x v="4"/>
    <s v="LGHT"/>
    <x v="5"/>
    <s v="N"/>
    <x v="287"/>
    <x v="288"/>
    <x v="13"/>
    <x v="3"/>
    <x v="3"/>
    <s v="Susan Guidry"/>
    <s v="Bad 50 Kva Transformer                                                                                                                                                                                                                          "/>
  </r>
  <r>
    <n v="1276828467"/>
    <s v="Yes"/>
    <s v="Algiers                       "/>
    <x v="0"/>
    <x v="301"/>
    <d v="2017-07-16T10:42:00"/>
    <d v="2017-07-16T12:08:00"/>
    <x v="32"/>
    <s v="LFUS"/>
    <n v="10925"/>
    <n v="4203545671"/>
    <s v="DLIN"/>
    <n v="81"/>
    <x v="8"/>
    <n v="1150"/>
    <x v="131"/>
    <x v="6"/>
    <s v="STRM"/>
    <x v="11"/>
    <s v="N"/>
    <x v="288"/>
    <x v="289"/>
    <x v="7"/>
    <x v="1"/>
    <x v="1"/>
    <s v="Nadine Ramsey"/>
    <s v="weather refused ok zwashin                                                                                                                                                                                                                      "/>
  </r>
  <r>
    <n v="1276987440"/>
    <s v="Yes"/>
    <s v="Orleans                       "/>
    <x v="1"/>
    <x v="302"/>
    <d v="2017-07-19T19:02:00"/>
    <d v="2017-07-19T20:19:00"/>
    <x v="11"/>
    <s v="LFUS"/>
    <n v="37735"/>
    <n v="4029348628"/>
    <s v="DLIN"/>
    <n v="1"/>
    <x v="8"/>
    <n v="1280"/>
    <x v="167"/>
    <x v="4"/>
    <s v="LGHT"/>
    <x v="5"/>
    <s v="N"/>
    <x v="289"/>
    <x v="290"/>
    <x v="2"/>
    <x v="0"/>
    <x v="0"/>
    <s v="Jared Brossett"/>
    <s v="b phase taken out by lightining refused ok. per 310 treed3                                                                                                                                                                                      "/>
  </r>
  <r>
    <n v="1277109127"/>
    <s v="Yes"/>
    <s v="East Orleans                  "/>
    <x v="1"/>
    <x v="303"/>
    <d v="2017-07-22T15:10:00"/>
    <d v="2017-07-22T15:45:00"/>
    <x v="103"/>
    <s v="TFUS"/>
    <n v="1305092"/>
    <n v="41120490409"/>
    <s v="DLIN"/>
    <n v="6"/>
    <x v="8"/>
    <n v="780"/>
    <x v="147"/>
    <x v="4"/>
    <s v="LGHT"/>
    <x v="5"/>
    <s v="N"/>
    <x v="290"/>
    <x v="291"/>
    <x v="0"/>
    <x v="0"/>
    <x v="0"/>
    <s v="Jared Brossett"/>
    <s v="refused lateral ok                                                                                                                                                                                                                              "/>
  </r>
  <r>
    <n v="1277110544"/>
    <s v="Yes"/>
    <s v="East Orleans                  "/>
    <x v="1"/>
    <x v="304"/>
    <d v="2017-07-22T15:39:00"/>
    <d v="2017-07-22T17:40:00"/>
    <x v="73"/>
    <s v="TFUS"/>
    <n v="32982"/>
    <n v="41037495184"/>
    <s v="DLIN"/>
    <n v="6"/>
    <x v="8"/>
    <n v="1880"/>
    <x v="72"/>
    <x v="2"/>
    <s v="ETRD"/>
    <x v="3"/>
    <s v="N"/>
    <x v="291"/>
    <x v="292"/>
    <x v="0"/>
    <x v="0"/>
    <x v="0"/>
    <s v="Jared Brossett"/>
    <s v="Bad 50 kva transformer                                                                                                                                                                                                                          "/>
  </r>
  <r>
    <n v="1277120673"/>
    <s v="Yes"/>
    <s v="Orleans                       "/>
    <x v="1"/>
    <x v="305"/>
    <d v="2017-07-22T21:26:00"/>
    <d v="2017-07-22T20:50:00"/>
    <x v="101"/>
    <s v="TFUS"/>
    <n v="66746"/>
    <n v="38422469311"/>
    <s v="DLIN"/>
    <n v="1"/>
    <x v="8"/>
    <n v="3240"/>
    <x v="217"/>
    <x v="2"/>
    <s v="ETRD"/>
    <x v="3"/>
    <s v="N"/>
    <x v="292"/>
    <x v="293"/>
    <x v="13"/>
    <x v="3"/>
    <x v="3"/>
    <s v="Susan Guidry"/>
    <s v="crew replaced transformer                                                                                                                                                                                                                       "/>
  </r>
  <r>
    <n v="1277151279"/>
    <s v="Yes"/>
    <s v="East Orleans                  "/>
    <x v="2"/>
    <x v="306"/>
    <d v="2017-07-23T14:04:00"/>
    <d v="2017-07-23T18:35:00"/>
    <x v="71"/>
    <s v="TFUS"/>
    <n v="58884"/>
    <n v="40846478918"/>
    <s v="DLIN"/>
    <n v="6"/>
    <x v="8"/>
    <n v="3660"/>
    <x v="218"/>
    <x v="2"/>
    <s v="EFSW"/>
    <x v="7"/>
    <s v="N"/>
    <x v="293"/>
    <x v="294"/>
    <x v="12"/>
    <x v="0"/>
    <x v="0"/>
    <s v="Jared Brossett"/>
    <s v="bad switch tduncan                                                                                                                                                                                                                              "/>
  </r>
  <r>
    <n v="1277399936"/>
    <s v="Yes"/>
    <s v="Algiers                       "/>
    <x v="2"/>
    <x v="307"/>
    <d v="2017-07-28T19:14:00"/>
    <d v="2017-07-28T20:45:00"/>
    <x v="89"/>
    <s v="TFUS"/>
    <s v="BY176517        "/>
    <n v="4261845617"/>
    <s v="DLIN"/>
    <n v="81"/>
    <x v="8"/>
    <n v="1740"/>
    <x v="219"/>
    <x v="2"/>
    <s v="ETRD"/>
    <x v="3"/>
    <s v="N"/>
    <x v="294"/>
    <x v="295"/>
    <x v="7"/>
    <x v="1"/>
    <x v="1"/>
    <s v="Nadine Ramsey"/>
    <s v="crew changed transf here                                                                                                                                                                                                                        "/>
  </r>
  <r>
    <n v="1277575525"/>
    <s v="Yes"/>
    <s v="Orleans                       "/>
    <x v="1"/>
    <x v="308"/>
    <d v="2017-08-02T21:40:00"/>
    <d v="2017-08-02T22:10:00"/>
    <x v="88"/>
    <s v="TFUS"/>
    <n v="51106"/>
    <n v="38601485868"/>
    <s v="DLIN"/>
    <n v="1"/>
    <x v="8"/>
    <n v="360"/>
    <x v="154"/>
    <x v="2"/>
    <s v="ETRD"/>
    <x v="3"/>
    <s v="N"/>
    <x v="295"/>
    <x v="296"/>
    <x v="5"/>
    <x v="3"/>
    <x v="3"/>
    <s v="Susan Guidry"/>
    <s v="bad transf here                                                                                                                                                                                                                                 "/>
  </r>
  <r>
    <n v="1277592090"/>
    <s v="Yes"/>
    <s v="Algiers                       "/>
    <x v="2"/>
    <x v="309"/>
    <d v="2017-08-03T09:07:00"/>
    <d v="2017-08-03T10:00:00"/>
    <x v="100"/>
    <s v="TFUS"/>
    <n v="619362"/>
    <n v="4106046048"/>
    <s v="DLIN"/>
    <n v="81"/>
    <x v="8"/>
    <n v="530"/>
    <x v="220"/>
    <x v="7"/>
    <s v="VHCL"/>
    <x v="14"/>
    <s v="N"/>
    <x v="296"/>
    <x v="297"/>
    <x v="6"/>
    <x v="1"/>
    <x v="1"/>
    <s v="Nadine Ramsey"/>
    <s v="complted                                                                                                                                                                                                                                        "/>
  </r>
  <r>
    <n v="1277854189"/>
    <s v="Yes"/>
    <s v="Orleans                       "/>
    <x v="2"/>
    <x v="310"/>
    <d v="2017-08-09T00:01:00"/>
    <d v="2017-08-09T00:31:00"/>
    <x v="110"/>
    <s v="SERV"/>
    <s v="SERVICE         "/>
    <n v="3847346112"/>
    <s v="DLIN"/>
    <n v="1"/>
    <x v="8"/>
    <n v="1880"/>
    <x v="72"/>
    <x v="0"/>
    <s v="SCHD"/>
    <x v="0"/>
    <s v="N"/>
    <x v="297"/>
    <x v="298"/>
    <x v="13"/>
    <x v="3"/>
    <x v="3"/>
    <s v="Susan Guidry"/>
    <s v="crew working on line section.   jar   (v)                                                                                                                                                                                                       "/>
  </r>
  <r>
    <n v="1278223450"/>
    <s v="Yes"/>
    <s v="Algiers                       "/>
    <x v="1"/>
    <x v="311"/>
    <d v="2017-08-15T14:03:00"/>
    <d v="2017-08-15T14:29:00"/>
    <x v="96"/>
    <s v="TFUS"/>
    <s v="BY78229         "/>
    <n v="4055446758"/>
    <s v="DLIN"/>
    <n v="81"/>
    <x v="8"/>
    <n v="270"/>
    <x v="186"/>
    <x v="2"/>
    <s v="EFLK"/>
    <x v="2"/>
    <s v="N"/>
    <x v="298"/>
    <x v="299"/>
    <x v="6"/>
    <x v="1"/>
    <x v="1"/>
    <s v="Nadine Ramsey"/>
    <s v="Changed **TFUS BY78229 18  to  TFUS BY78229 1** --- lightening nwashi1                                                                                                                                                                          "/>
  </r>
  <r>
    <n v="1278627299"/>
    <s v="Yes"/>
    <s v="Algiers                       "/>
    <x v="2"/>
    <x v="121"/>
    <d v="2017-08-24T06:21:00"/>
    <d v="2017-08-24T07:00:00"/>
    <x v="62"/>
    <s v="TFUS"/>
    <s v="BY147618        "/>
    <n v="4237046159"/>
    <s v="DLIN"/>
    <n v="81"/>
    <x v="8"/>
    <n v="2080"/>
    <x v="35"/>
    <x v="2"/>
    <s v="ETRD"/>
    <x v="3"/>
    <s v="N"/>
    <x v="299"/>
    <x v="300"/>
    <x v="7"/>
    <x v="1"/>
    <x v="1"/>
    <s v="Nadine Ramsey"/>
    <s v="switched loop                                                                                                                                                                                                                                   "/>
  </r>
  <r>
    <n v="1278735624"/>
    <s v="Yes"/>
    <s v="Algiers                       "/>
    <x v="4"/>
    <x v="312"/>
    <d v="2017-08-26T14:57:00"/>
    <d v="2017-08-26T16:38:00"/>
    <x v="48"/>
    <s v="TFUS"/>
    <s v="BY86432         "/>
    <n v="4170846417"/>
    <s v="DLIN"/>
    <n v="81"/>
    <x v="8"/>
    <n v="1120"/>
    <x v="221"/>
    <x v="2"/>
    <s v="EFLK"/>
    <x v="2"/>
    <s v="N"/>
    <x v="300"/>
    <x v="301"/>
    <x v="6"/>
    <x v="1"/>
    <x v="1"/>
    <s v="Nadine Ramsey"/>
    <s v="fuse barrel failed gcharl1                                                                                                                                                                                                                      "/>
  </r>
  <r>
    <n v="1279032422"/>
    <s v="Yes"/>
    <s v="East Orleans                  "/>
    <x v="1"/>
    <x v="313"/>
    <d v="2017-08-29T11:05:00"/>
    <d v="2017-08-29T13:20:00"/>
    <x v="75"/>
    <s v="TFUS"/>
    <n v="558439"/>
    <n v="44934502302"/>
    <s v="DLIN"/>
    <n v="6"/>
    <x v="8"/>
    <n v="1670"/>
    <x v="199"/>
    <x v="2"/>
    <s v="EELB"/>
    <x v="30"/>
    <s v="N"/>
    <x v="301"/>
    <x v="302"/>
    <x v="9"/>
    <x v="4"/>
    <x v="4"/>
    <s v="James Gray II"/>
    <s v="Equipment Failure - Elbow                                                                                                                                                                                                                       "/>
  </r>
  <r>
    <n v="1279343731"/>
    <s v="Yes"/>
    <s v="Orleans                       "/>
    <x v="3"/>
    <x v="314"/>
    <d v="2017-08-31T05:58:00"/>
    <d v="2017-08-31T09:15:00"/>
    <x v="20"/>
    <s v="SERV"/>
    <n v="79702"/>
    <n v="39336461847"/>
    <s v="DLIN"/>
    <n v="1"/>
    <x v="8"/>
    <n v="1970"/>
    <x v="118"/>
    <x v="1"/>
    <s v="ESEC"/>
    <x v="8"/>
    <s v="N"/>
    <x v="302"/>
    <x v="303"/>
    <x v="11"/>
    <x v="2"/>
    <x v="2"/>
    <s v="LaToya Cantrell"/>
    <s v="Changed **TFUS 79702 10  to  SERV 79702 10** --- bad lead on transformer abengst                                                                                                                                                                "/>
  </r>
  <r>
    <n v="1279370427"/>
    <s v="Yes"/>
    <s v="Algiers                       "/>
    <x v="2"/>
    <x v="315"/>
    <d v="2017-08-31T11:20:00"/>
    <d v="2017-08-31T13:25:00"/>
    <x v="89"/>
    <s v="TFUS"/>
    <s v="BY164847        "/>
    <n v="4248045530"/>
    <s v="DLIN"/>
    <n v="81"/>
    <x v="8"/>
    <n v="1650"/>
    <x v="222"/>
    <x v="5"/>
    <s v="VLFL"/>
    <x v="12"/>
    <s v="N"/>
    <x v="303"/>
    <x v="304"/>
    <x v="7"/>
    <x v="1"/>
    <x v="1"/>
    <s v="Nadine Ramsey"/>
    <s v="cleared up                                                                                                                                                                                                                                      "/>
  </r>
  <r>
    <n v="1279373997"/>
    <s v="Yes"/>
    <s v="Algiers                       "/>
    <x v="2"/>
    <x v="316"/>
    <d v="2017-08-31T11:15:00"/>
    <d v="2017-08-31T12:35:00"/>
    <x v="89"/>
    <s v="LFUS"/>
    <n v="5611"/>
    <n v="4249645530"/>
    <s v="DLIN"/>
    <n v="81"/>
    <x v="8"/>
    <n v="800"/>
    <x v="44"/>
    <x v="5"/>
    <s v="VLFL"/>
    <x v="12"/>
    <s v="N"/>
    <x v="304"/>
    <x v="305"/>
    <x v="7"/>
    <x v="1"/>
    <x v="1"/>
    <s v="Nadine Ramsey"/>
    <s v="pickup primary, tree removed                                                                                                                                                                                                                    "/>
  </r>
  <r>
    <n v="1279644988"/>
    <s v="Yes"/>
    <s v="Orleans                       "/>
    <x v="0"/>
    <x v="317"/>
    <d v="2017-09-01T19:48:00"/>
    <d v="2017-09-01T22:07:00"/>
    <x v="92"/>
    <s v="TFUS"/>
    <n v="1002352"/>
    <n v="39835463307"/>
    <s v="DLIN"/>
    <n v="1"/>
    <x v="8"/>
    <n v="1390"/>
    <x v="181"/>
    <x v="5"/>
    <s v="VINE"/>
    <x v="6"/>
    <s v="N"/>
    <x v="305"/>
    <x v="306"/>
    <x v="14"/>
    <x v="2"/>
    <x v="2"/>
    <s v="LaToya Cantrell"/>
    <s v="vines and trees on line rmoved trees and refused trans jruffi1                                                                                                                                                                                  "/>
  </r>
  <r>
    <n v="1279816177"/>
    <s v="NO"/>
    <s v="Orleans                       "/>
    <x v="2"/>
    <x v="318"/>
    <d v="2017-09-04T07:09:00"/>
    <d v="2017-09-04T15:03:00"/>
    <x v="85"/>
    <s v="TFUS"/>
    <n v="496119"/>
    <n v="38011470458"/>
    <s v="DLIN"/>
    <n v="1"/>
    <x v="8"/>
    <n v="4750"/>
    <x v="223"/>
    <x v="0"/>
    <s v="MNDT"/>
    <x v="31"/>
    <s v="N"/>
    <x v="306"/>
    <x v="307"/>
    <x v="13"/>
    <x v="3"/>
    <x v="3"/>
    <s v="Susan Guidry"/>
    <s v="trans is out due to house fire, unable to get to house because of fire dept working. replaced service and wilson rack        jar                                                                                                                "/>
  </r>
  <r>
    <n v="1279843768"/>
    <s v="Yes"/>
    <s v="Orleans                       "/>
    <x v="2"/>
    <x v="319"/>
    <d v="2017-09-05T10:32:00"/>
    <d v="2017-09-05T20:30:00"/>
    <x v="66"/>
    <s v="TFUS"/>
    <n v="1417748"/>
    <n v="39990482197"/>
    <s v="DLIN"/>
    <n v="1"/>
    <x v="8"/>
    <n v="5990"/>
    <x v="224"/>
    <x v="2"/>
    <s v="EARM"/>
    <x v="17"/>
    <s v="N"/>
    <x v="307"/>
    <x v="308"/>
    <x v="16"/>
    <x v="0"/>
    <x v="0"/>
    <s v="Jared Brossett"/>
    <s v="crew changed out wilson rack here                                                                                                                                                                                                               "/>
  </r>
  <r>
    <n v="1279981329"/>
    <s v="Yes"/>
    <s v="Algiers                       "/>
    <x v="2"/>
    <x v="320"/>
    <d v="2017-09-07T08:13:00"/>
    <d v="2017-09-07T08:38:00"/>
    <x v="30"/>
    <s v="TFUS"/>
    <s v="BY181687        "/>
    <n v="4290845891"/>
    <s v="DLIN"/>
    <n v="81"/>
    <x v="8"/>
    <n v="2160"/>
    <x v="225"/>
    <x v="2"/>
    <s v="EFLK"/>
    <x v="2"/>
    <s v="N"/>
    <x v="308"/>
    <x v="309"/>
    <x v="7"/>
    <x v="1"/>
    <x v="1"/>
    <s v="Nadine Ramsey"/>
    <s v="refused ok zwashin                                                                                                                                                                                                                              "/>
  </r>
  <r>
    <n v="1280294656"/>
    <s v="Yes"/>
    <s v="Algiers                       "/>
    <x v="2"/>
    <x v="321"/>
    <d v="2017-09-17T17:15:00"/>
    <d v="2017-09-17T17:40:00"/>
    <x v="30"/>
    <s v="TFUS"/>
    <n v="492595"/>
    <n v="4334345493"/>
    <s v="DLIN"/>
    <n v="81"/>
    <x v="8"/>
    <n v="250"/>
    <x v="87"/>
    <x v="1"/>
    <s v="ESEC"/>
    <x v="8"/>
    <s v="N"/>
    <x v="309"/>
    <x v="310"/>
    <x v="7"/>
    <x v="1"/>
    <x v="1"/>
    <s v="Nadine Ramsey"/>
    <s v="SERVICEMAN ON SITE MAKING REPAIRS                                                                                                                                                                                                               "/>
  </r>
  <r>
    <n v="1274069063"/>
    <s v="Yes"/>
    <s v="Orleans                       "/>
    <x v="2"/>
    <x v="322"/>
    <d v="2017-06-01T09:44:00"/>
    <d v="2017-06-01T13:55:00"/>
    <x v="109"/>
    <s v="TFUS"/>
    <n v="504687"/>
    <n v="38094464472"/>
    <s v="DLIN"/>
    <n v="1"/>
    <x v="9"/>
    <n v="3014"/>
    <x v="226"/>
    <x v="3"/>
    <s v="ASQL"/>
    <x v="4"/>
    <s v="N"/>
    <x v="310"/>
    <x v="311"/>
    <x v="13"/>
    <x v="3"/>
    <x v="3"/>
    <s v="Susan Guidry"/>
    <s v="refused ok installed animal guard also replaced 4/0 cu trans. leed burnt up jbologn                                                                                                                                                             "/>
  </r>
  <r>
    <n v="1274547676"/>
    <s v="Yes"/>
    <s v="East Orleans                  "/>
    <x v="2"/>
    <x v="323"/>
    <d v="2017-06-12T23:04:00"/>
    <d v="2017-06-12T22:30:00"/>
    <x v="60"/>
    <s v="LFUS"/>
    <n v="27235"/>
    <n v="4326450737"/>
    <s v="DLIN"/>
    <n v="6"/>
    <x v="9"/>
    <n v="3377"/>
    <x v="80"/>
    <x v="2"/>
    <s v="EFSW"/>
    <x v="7"/>
    <s v="N"/>
    <x v="311"/>
    <x v="312"/>
    <x v="15"/>
    <x v="4"/>
    <x v="4"/>
    <s v="James Gray II"/>
    <s v="Equipment Failure - Fuse Switch                                                                                                                                                                                                                 "/>
  </r>
  <r>
    <n v="1274745069"/>
    <s v="Yes"/>
    <s v="Orleans                       "/>
    <x v="2"/>
    <x v="324"/>
    <d v="2017-06-13T19:00:00"/>
    <d v="2017-06-13T20:05:00"/>
    <x v="111"/>
    <s v="TFUS"/>
    <n v="500873"/>
    <n v="38446466876"/>
    <s v="DLIN"/>
    <n v="1"/>
    <x v="9"/>
    <n v="1639"/>
    <x v="11"/>
    <x v="3"/>
    <s v="AOTH"/>
    <x v="22"/>
    <s v="N"/>
    <x v="312"/>
    <x v="313"/>
    <x v="13"/>
    <x v="3"/>
    <x v="3"/>
    <s v="Susan Guidry"/>
    <s v="refused c phase lateral switch ok taken out by non reportable bird jdomang                                                                                                                                                                      "/>
  </r>
  <r>
    <n v="1275325461"/>
    <s v="Yes"/>
    <s v="Orleans                       "/>
    <x v="1"/>
    <x v="325"/>
    <d v="2017-06-21T09:41:00"/>
    <d v="2017-06-21T11:00:00"/>
    <x v="76"/>
    <s v="TFUS"/>
    <n v="526926"/>
    <n v="38459457849"/>
    <s v="DLIN"/>
    <n v="1"/>
    <x v="9"/>
    <n v="10219"/>
    <x v="227"/>
    <x v="5"/>
    <s v="VOHL"/>
    <x v="15"/>
    <s v="N"/>
    <x v="313"/>
    <x v="314"/>
    <x v="11"/>
    <x v="3"/>
    <x v="3"/>
    <s v="Susan Guidry"/>
    <s v="tree trimmers hit line blew Bphase jbologn                                                                                                                                                                                                      "/>
  </r>
  <r>
    <n v="1275367786"/>
    <s v="Yes"/>
    <s v="Algiers                       "/>
    <x v="1"/>
    <x v="326"/>
    <d v="2017-06-21T10:39:00"/>
    <d v="2017-06-21T14:08:00"/>
    <x v="86"/>
    <s v="TFUS"/>
    <n v="1273640"/>
    <n v="4287745847"/>
    <s v="DLIN"/>
    <n v="81"/>
    <x v="9"/>
    <n v="2398"/>
    <x v="228"/>
    <x v="6"/>
    <s v="STRM"/>
    <x v="11"/>
    <s v="N"/>
    <x v="314"/>
    <x v="315"/>
    <x v="7"/>
    <x v="1"/>
    <x v="1"/>
    <s v="Nadine Ramsey"/>
    <s v="Storm Completion                                                                                                                                                                                                                                "/>
  </r>
  <r>
    <n v="1276192800"/>
    <s v="Yes"/>
    <s v="East Orleans                  "/>
    <x v="2"/>
    <x v="327"/>
    <d v="2017-07-04T12:57:00"/>
    <d v="2017-07-04T18:00:00"/>
    <x v="75"/>
    <s v="TFUS"/>
    <n v="1294702"/>
    <n v="44940502791"/>
    <s v="DLIN"/>
    <n v="6"/>
    <x v="9"/>
    <n v="3344"/>
    <x v="229"/>
    <x v="1"/>
    <s v="EPRI"/>
    <x v="1"/>
    <s v="N"/>
    <x v="315"/>
    <x v="316"/>
    <x v="9"/>
    <x v="4"/>
    <x v="4"/>
    <s v="James Gray II"/>
    <s v="crew to replace burn up                                                                                                                                                                                                                         "/>
  </r>
  <r>
    <n v="1276261653"/>
    <s v="Yes"/>
    <s v="East Orleans                  "/>
    <x v="2"/>
    <x v="328"/>
    <d v="2017-07-05T13:25:00"/>
    <d v="2017-07-05T15:17:00"/>
    <x v="73"/>
    <s v="TFUS"/>
    <n v="53395"/>
    <n v="41729492451"/>
    <s v="DLIN"/>
    <n v="6"/>
    <x v="9"/>
    <n v="1232"/>
    <x v="221"/>
    <x v="0"/>
    <s v="UNKN"/>
    <x v="10"/>
    <s v="N"/>
    <x v="316"/>
    <x v="317"/>
    <x v="0"/>
    <x v="0"/>
    <x v="0"/>
    <s v="Jared Brossett"/>
    <s v="                                                                                                                                                                                                                                                "/>
  </r>
  <r>
    <n v="1276654649"/>
    <s v="Yes"/>
    <s v="Orleans                       "/>
    <x v="1"/>
    <x v="329"/>
    <d v="2017-07-13T17:17:00"/>
    <d v="2017-07-13T17:30:00"/>
    <x v="36"/>
    <s v="TFUS"/>
    <n v="63014"/>
    <n v="38724469392"/>
    <s v="DLIN"/>
    <n v="1"/>
    <x v="9"/>
    <n v="1947"/>
    <x v="32"/>
    <x v="2"/>
    <s v="EFSW"/>
    <x v="7"/>
    <s v="N"/>
    <x v="317"/>
    <x v="318"/>
    <x v="10"/>
    <x v="2"/>
    <x v="2"/>
    <s v="LaToya Cantrell"/>
    <s v="refused ok A phase was out only                                                                                                                                                                                                                 "/>
  </r>
  <r>
    <n v="1276698376"/>
    <s v="Yes"/>
    <s v="East Orleans                  "/>
    <x v="2"/>
    <x v="330"/>
    <d v="2017-07-14T10:19:00"/>
    <d v="2017-07-14T10:25:00"/>
    <x v="73"/>
    <s v="LFUS"/>
    <n v="17966"/>
    <n v="4172149327"/>
    <s v="DLIN"/>
    <n v="6"/>
    <x v="9"/>
    <n v="924"/>
    <x v="193"/>
    <x v="0"/>
    <s v="SCHD"/>
    <x v="0"/>
    <s v="N"/>
    <x v="318"/>
    <x v="319"/>
    <x v="0"/>
    <x v="0"/>
    <x v="0"/>
    <s v="Jared Brossett"/>
    <s v="crew had out to make repairs                                                                                                                                                                                                                    "/>
  </r>
  <r>
    <n v="1276910029"/>
    <s v="Yes"/>
    <s v="East Orleans                  "/>
    <x v="2"/>
    <x v="147"/>
    <d v="2017-07-17T22:13:00"/>
    <d v="2017-07-17T22:59:00"/>
    <x v="79"/>
    <s v="LFUS"/>
    <n v="21416"/>
    <n v="4301649561"/>
    <s v="DLIN"/>
    <n v="6"/>
    <x v="9"/>
    <n v="2332"/>
    <x v="152"/>
    <x v="2"/>
    <s v="ETRD"/>
    <x v="3"/>
    <s v="N"/>
    <x v="319"/>
    <x v="320"/>
    <x v="8"/>
    <x v="4"/>
    <x v="4"/>
    <s v="James Gray II"/>
    <s v="bad transformer lateral back in                                                                                                                                                                                                                 "/>
  </r>
  <r>
    <n v="1276993059"/>
    <s v="Yes"/>
    <s v="Orleans                       "/>
    <x v="1"/>
    <x v="331"/>
    <d v="2017-07-19T20:00:00"/>
    <d v="2017-07-20T00:00:00"/>
    <x v="11"/>
    <s v="TFUS"/>
    <n v="28920"/>
    <n v="40314486981"/>
    <s v="DLIN"/>
    <n v="1"/>
    <x v="9"/>
    <n v="2651"/>
    <x v="230"/>
    <x v="4"/>
    <s v="LGHT"/>
    <x v="5"/>
    <s v="N"/>
    <x v="320"/>
    <x v="321"/>
    <x v="2"/>
    <x v="0"/>
    <x v="0"/>
    <s v="Jared Brossett"/>
    <s v="change transformer                                                                                                                                                                                                                              "/>
  </r>
  <r>
    <n v="1277112888"/>
    <s v="Yes"/>
    <s v="East Orleans                  "/>
    <x v="1"/>
    <x v="305"/>
    <d v="2017-07-22T15:26:00"/>
    <d v="2017-07-22T16:05:00"/>
    <x v="61"/>
    <s v="LFUS"/>
    <n v="17880"/>
    <n v="4042549476"/>
    <s v="DLIN"/>
    <n v="6"/>
    <x v="9"/>
    <n v="440"/>
    <x v="178"/>
    <x v="1"/>
    <s v="EPRI"/>
    <x v="1"/>
    <s v="N"/>
    <x v="321"/>
    <x v="322"/>
    <x v="2"/>
    <x v="0"/>
    <x v="0"/>
    <s v="Jared Brossett"/>
    <s v="primary jumper burned open at sw. # 13928                                                                                                                                                                                                       "/>
  </r>
  <r>
    <n v="1277222833"/>
    <s v="NO"/>
    <s v="East Orleans                  "/>
    <x v="2"/>
    <x v="332"/>
    <d v="2017-07-24T10:33:00"/>
    <d v="2017-07-24T11:30:00"/>
    <x v="71"/>
    <s v="CARM"/>
    <n v="30015550"/>
    <n v="40897477482"/>
    <s v="DLIN"/>
    <n v="6"/>
    <x v="9"/>
    <n v="627"/>
    <x v="231"/>
    <x v="0"/>
    <s v="MNDT"/>
    <x v="31"/>
    <s v="N"/>
    <x v="322"/>
    <x v="323"/>
    <x v="12"/>
    <x v="0"/>
    <x v="0"/>
    <s v="Jared Brossett"/>
    <s v="Changed **TFUS 30015550 11  to  CARM 30015550 11** --- LINE CREW HAVE FUSE OUT TO REPLACE PRIMARY CROSSARM ON POLE. 7-24-17 PMESSIN pmessin                                                                                                     "/>
  </r>
  <r>
    <n v="1277330921"/>
    <s v="Yes"/>
    <s v="Algiers                       "/>
    <x v="4"/>
    <x v="333"/>
    <d v="2017-07-26T22:58:00"/>
    <d v="2017-07-26T23:30:00"/>
    <x v="89"/>
    <s v="TFUS"/>
    <n v="3007477"/>
    <n v="4265445665"/>
    <s v="DLIN"/>
    <n v="81"/>
    <x v="9"/>
    <n v="1562"/>
    <x v="58"/>
    <x v="5"/>
    <s v="VINE"/>
    <x v="6"/>
    <s v="N"/>
    <x v="323"/>
    <x v="324"/>
    <x v="7"/>
    <x v="1"/>
    <x v="1"/>
    <s v="Nadine Ramsey"/>
    <s v="cleared vines                                                                                                                                                                                                                                   "/>
  </r>
  <r>
    <n v="1277378584"/>
    <s v="Yes"/>
    <s v="East Orleans                  "/>
    <x v="2"/>
    <x v="334"/>
    <d v="2017-07-28T07:25:00"/>
    <d v="2017-07-28T08:30:00"/>
    <x v="39"/>
    <s v="TFUS"/>
    <n v="1483152"/>
    <n v="41662500981"/>
    <s v="DLIN"/>
    <n v="6"/>
    <x v="9"/>
    <n v="715"/>
    <x v="83"/>
    <x v="7"/>
    <s v="VHCL"/>
    <x v="14"/>
    <s v="N"/>
    <x v="324"/>
    <x v="325"/>
    <x v="0"/>
    <x v="4"/>
    <x v="4"/>
    <s v="James Gray II"/>
    <s v="A vehicle has hit our equipment. Our crews are on the way to restore power as soon as possible.                                                                                                                                                 "/>
  </r>
  <r>
    <n v="1277685721"/>
    <s v="Yes"/>
    <s v="Orleans                       "/>
    <x v="1"/>
    <x v="335"/>
    <d v="2017-08-06T08:02:00"/>
    <d v="2017-08-06T09:07:00"/>
    <x v="20"/>
    <s v="TFUS"/>
    <n v="62892"/>
    <n v="39380462814"/>
    <s v="DLIN"/>
    <n v="1"/>
    <x v="9"/>
    <n v="1298"/>
    <x v="73"/>
    <x v="4"/>
    <s v="LGHT"/>
    <x v="5"/>
    <s v="N"/>
    <x v="325"/>
    <x v="326"/>
    <x v="11"/>
    <x v="2"/>
    <x v="2"/>
    <s v="LaToya Cantrell"/>
    <s v="refused ok. per 310 treed3                                                                                                                                                                                                                      "/>
  </r>
  <r>
    <n v="1279095509"/>
    <s v="Yes"/>
    <s v="East Orleans                  "/>
    <x v="2"/>
    <x v="336"/>
    <d v="2017-08-29T20:01:00"/>
    <d v="2017-08-29T20:20:00"/>
    <x v="23"/>
    <s v="TFUS"/>
    <n v="67600"/>
    <n v="42544493516"/>
    <s v="DLIN"/>
    <n v="6"/>
    <x v="9"/>
    <n v="946"/>
    <x v="232"/>
    <x v="0"/>
    <s v="FOTH"/>
    <x v="25"/>
    <s v="N"/>
    <x v="326"/>
    <x v="327"/>
    <x v="0"/>
    <x v="4"/>
    <x v="4"/>
    <s v="James Gray II"/>
    <s v="tran sec lead repaired.. tbrock                                                                                                                                                                                                                 "/>
  </r>
  <r>
    <n v="1279754380"/>
    <s v="Yes"/>
    <s v="East Orleans                  "/>
    <x v="2"/>
    <x v="337"/>
    <d v="2017-09-03T11:16:00"/>
    <d v="2017-09-03T11:48:00"/>
    <x v="60"/>
    <s v="LFUS"/>
    <n v="27731"/>
    <n v="4286250619"/>
    <s v="DLIN"/>
    <n v="6"/>
    <x v="9"/>
    <n v="605"/>
    <x v="207"/>
    <x v="0"/>
    <s v="SCHD"/>
    <x v="0"/>
    <s v="N"/>
    <x v="327"/>
    <x v="328"/>
    <x v="8"/>
    <x v="4"/>
    <x v="4"/>
    <s v="James Gray II"/>
    <s v="Scheduled Interruption                                                                                                                                                                                                                          "/>
  </r>
  <r>
    <n v="1275711458"/>
    <s v="Yes"/>
    <s v="Orleans                       "/>
    <x v="2"/>
    <x v="338"/>
    <d v="2017-06-24T08:50:00"/>
    <d v="2017-06-24T10:31:00"/>
    <x v="76"/>
    <s v="TFUS"/>
    <n v="503948"/>
    <n v="38363458607"/>
    <s v="DLIN"/>
    <n v="1"/>
    <x v="10"/>
    <n v="1236"/>
    <x v="233"/>
    <x v="5"/>
    <s v="VINE"/>
    <x v="6"/>
    <s v="N"/>
    <x v="328"/>
    <x v="329"/>
    <x v="13"/>
    <x v="3"/>
    <x v="3"/>
    <s v="Susan Guidry"/>
    <s v="refused transformer ok taken out by vines growing into line cleared vines ok jdomang                                                                                                                                                            "/>
  </r>
  <r>
    <n v="1275745455"/>
    <s v="Yes"/>
    <s v="Orleans                       "/>
    <x v="1"/>
    <x v="339"/>
    <d v="2017-06-24T16:16:00"/>
    <d v="2017-06-24T17:45:00"/>
    <x v="42"/>
    <s v="TFUS"/>
    <n v="22498"/>
    <n v="38710486770"/>
    <s v="DLIN"/>
    <n v="1"/>
    <x v="10"/>
    <n v="3168"/>
    <x v="88"/>
    <x v="2"/>
    <s v="ETRD"/>
    <x v="3"/>
    <s v="N"/>
    <x v="329"/>
    <x v="330"/>
    <x v="5"/>
    <x v="3"/>
    <x v="3"/>
    <s v="Susan Guidry"/>
    <s v="crew to replace transformer                                                                                                                                                                                                                     "/>
  </r>
  <r>
    <n v="1275862043"/>
    <s v="Yes"/>
    <s v="Orleans                       "/>
    <x v="2"/>
    <x v="340"/>
    <d v="2017-06-27T22:48:00"/>
    <d v="2017-06-28T00:05:00"/>
    <x v="57"/>
    <s v="TFUS"/>
    <n v="59870"/>
    <n v="40258480912"/>
    <s v="DLIN"/>
    <n v="1"/>
    <x v="10"/>
    <n v="2748"/>
    <x v="234"/>
    <x v="1"/>
    <s v="ESEC"/>
    <x v="8"/>
    <s v="N"/>
    <x v="330"/>
    <x v="331"/>
    <x v="16"/>
    <x v="0"/>
    <x v="0"/>
    <s v="Jared Brossett"/>
    <s v="wire down                                                                                                                                                                                                                                       "/>
  </r>
  <r>
    <n v="1275922148"/>
    <s v="Yes"/>
    <s v="East Orleans                  "/>
    <x v="0"/>
    <x v="341"/>
    <d v="2017-06-29T12:40:00"/>
    <d v="2017-06-29T17:20:00"/>
    <x v="29"/>
    <s v="DIS "/>
    <n v="26087"/>
    <n v="4190647259"/>
    <s v="DLIN"/>
    <n v="6"/>
    <x v="10"/>
    <n v="4716"/>
    <x v="235"/>
    <x v="7"/>
    <s v="VHCL"/>
    <x v="14"/>
    <s v="N"/>
    <x v="331"/>
    <x v="332"/>
    <x v="12"/>
    <x v="4"/>
    <x v="4"/>
    <s v="James Gray II"/>
    <s v="truck hit pole crew on site making repairs                                                                                                                                                                                                      "/>
  </r>
  <r>
    <n v="1276119926"/>
    <s v="Yes"/>
    <s v="East Orleans                  "/>
    <x v="2"/>
    <x v="342"/>
    <d v="2017-07-02T19:13:00"/>
    <d v="2017-07-02T20:22:00"/>
    <x v="38"/>
    <s v="LFUS"/>
    <s v="91529*          "/>
    <n v="40435475990"/>
    <s v="DLIN"/>
    <n v="6"/>
    <x v="10"/>
    <n v="1152"/>
    <x v="236"/>
    <x v="0"/>
    <s v="UNKN"/>
    <x v="10"/>
    <s v="N"/>
    <x v="332"/>
    <x v="333"/>
    <x v="12"/>
    <x v="1"/>
    <x v="1"/>
    <s v="Nadine Ramsey"/>
    <s v="Changed **TFUS 65962 * 12  to  LFUS 65962 * 12** --- found B phase blown at sw 91529 refused ok unknown cAuse dfahr: will update mapping                                                                                                        "/>
  </r>
  <r>
    <n v="1276196587"/>
    <s v="Yes"/>
    <s v="Algiers                       "/>
    <x v="4"/>
    <x v="343"/>
    <d v="2017-07-04T20:00:00"/>
    <d v="2017-07-04T20:45:00"/>
    <x v="12"/>
    <s v="TFUS"/>
    <n v="1369760"/>
    <n v="4183146347"/>
    <s v="DLIN"/>
    <n v="81"/>
    <x v="10"/>
    <n v="4680"/>
    <x v="237"/>
    <x v="1"/>
    <s v="EPRI"/>
    <x v="1"/>
    <s v="N"/>
    <x v="333"/>
    <x v="334"/>
    <x v="6"/>
    <x v="1"/>
    <x v="1"/>
    <s v="Nadine Ramsey"/>
    <s v="primary jumper burnt off transformer in alley crerw made repairsa (pwd)                                                                                                                                                                         "/>
  </r>
  <r>
    <n v="1276388277"/>
    <s v="Yes"/>
    <s v="Algiers                       "/>
    <x v="2"/>
    <x v="344"/>
    <d v="2017-07-08T10:22:00"/>
    <d v="2017-07-08T13:00:00"/>
    <x v="86"/>
    <s v="TFUS"/>
    <s v="BY126856        "/>
    <n v="4269545555"/>
    <s v="DLIN"/>
    <n v="81"/>
    <x v="10"/>
    <n v="14052"/>
    <x v="238"/>
    <x v="4"/>
    <s v="LGHT"/>
    <x v="5"/>
    <s v="N"/>
    <x v="170"/>
    <x v="170"/>
    <x v="7"/>
    <x v="1"/>
    <x v="1"/>
    <s v="Nadine Ramsey"/>
    <s v="crew to replace transformer in am                                                                                                                                                                                                               "/>
  </r>
  <r>
    <n v="1276539204"/>
    <s v="Yes"/>
    <s v="Orleans                       "/>
    <x v="0"/>
    <x v="345"/>
    <d v="2017-07-10T17:22:00"/>
    <d v="2017-07-10T18:19:00"/>
    <x v="112"/>
    <s v="TFUS"/>
    <n v="60530"/>
    <n v="39110457640"/>
    <s v="DLIN"/>
    <n v="1"/>
    <x v="10"/>
    <n v="684"/>
    <x v="231"/>
    <x v="0"/>
    <s v="UNKN"/>
    <x v="10"/>
    <s v="N"/>
    <x v="334"/>
    <x v="335"/>
    <x v="11"/>
    <x v="2"/>
    <x v="2"/>
    <s v="LaToya Cantrell"/>
    <s v="met bucket truck there bucket threw switch back in power is restored mestade 7-10-17 mestade                                                                                                                                                    "/>
  </r>
  <r>
    <n v="1276617519"/>
    <s v="Yes"/>
    <s v="East Orleans                  "/>
    <x v="1"/>
    <x v="184"/>
    <d v="2017-07-12T17:17:00"/>
    <d v="2017-07-12T19:23:00"/>
    <x v="61"/>
    <s v="TFUS"/>
    <n v="1190289"/>
    <n v="40393492701"/>
    <s v="DLIN"/>
    <n v="6"/>
    <x v="10"/>
    <n v="2676"/>
    <x v="5"/>
    <x v="4"/>
    <s v="LGHT"/>
    <x v="5"/>
    <s v="N"/>
    <x v="335"/>
    <x v="336"/>
    <x v="2"/>
    <x v="0"/>
    <x v="0"/>
    <s v="Jared Brossett"/>
    <s v="Bad 50 Kva Transformer                                                                                                                                                                                                                          "/>
  </r>
  <r>
    <n v="1276654187"/>
    <s v="Yes"/>
    <s v="Orleans                       "/>
    <x v="1"/>
    <x v="346"/>
    <d v="2017-07-13T14:23:00"/>
    <d v="2017-07-13T15:15:00"/>
    <x v="113"/>
    <s v="LFUS"/>
    <n v="21339"/>
    <n v="3941247092"/>
    <s v="DLIN"/>
    <n v="1"/>
    <x v="10"/>
    <n v="732"/>
    <x v="136"/>
    <x v="4"/>
    <s v="LGHT"/>
    <x v="5"/>
    <s v="N"/>
    <x v="336"/>
    <x v="337"/>
    <x v="16"/>
    <x v="2"/>
    <x v="2"/>
    <s v="LaToya Cantrell"/>
    <s v="                                                                                                                                                                                                                                                "/>
  </r>
  <r>
    <n v="1276675985"/>
    <s v="Yes"/>
    <s v="East Orleans                  "/>
    <x v="2"/>
    <x v="347"/>
    <d v="2017-07-13T20:12:00"/>
    <d v="2017-07-13T21:53:00"/>
    <x v="58"/>
    <s v="TFUS"/>
    <n v="1408464"/>
    <n v="40385490182"/>
    <s v="DLIN"/>
    <n v="6"/>
    <x v="10"/>
    <n v="1272"/>
    <x v="8"/>
    <x v="2"/>
    <s v="EFLK"/>
    <x v="2"/>
    <s v="N"/>
    <x v="337"/>
    <x v="338"/>
    <x v="2"/>
    <x v="0"/>
    <x v="0"/>
    <s v="Jared Brossett"/>
    <s v="refused ok                                                                                                                                                                                                                                      "/>
  </r>
  <r>
    <n v="1276762421"/>
    <s v="Yes"/>
    <s v="Orleans                       "/>
    <x v="1"/>
    <x v="348"/>
    <d v="2017-07-14T21:05:00"/>
    <d v="2017-07-15T00:00:00"/>
    <x v="36"/>
    <s v="TFUS"/>
    <n v="1048379"/>
    <n v="38662467737"/>
    <s v="DLIN"/>
    <n v="1"/>
    <x v="10"/>
    <n v="2112"/>
    <x v="239"/>
    <x v="4"/>
    <s v="LGHT"/>
    <x v="5"/>
    <s v="N"/>
    <x v="338"/>
    <x v="339"/>
    <x v="10"/>
    <x v="3"/>
    <x v="3"/>
    <s v="Susan Guidry"/>
    <s v="TRANSFORMER CHANGE                                                                                                                                                                                                                              "/>
  </r>
  <r>
    <n v="1276824192"/>
    <s v="Yes"/>
    <s v="Orleans                       "/>
    <x v="2"/>
    <x v="349"/>
    <d v="2017-07-16T10:35:00"/>
    <d v="2017-07-16T10:36:00"/>
    <x v="27"/>
    <s v="TFUS"/>
    <n v="21031"/>
    <n v="39658490482"/>
    <s v="DLIN"/>
    <n v="1"/>
    <x v="10"/>
    <n v="4452"/>
    <x v="240"/>
    <x v="2"/>
    <s v="EARM"/>
    <x v="17"/>
    <s v="N"/>
    <x v="339"/>
    <x v="340"/>
    <x v="2"/>
    <x v="0"/>
    <x v="0"/>
    <s v="Jared Brossett"/>
    <s v="Equipment Failure - Crossarm                                                                                                                                                                                                                    "/>
  </r>
  <r>
    <n v="1276987715"/>
    <s v="Yes"/>
    <s v="Orleans                       "/>
    <x v="1"/>
    <x v="350"/>
    <d v="2017-07-19T23:06:00"/>
    <d v="2017-07-19T23:47:00"/>
    <x v="76"/>
    <s v="TFUS"/>
    <n v="517221"/>
    <n v="38337458934"/>
    <s v="DLIN"/>
    <n v="1"/>
    <x v="10"/>
    <n v="3912"/>
    <x v="241"/>
    <x v="4"/>
    <s v="LGHT"/>
    <x v="5"/>
    <s v="N"/>
    <x v="340"/>
    <x v="341"/>
    <x v="13"/>
    <x v="3"/>
    <x v="3"/>
    <s v="Susan Guidry"/>
    <s v="refused ok. per 310 treed3                                                                                                                                                                                                                      "/>
  </r>
  <r>
    <n v="1277108931"/>
    <s v="Yes"/>
    <s v="East Orleans                  "/>
    <x v="1"/>
    <x v="351"/>
    <d v="2017-07-22T16:14:00"/>
    <d v="2017-07-22T17:46:00"/>
    <x v="64"/>
    <s v="TFUS"/>
    <n v="60911"/>
    <n v="40461479454"/>
    <s v="DLIN"/>
    <n v="6"/>
    <x v="10"/>
    <n v="2424"/>
    <x v="170"/>
    <x v="2"/>
    <s v="ETRD"/>
    <x v="3"/>
    <s v="N"/>
    <x v="341"/>
    <x v="342"/>
    <x v="12"/>
    <x v="0"/>
    <x v="0"/>
    <s v="Jared Brossett"/>
    <s v="Bad 50 kva                                                                                                                                                                                                                                      "/>
  </r>
  <r>
    <n v="1277110595"/>
    <s v="Yes"/>
    <s v="Orleans                       "/>
    <x v="1"/>
    <x v="352"/>
    <d v="2017-07-22T16:21:00"/>
    <d v="2017-07-22T16:37:00"/>
    <x v="72"/>
    <s v="TFUS"/>
    <n v="1024967"/>
    <n v="40077492759"/>
    <s v="DLIN"/>
    <n v="1"/>
    <x v="10"/>
    <n v="1488"/>
    <x v="242"/>
    <x v="4"/>
    <s v="LGHT"/>
    <x v="5"/>
    <s v="N"/>
    <x v="342"/>
    <x v="343"/>
    <x v="2"/>
    <x v="0"/>
    <x v="0"/>
    <s v="Jared Brossett"/>
    <s v="refused sw 17819 b phase tbray                                                                                                                                                                                                                  "/>
  </r>
  <r>
    <n v="1277135269"/>
    <s v="Yes"/>
    <s v="Orleans                       "/>
    <x v="1"/>
    <x v="353"/>
    <d v="2017-07-22T21:23:00"/>
    <d v="2017-07-23T01:58:00"/>
    <x v="95"/>
    <s v="TFUS"/>
    <n v="65705"/>
    <n v="39806476418"/>
    <s v="DLIN"/>
    <n v="1"/>
    <x v="10"/>
    <n v="3636"/>
    <x v="243"/>
    <x v="2"/>
    <s v="ETRD"/>
    <x v="3"/>
    <s v="N"/>
    <x v="343"/>
    <x v="344"/>
    <x v="16"/>
    <x v="0"/>
    <x v="0"/>
    <s v="Jared Brossett"/>
    <s v="crew need to replace bad transformer                                                                                                                                                                                                            "/>
  </r>
  <r>
    <n v="1277261165"/>
    <s v="Yes"/>
    <s v="Orleans                       "/>
    <x v="0"/>
    <x v="354"/>
    <d v="2017-07-24T21:58:00"/>
    <d v="2017-07-24T22:20:00"/>
    <x v="44"/>
    <s v="TFUS"/>
    <n v="497059"/>
    <n v="38568463246"/>
    <s v="DLIN"/>
    <n v="1"/>
    <x v="10"/>
    <n v="3336"/>
    <x v="144"/>
    <x v="2"/>
    <s v="EFSW"/>
    <x v="7"/>
    <s v="N"/>
    <x v="344"/>
    <x v="345"/>
    <x v="11"/>
    <x v="3"/>
    <x v="3"/>
    <s v="Susan Guidry"/>
    <s v="need to repair transformer switch in the rear property                                                                                                                                                                                          "/>
  </r>
  <r>
    <n v="1277490335"/>
    <s v="Yes"/>
    <s v="East Orleans                  "/>
    <x v="2"/>
    <x v="355"/>
    <d v="2017-07-31T11:35:00"/>
    <d v="2017-07-31T13:10:00"/>
    <x v="41"/>
    <s v="TFUS"/>
    <s v="SUBMERSE17      "/>
    <n v="43664510181"/>
    <s v="DLIN"/>
    <n v="6"/>
    <x v="10"/>
    <n v="1164"/>
    <x v="130"/>
    <x v="1"/>
    <s v="EPRI"/>
    <x v="1"/>
    <s v="N"/>
    <x v="345"/>
    <x v="346"/>
    <x v="15"/>
    <x v="4"/>
    <x v="4"/>
    <s v="James Gray II"/>
    <s v="Equipment Failure - Primary Conductor                                                                                                                                                                                                           "/>
  </r>
  <r>
    <n v="1277588606"/>
    <s v="Yes"/>
    <s v="Orleans                       "/>
    <x v="2"/>
    <x v="356"/>
    <d v="2017-08-03T10:20:00"/>
    <d v="2017-08-03T11:45:00"/>
    <x v="114"/>
    <s v="TFUS"/>
    <n v="61066"/>
    <n v="39499459466"/>
    <s v="DLIN"/>
    <n v="1"/>
    <x v="10"/>
    <n v="2532"/>
    <x v="244"/>
    <x v="2"/>
    <s v="ETRD"/>
    <x v="3"/>
    <s v="N"/>
    <x v="346"/>
    <x v="347"/>
    <x v="11"/>
    <x v="2"/>
    <x v="2"/>
    <s v="LaToya Cantrell"/>
    <s v="A transformer has failed. Our crews are on the way to restore power as soon as possible.                                                                                                                                                        "/>
  </r>
  <r>
    <n v="1277637085"/>
    <s v="Yes"/>
    <s v="Orleans                       "/>
    <x v="2"/>
    <x v="357"/>
    <d v="2017-08-05T02:56:00"/>
    <d v="2017-08-05T05:47:00"/>
    <x v="82"/>
    <s v="TFUS"/>
    <n v="68053"/>
    <n v="38822478170"/>
    <s v="DLIN"/>
    <n v="1"/>
    <x v="10"/>
    <n v="11580"/>
    <x v="245"/>
    <x v="2"/>
    <s v="ETRD"/>
    <x v="3"/>
    <s v="N"/>
    <x v="347"/>
    <x v="348"/>
    <x v="16"/>
    <x v="3"/>
    <x v="3"/>
    <s v="Susan Guidry"/>
    <s v="crew to change transformer                                                                                                                                                                                                                      "/>
  </r>
  <r>
    <n v="1277661114"/>
    <s v="Yes"/>
    <s v="East Orleans                  "/>
    <x v="2"/>
    <x v="358"/>
    <d v="2017-08-04T22:46:00"/>
    <d v="2017-08-04T23:56:00"/>
    <x v="64"/>
    <s v="TFUS"/>
    <n v="56440"/>
    <n v="40425478576"/>
    <s v="DLIN"/>
    <n v="6"/>
    <x v="10"/>
    <n v="1140"/>
    <x v="246"/>
    <x v="0"/>
    <s v="FOTH"/>
    <x v="25"/>
    <s v="N"/>
    <x v="348"/>
    <x v="349"/>
    <x v="12"/>
    <x v="0"/>
    <x v="0"/>
    <s v="Jared Brossett"/>
    <s v="replaced sec x arm.. tbrock                                                                                                                                                                                                                     "/>
  </r>
  <r>
    <n v="1278281568"/>
    <s v="Yes"/>
    <s v="East Orleans                  "/>
    <x v="2"/>
    <x v="359"/>
    <d v="2017-08-16T23:52:00"/>
    <d v="2017-08-17T03:15:00"/>
    <x v="39"/>
    <s v="TFUS"/>
    <n v="500385"/>
    <n v="41532498772"/>
    <s v="DLIN"/>
    <n v="6"/>
    <x v="10"/>
    <n v="4404"/>
    <x v="247"/>
    <x v="2"/>
    <s v="ETRD"/>
    <x v="3"/>
    <s v="N"/>
    <x v="349"/>
    <x v="350"/>
    <x v="0"/>
    <x v="4"/>
    <x v="4"/>
    <s v="James Gray II"/>
    <s v="bad ug xfmer and cable                                                                                                                                                                                                                          "/>
  </r>
  <r>
    <n v="1279222403"/>
    <s v="Yes"/>
    <s v="Algiers                       "/>
    <x v="3"/>
    <x v="360"/>
    <d v="2017-08-30T12:05:00"/>
    <d v="2017-08-30T13:53:00"/>
    <x v="86"/>
    <s v="TFUS"/>
    <n v="509550"/>
    <n v="4286645743"/>
    <s v="DLIN"/>
    <n v="81"/>
    <x v="10"/>
    <n v="1308"/>
    <x v="89"/>
    <x v="5"/>
    <s v="VOHL"/>
    <x v="15"/>
    <s v="N"/>
    <x v="350"/>
    <x v="351"/>
    <x v="7"/>
    <x v="1"/>
    <x v="1"/>
    <s v="Nadine Ramsey"/>
    <s v="high winds caused open wire secondary to touch but the  pot  didnt drop out sphill1                                                                                                                                                             "/>
  </r>
  <r>
    <n v="1279230720"/>
    <s v="Yes"/>
    <s v="Orleans                       "/>
    <x v="1"/>
    <x v="361"/>
    <d v="2017-08-30T12:26:00"/>
    <d v="2017-08-30T12:45:00"/>
    <x v="115"/>
    <s v="TFUS"/>
    <n v="16193"/>
    <n v="38837494796"/>
    <s v="DLIN"/>
    <n v="1"/>
    <x v="10"/>
    <n v="228"/>
    <x v="248"/>
    <x v="1"/>
    <s v="EPRI"/>
    <x v="1"/>
    <s v="N"/>
    <x v="351"/>
    <x v="352"/>
    <x v="5"/>
    <x v="0"/>
    <x v="0"/>
    <s v="Jared Brossett"/>
    <s v="crew needs to repair b phase in v 6                                                                                                                                                                                                             "/>
  </r>
  <r>
    <n v="1279252415"/>
    <s v="Yes"/>
    <s v="Algiers                       "/>
    <x v="1"/>
    <x v="362"/>
    <d v="2017-08-31T02:21:00"/>
    <d v="2017-08-31T02:22:00"/>
    <x v="86"/>
    <s v="TFUS"/>
    <n v="509550"/>
    <n v="4286645743"/>
    <s v="DLIN"/>
    <n v="81"/>
    <x v="10"/>
    <n v="8520"/>
    <x v="249"/>
    <x v="1"/>
    <s v="EPRI"/>
    <x v="1"/>
    <s v="N"/>
    <x v="350"/>
    <x v="351"/>
    <x v="7"/>
    <x v="1"/>
    <x v="1"/>
    <s v="Nadine Ramsey"/>
    <s v="wire down                                                                                                                                                                                                                                       "/>
  </r>
  <r>
    <n v="1279438051"/>
    <s v="Yes"/>
    <s v="Algiers                       "/>
    <x v="4"/>
    <x v="363"/>
    <d v="2017-08-31T17:00:00"/>
    <d v="2017-08-31T19:31:00"/>
    <x v="97"/>
    <s v="TFUS"/>
    <n v="1078602"/>
    <n v="4264045780"/>
    <s v="DLIN"/>
    <n v="81"/>
    <x v="10"/>
    <n v="1812"/>
    <x v="113"/>
    <x v="0"/>
    <s v="FTME"/>
    <x v="32"/>
    <s v="N"/>
    <x v="352"/>
    <x v="353"/>
    <x v="7"/>
    <x v="1"/>
    <x v="1"/>
    <s v="Nadine Ramsey"/>
    <s v="back on  braker brizzut                                                                                                                                                                                                                         "/>
  </r>
  <r>
    <n v="1280572096"/>
    <s v="Yes"/>
    <s v="East Orleans                  "/>
    <x v="2"/>
    <x v="364"/>
    <d v="2017-09-26T03:28:00"/>
    <d v="2017-09-26T04:40:00"/>
    <x v="116"/>
    <s v="VFI "/>
    <n v="24473"/>
    <n v="4345250370"/>
    <s v="DLIN"/>
    <n v="6"/>
    <x v="10"/>
    <n v="1128"/>
    <x v="95"/>
    <x v="3"/>
    <s v="AOTH"/>
    <x v="22"/>
    <s v="N"/>
    <x v="353"/>
    <x v="354"/>
    <x v="15"/>
    <x v="4"/>
    <x v="4"/>
    <s v="James Gray II"/>
    <s v="reset VFI found :  Crew found a rat in cub. 303                                                                                                                                                                                                 "/>
  </r>
  <r>
    <n v="1275316958"/>
    <s v="Yes"/>
    <s v="Algiers                       "/>
    <x v="1"/>
    <x v="365"/>
    <d v="2017-06-20T19:15:00"/>
    <d v="2017-06-20T19:35:00"/>
    <x v="24"/>
    <s v="TFUS"/>
    <n v="1385540"/>
    <n v="4221546059"/>
    <s v="DLIN"/>
    <n v="81"/>
    <x v="11"/>
    <n v="1508"/>
    <x v="101"/>
    <x v="1"/>
    <s v="EPRI"/>
    <x v="1"/>
    <s v="N"/>
    <x v="354"/>
    <x v="355"/>
    <x v="7"/>
    <x v="1"/>
    <x v="1"/>
    <s v="Nadine Ramsey"/>
    <s v="wire picked up                                                                                                                                                                                                                                  "/>
  </r>
  <r>
    <n v="1275493255"/>
    <s v="Yes"/>
    <s v="Orleans                       "/>
    <x v="2"/>
    <x v="366"/>
    <d v="2017-06-22T17:02:00"/>
    <d v="2017-06-22T20:45:00"/>
    <x v="95"/>
    <s v="TFUS"/>
    <n v="55039"/>
    <n v="39838478875"/>
    <s v="DLIN"/>
    <n v="1"/>
    <x v="11"/>
    <n v="5213"/>
    <x v="250"/>
    <x v="2"/>
    <s v="EOTH"/>
    <x v="33"/>
    <s v="N"/>
    <x v="355"/>
    <x v="356"/>
    <x v="16"/>
    <x v="0"/>
    <x v="0"/>
    <s v="Jared Brossett"/>
    <s v="wilson rack changed out                                                                                                                                                                                                                         "/>
  </r>
  <r>
    <n v="1275751511"/>
    <s v="Yes"/>
    <s v="East Orleans                  "/>
    <x v="2"/>
    <x v="367"/>
    <d v="2017-06-24T17:30:00"/>
    <d v="2017-06-24T18:20:00"/>
    <x v="71"/>
    <s v="TFUS"/>
    <n v="71026"/>
    <n v="41251475520"/>
    <s v="DLIN"/>
    <n v="6"/>
    <x v="11"/>
    <n v="689"/>
    <x v="220"/>
    <x v="1"/>
    <s v="EPRI"/>
    <x v="1"/>
    <s v="N"/>
    <x v="356"/>
    <x v="357"/>
    <x v="12"/>
    <x v="0"/>
    <x v="0"/>
    <s v="Jared Brossett"/>
    <s v="picked up #2 copper on Poland customers back in lights made customer contact cbower1                                                                                                                                                            "/>
  </r>
  <r>
    <n v="1275782449"/>
    <s v="Yes"/>
    <s v="Orleans                       "/>
    <x v="1"/>
    <x v="368"/>
    <d v="2017-06-25T18:16:00"/>
    <d v="2017-06-25T21:45:00"/>
    <x v="20"/>
    <s v="TFUS"/>
    <n v="62334"/>
    <n v="39348461292"/>
    <s v="DLIN"/>
    <n v="1"/>
    <x v="11"/>
    <n v="6071"/>
    <x v="251"/>
    <x v="2"/>
    <s v="ETRD"/>
    <x v="3"/>
    <s v="N"/>
    <x v="357"/>
    <x v="358"/>
    <x v="11"/>
    <x v="2"/>
    <x v="2"/>
    <s v="LaToya Cantrell"/>
    <s v="crew to replace transformer                                                                                                                                                                                                                     "/>
  </r>
  <r>
    <n v="1275787579"/>
    <s v="Yes"/>
    <s v="Orleans                       "/>
    <x v="2"/>
    <x v="369"/>
    <d v="2017-06-25T16:47:00"/>
    <d v="2017-06-25T19:25:00"/>
    <x v="117"/>
    <s v="TFUS"/>
    <s v="C29470          "/>
    <n v="38472473660"/>
    <s v="DLIN"/>
    <n v="1"/>
    <x v="11"/>
    <n v="2067"/>
    <x v="150"/>
    <x v="2"/>
    <s v="ETRD"/>
    <x v="3"/>
    <s v="N"/>
    <x v="358"/>
    <x v="359"/>
    <x v="13"/>
    <x v="3"/>
    <x v="3"/>
    <s v="Susan Guidry"/>
    <s v="crew replaced bad transformer (pwd)                                                                                                                                                                                                             "/>
  </r>
  <r>
    <n v="1276375119"/>
    <s v="Yes"/>
    <s v="Algiers                       "/>
    <x v="4"/>
    <x v="370"/>
    <d v="2017-07-07T16:23:00"/>
    <d v="2017-07-07T17:06:00"/>
    <x v="89"/>
    <s v="TFUS"/>
    <n v="1016006"/>
    <n v="4251345784"/>
    <s v="DLIN"/>
    <n v="81"/>
    <x v="11"/>
    <n v="2379"/>
    <x v="28"/>
    <x v="4"/>
    <s v="LGHT"/>
    <x v="5"/>
    <s v="N"/>
    <x v="359"/>
    <x v="360"/>
    <x v="7"/>
    <x v="1"/>
    <x v="1"/>
    <s v="Nadine Ramsey"/>
    <s v="refused transformer sphill1                                                                                                                                                                                                                     "/>
  </r>
  <r>
    <n v="1276534978"/>
    <s v="Yes"/>
    <s v="Algiers                       "/>
    <x v="1"/>
    <x v="371"/>
    <d v="2017-07-10T18:24:00"/>
    <d v="2017-07-10T18:57:00"/>
    <x v="24"/>
    <s v="TFUS"/>
    <n v="1281089"/>
    <n v="4219346117"/>
    <s v="DLIN"/>
    <n v="81"/>
    <x v="11"/>
    <n v="2288"/>
    <x v="239"/>
    <x v="4"/>
    <s v="LGHT"/>
    <x v="5"/>
    <s v="N"/>
    <x v="360"/>
    <x v="361"/>
    <x v="7"/>
    <x v="1"/>
    <x v="1"/>
    <s v="Nadine Ramsey"/>
    <s v="refused ok zwashin                                                                                                                                                                                                                              "/>
  </r>
  <r>
    <n v="1277173859"/>
    <s v="Yes"/>
    <s v="Orleans                       "/>
    <x v="2"/>
    <x v="372"/>
    <d v="2017-07-23T20:45:00"/>
    <d v="2017-07-23T21:11:00"/>
    <x v="95"/>
    <s v="TFUS"/>
    <n v="58846"/>
    <n v="39663476579"/>
    <s v="DLIN"/>
    <n v="1"/>
    <x v="11"/>
    <n v="2327"/>
    <x v="252"/>
    <x v="2"/>
    <s v="EFLK"/>
    <x v="2"/>
    <s v="N"/>
    <x v="361"/>
    <x v="362"/>
    <x v="16"/>
    <x v="0"/>
    <x v="0"/>
    <s v="Jared Brossett"/>
    <s v="old fuse barrel broke replaced  advised jbologn                                                                                                                                                                                                 "/>
  </r>
  <r>
    <n v="1277220851"/>
    <s v="Yes"/>
    <s v="East Orleans                  "/>
    <x v="1"/>
    <x v="373"/>
    <d v="2017-07-24T14:48:00"/>
    <d v="2017-07-24T14:49:00"/>
    <x v="22"/>
    <s v="LFUS"/>
    <n v="31645"/>
    <n v="4116347355"/>
    <s v="DLIN"/>
    <n v="6"/>
    <x v="11"/>
    <n v="5109"/>
    <x v="235"/>
    <x v="0"/>
    <s v="SCHD"/>
    <x v="0"/>
    <s v="N"/>
    <x v="362"/>
    <x v="363"/>
    <x v="12"/>
    <x v="1"/>
    <x v="1"/>
    <s v="Nadine Ramsey"/>
    <s v="                                                                                                                                                                                                                                                "/>
  </r>
  <r>
    <n v="1277677858"/>
    <s v="Yes"/>
    <s v="Orleans                       "/>
    <x v="1"/>
    <x v="374"/>
    <d v="2017-08-06T01:48:00"/>
    <d v="2017-08-06T03:23:00"/>
    <x v="18"/>
    <s v="TFUS"/>
    <n v="61617"/>
    <n v="40278474040"/>
    <s v="DLIN"/>
    <n v="1"/>
    <x v="11"/>
    <n v="4147"/>
    <x v="62"/>
    <x v="2"/>
    <s v="ETRD"/>
    <x v="3"/>
    <s v="N"/>
    <x v="363"/>
    <x v="364"/>
    <x v="1"/>
    <x v="1"/>
    <x v="1"/>
    <s v="Nadine Ramsey"/>
    <s v="need to replace bad transformer transformer has been replaced                                                                                                                                                                                   "/>
  </r>
  <r>
    <n v="1277680006"/>
    <s v="Yes"/>
    <s v="Orleans                       "/>
    <x v="1"/>
    <x v="375"/>
    <d v="2017-08-06T02:05:00"/>
    <d v="2017-08-06T02:12:00"/>
    <x v="82"/>
    <s v="TFUS"/>
    <n v="58474"/>
    <n v="38898478543"/>
    <s v="DLIN"/>
    <n v="1"/>
    <x v="11"/>
    <n v="91"/>
    <x v="253"/>
    <x v="2"/>
    <s v="ETRD"/>
    <x v="3"/>
    <s v="N"/>
    <x v="364"/>
    <x v="365"/>
    <x v="16"/>
    <x v="3"/>
    <x v="3"/>
    <s v="Susan Guidry"/>
    <s v="lat fuse blew when crew tried transformer, lights are back on                                                                                                                                                                                   "/>
  </r>
  <r>
    <n v="1278537273"/>
    <s v="Yes"/>
    <s v="Orleans                       "/>
    <x v="2"/>
    <x v="376"/>
    <d v="2017-08-22T11:28:00"/>
    <d v="2017-08-22T13:06:00"/>
    <x v="31"/>
    <s v="TFUS"/>
    <n v="1425408"/>
    <n v="3966446703"/>
    <s v="DLIN"/>
    <n v="1"/>
    <x v="11"/>
    <n v="1287"/>
    <x v="92"/>
    <x v="7"/>
    <s v="HECU"/>
    <x v="34"/>
    <s v="N"/>
    <x v="365"/>
    <x v="366"/>
    <x v="3"/>
    <x v="2"/>
    <x v="2"/>
    <s v="LaToya Cantrell"/>
    <s v="cont. hit line underground  h5 mark russell was at job  **emailed PID 8/29/17**                                                                                                                                                                 "/>
  </r>
  <r>
    <n v="1279231209"/>
    <s v="Yes"/>
    <s v="Orleans                       "/>
    <x v="1"/>
    <x v="377"/>
    <d v="2017-08-30T14:32:00"/>
    <d v="2017-08-30T15:20:00"/>
    <x v="115"/>
    <s v="TFUS"/>
    <n v="16170"/>
    <n v="38841495219"/>
    <s v="DLIN"/>
    <n v="1"/>
    <x v="11"/>
    <n v="2561"/>
    <x v="118"/>
    <x v="1"/>
    <s v="EPRI"/>
    <x v="1"/>
    <s v="N"/>
    <x v="366"/>
    <x v="367"/>
    <x v="5"/>
    <x v="0"/>
    <x v="0"/>
    <s v="Jared Brossett"/>
    <s v="crew needs to repair b phase in v 6                                                                                                                                                                                                             "/>
  </r>
  <r>
    <n v="1279253660"/>
    <s v="Yes"/>
    <s v="Orleans                       "/>
    <x v="2"/>
    <x v="378"/>
    <d v="2017-08-30T14:45:00"/>
    <d v="2017-08-30T15:12:00"/>
    <x v="69"/>
    <s v="TFUS"/>
    <n v="1060625"/>
    <n v="39043478606"/>
    <s v="DLIN"/>
    <n v="1"/>
    <x v="11"/>
    <n v="364"/>
    <x v="254"/>
    <x v="2"/>
    <s v="EFSW"/>
    <x v="7"/>
    <s v="N"/>
    <x v="367"/>
    <x v="368"/>
    <x v="16"/>
    <x v="3"/>
    <x v="3"/>
    <s v="Susan Guidry"/>
    <s v="fuse customer ethomp5                                                                                                                                                                                                                           "/>
  </r>
  <r>
    <n v="1280499603"/>
    <s v="Yes"/>
    <s v="Orleans                       "/>
    <x v="2"/>
    <x v="379"/>
    <d v="2017-09-23T22:55:00"/>
    <d v="2017-09-24T00:25:00"/>
    <x v="28"/>
    <s v="TFUS"/>
    <n v="73771"/>
    <n v="38309477146"/>
    <s v="DLIN"/>
    <n v="1"/>
    <x v="11"/>
    <n v="1183"/>
    <x v="255"/>
    <x v="0"/>
    <s v="UNKN"/>
    <x v="10"/>
    <s v="N"/>
    <x v="368"/>
    <x v="369"/>
    <x v="13"/>
    <x v="3"/>
    <x v="3"/>
    <s v="Susan Guidry"/>
    <s v="                                                                                                                                                                                                                                                "/>
  </r>
  <r>
    <n v="1274255660"/>
    <s v="Yes"/>
    <s v="Algiers                       "/>
    <x v="2"/>
    <x v="380"/>
    <d v="2017-06-05T15:38:00"/>
    <d v="2017-06-05T16:07:00"/>
    <x v="10"/>
    <s v="TFUS"/>
    <n v="1332987"/>
    <n v="4074245870"/>
    <s v="DLIN"/>
    <n v="80"/>
    <x v="12"/>
    <n v="728"/>
    <x v="256"/>
    <x v="0"/>
    <s v="FOBJ"/>
    <x v="20"/>
    <s v="N"/>
    <x v="369"/>
    <x v="370"/>
    <x v="4"/>
    <x v="1"/>
    <x v="1"/>
    <s v="Nadine Ramsey"/>
    <s v="j hook pulled out of pole gcharl1                                                                                                                                                                                                               "/>
  </r>
  <r>
    <n v="1275350221"/>
    <s v="Yes"/>
    <s v="Algiers                       "/>
    <x v="1"/>
    <x v="381"/>
    <d v="2017-06-21T01:52:00"/>
    <d v="2017-06-21T07:54:00"/>
    <x v="62"/>
    <s v="TFUS"/>
    <n v="104429"/>
    <n v="4138446411"/>
    <s v="DLIN"/>
    <n v="81"/>
    <x v="12"/>
    <n v="5082"/>
    <x v="257"/>
    <x v="4"/>
    <s v="LGHT"/>
    <x v="5"/>
    <s v="N"/>
    <x v="370"/>
    <x v="371"/>
    <x v="6"/>
    <x v="1"/>
    <x v="1"/>
    <s v="Nadine Ramsey"/>
    <s v="STORM                                                                                                                                                                                                                                           "/>
  </r>
  <r>
    <n v="1276226571"/>
    <s v="Yes"/>
    <s v="Orleans                       "/>
    <x v="4"/>
    <x v="382"/>
    <d v="2017-07-04T20:06:00"/>
    <d v="2017-07-04T23:35:00"/>
    <x v="117"/>
    <s v="TFUS"/>
    <n v="29938"/>
    <n v="38524469999"/>
    <s v="DLIN"/>
    <n v="1"/>
    <x v="12"/>
    <n v="4018"/>
    <x v="258"/>
    <x v="2"/>
    <s v="ETRD"/>
    <x v="3"/>
    <s v="N"/>
    <x v="371"/>
    <x v="372"/>
    <x v="10"/>
    <x v="3"/>
    <x v="3"/>
    <s v="Susan Guidry"/>
    <s v="crew replaced bad 100kva overhead tranasformer (pwd)                                                                                                                                                                                            "/>
  </r>
  <r>
    <n v="1276759079"/>
    <s v="Yes"/>
    <s v="Orleans                       "/>
    <x v="1"/>
    <x v="383"/>
    <d v="2017-07-14T19:44:00"/>
    <d v="2017-07-14T20:30:00"/>
    <x v="85"/>
    <s v="TFUS"/>
    <n v="548432"/>
    <n v="38046465450"/>
    <s v="DLIN"/>
    <n v="1"/>
    <x v="12"/>
    <n v="672"/>
    <x v="259"/>
    <x v="4"/>
    <s v="LGHT"/>
    <x v="5"/>
    <s v="N"/>
    <x v="372"/>
    <x v="373"/>
    <x v="13"/>
    <x v="3"/>
    <x v="3"/>
    <s v="Susan Guidry"/>
    <s v="repairs made                                                                                                                                                                                                                                    "/>
  </r>
  <r>
    <n v="1276902386"/>
    <s v="Yes"/>
    <s v="Orleans                       "/>
    <x v="1"/>
    <x v="384"/>
    <d v="2017-07-17T16:37:00"/>
    <d v="2017-07-17T17:10:00"/>
    <x v="80"/>
    <s v="TFUS"/>
    <n v="23002"/>
    <n v="38942489336"/>
    <s v="DLIN"/>
    <n v="1"/>
    <x v="12"/>
    <n v="476"/>
    <x v="171"/>
    <x v="4"/>
    <s v="LGHT"/>
    <x v="5"/>
    <s v="N"/>
    <x v="373"/>
    <x v="374"/>
    <x v="5"/>
    <x v="3"/>
    <x v="3"/>
    <s v="Susan Guidry"/>
    <s v="Lightning                                                                                                                                                                                                                                       "/>
  </r>
  <r>
    <n v="1277127419"/>
    <s v="Yes"/>
    <s v="Orleans                       "/>
    <x v="1"/>
    <x v="385"/>
    <d v="2017-07-22T20:37:00"/>
    <d v="2017-07-22T21:43:00"/>
    <x v="44"/>
    <s v="TFUS"/>
    <n v="478010"/>
    <n v="38611463744"/>
    <s v="DLIN"/>
    <n v="1"/>
    <x v="12"/>
    <n v="4830"/>
    <x v="260"/>
    <x v="2"/>
    <s v="ETRD"/>
    <x v="3"/>
    <s v="N"/>
    <x v="374"/>
    <x v="375"/>
    <x v="11"/>
    <x v="3"/>
    <x v="3"/>
    <s v="Susan Guidry"/>
    <s v="BAD TRANSFORMER, crew has replaced transformer                                                                                                                                                                                                  "/>
  </r>
  <r>
    <n v="1277511036"/>
    <s v="Yes"/>
    <s v="Orleans                       "/>
    <x v="2"/>
    <x v="386"/>
    <d v="2017-08-01T07:08:00"/>
    <d v="2017-08-01T08:00:00"/>
    <x v="109"/>
    <s v="TFUS"/>
    <n v="65566"/>
    <n v="38367471555"/>
    <s v="DLIN"/>
    <n v="1"/>
    <x v="12"/>
    <n v="2142"/>
    <x v="261"/>
    <x v="2"/>
    <s v="ETRD"/>
    <x v="3"/>
    <s v="N"/>
    <x v="375"/>
    <x v="376"/>
    <x v="13"/>
    <x v="3"/>
    <x v="3"/>
    <s v="Susan Guidry"/>
    <s v="crew called to complete job at 8am                                                                                                                                                                                                              "/>
  </r>
  <r>
    <n v="1277582781"/>
    <s v="Yes"/>
    <s v="Orleans                       "/>
    <x v="1"/>
    <x v="387"/>
    <d v="2017-08-03T06:08:00"/>
    <d v="2017-08-03T07:20:00"/>
    <x v="102"/>
    <s v="LFUS"/>
    <n v="76139"/>
    <n v="38670457830"/>
    <s v="DLIN"/>
    <n v="1"/>
    <x v="12"/>
    <n v="1330"/>
    <x v="246"/>
    <x v="5"/>
    <s v="VINE"/>
    <x v="6"/>
    <s v="N"/>
    <x v="376"/>
    <x v="377"/>
    <x v="11"/>
    <x v="2"/>
    <x v="2"/>
    <s v="LaToya Cantrell"/>
    <s v="Changed **TFUS 76139 14  to  LFUS 76139 14** --- refused lateral taken out by vines rdeano                                                                                                                                                      "/>
  </r>
  <r>
    <n v="1278144192"/>
    <s v="Yes"/>
    <s v="East Orleans                  "/>
    <x v="2"/>
    <x v="388"/>
    <d v="2017-08-14T09:53:00"/>
    <d v="2017-08-14T10:30:00"/>
    <x v="118"/>
    <s v="LFUS"/>
    <n v="25462"/>
    <n v="4459549551"/>
    <s v="DLIN"/>
    <n v="6"/>
    <x v="12"/>
    <n v="784"/>
    <x v="262"/>
    <x v="2"/>
    <s v="EFLK"/>
    <x v="2"/>
    <s v="N"/>
    <x v="377"/>
    <x v="378"/>
    <x v="9"/>
    <x v="4"/>
    <x v="4"/>
    <s v="James Gray II"/>
    <s v="                                                                                                                                                                                                                                                "/>
  </r>
  <r>
    <n v="1278225740"/>
    <s v="Yes"/>
    <s v="Algiers                       "/>
    <x v="1"/>
    <x v="389"/>
    <d v="2017-08-15T14:29:00"/>
    <d v="2017-08-15T15:09:00"/>
    <x v="13"/>
    <s v="LFUS"/>
    <n v="4108"/>
    <n v="4198946094"/>
    <s v="DLIN"/>
    <n v="81"/>
    <x v="12"/>
    <n v="882"/>
    <x v="263"/>
    <x v="4"/>
    <s v="LGHT"/>
    <x v="5"/>
    <s v="N"/>
    <x v="378"/>
    <x v="379"/>
    <x v="7"/>
    <x v="1"/>
    <x v="1"/>
    <s v="Nadine Ramsey"/>
    <s v="refused ok zwashin                                                                                                                                                                                                                              "/>
  </r>
  <r>
    <n v="1278657551"/>
    <s v="Yes"/>
    <s v="Algiers                       "/>
    <x v="4"/>
    <x v="390"/>
    <d v="2017-08-25T00:35:00"/>
    <d v="2017-08-25T01:24:00"/>
    <x v="89"/>
    <s v="TFUS"/>
    <n v="1413394"/>
    <n v="4252045558"/>
    <s v="DLIN"/>
    <n v="81"/>
    <x v="12"/>
    <n v="2898"/>
    <x v="121"/>
    <x v="5"/>
    <s v="VINE"/>
    <x v="6"/>
    <s v="N"/>
    <x v="379"/>
    <x v="380"/>
    <x v="7"/>
    <x v="1"/>
    <x v="1"/>
    <s v="Nadine Ramsey"/>
    <s v="vines took out trans refused ok cmulhea                                                                                                                                                                                                         "/>
  </r>
  <r>
    <n v="1278925118"/>
    <s v="Yes"/>
    <s v="East Orleans                  "/>
    <x v="0"/>
    <x v="391"/>
    <d v="2017-08-28T14:48:00"/>
    <d v="2017-08-28T17:38:00"/>
    <x v="50"/>
    <s v="ELBO"/>
    <n v="43068503982"/>
    <n v="43068503982"/>
    <s v="DLIN"/>
    <n v="6"/>
    <x v="12"/>
    <n v="4536"/>
    <x v="217"/>
    <x v="2"/>
    <s v="ETRD"/>
    <x v="3"/>
    <s v="N"/>
    <x v="380"/>
    <x v="381"/>
    <x v="8"/>
    <x v="4"/>
    <x v="4"/>
    <s v="James Gray II"/>
    <s v="Equipment Failure -Bad 50 Kva  Transformer                                                                                                                                                                                                      "/>
  </r>
  <r>
    <n v="1279230692"/>
    <s v="Yes"/>
    <s v="Orleans                       "/>
    <x v="1"/>
    <x v="392"/>
    <d v="2017-08-30T11:25:00"/>
    <d v="2017-08-30T12:45:00"/>
    <x v="115"/>
    <s v="TFUS"/>
    <n v="16441"/>
    <n v="38841495308"/>
    <s v="DLIN"/>
    <n v="1"/>
    <x v="12"/>
    <n v="2156"/>
    <x v="133"/>
    <x v="1"/>
    <s v="EPRI"/>
    <x v="1"/>
    <s v="N"/>
    <x v="381"/>
    <x v="382"/>
    <x v="5"/>
    <x v="0"/>
    <x v="0"/>
    <s v="Jared Brossett"/>
    <s v="crew needs to repair b phase cable in v 6                                                                                                                                                                                                       "/>
  </r>
  <r>
    <n v="1279208919"/>
    <s v="Yes"/>
    <s v="Orleans                       "/>
    <x v="1"/>
    <x v="393"/>
    <d v="2017-08-30T12:21:00"/>
    <d v="2017-08-30T13:20:00"/>
    <x v="66"/>
    <s v="TFUS"/>
    <n v="56905"/>
    <n v="40001481912"/>
    <s v="DLIN"/>
    <n v="1"/>
    <x v="12"/>
    <n v="2044"/>
    <x v="164"/>
    <x v="5"/>
    <s v="VLGL"/>
    <x v="19"/>
    <s v="N"/>
    <x v="382"/>
    <x v="383"/>
    <x v="16"/>
    <x v="0"/>
    <x v="0"/>
    <s v="Jared Brossett"/>
    <s v="palm tree took out transformer fuse. serviceman trimmed tree back, refused and threw transformer back in. mchiass                                                                                                                               "/>
  </r>
  <r>
    <n v="1279426359"/>
    <s v="Yes"/>
    <s v="Algiers                       "/>
    <x v="1"/>
    <x v="394"/>
    <d v="2017-08-31T19:13:00"/>
    <d v="2017-08-31T20:11:00"/>
    <x v="4"/>
    <s v="TFUS"/>
    <s v="BY127141        "/>
    <n v="4113545551"/>
    <s v="DLIN"/>
    <n v="80"/>
    <x v="12"/>
    <n v="3346"/>
    <x v="264"/>
    <x v="5"/>
    <s v="VLFL"/>
    <x v="12"/>
    <s v="N"/>
    <x v="383"/>
    <x v="384"/>
    <x v="4"/>
    <x v="1"/>
    <x v="1"/>
    <s v="Nadine Ramsey"/>
    <s v="                                                                                                                                                                                                                                                "/>
  </r>
  <r>
    <n v="1279658084"/>
    <s v="Yes"/>
    <s v="Orleans                       "/>
    <x v="0"/>
    <x v="395"/>
    <d v="2017-09-01T21:05:00"/>
    <d v="2017-09-01T22:09:00"/>
    <x v="102"/>
    <s v="TFUS"/>
    <n v="76139"/>
    <n v="38670457830"/>
    <s v="DLIN"/>
    <n v="1"/>
    <x v="12"/>
    <n v="1190"/>
    <x v="64"/>
    <x v="5"/>
    <s v="VLFL"/>
    <x v="12"/>
    <s v="N"/>
    <x v="376"/>
    <x v="377"/>
    <x v="11"/>
    <x v="2"/>
    <x v="2"/>
    <s v="LaToya Cantrell"/>
    <s v="removed vines on pole and refused trans jruffi1                                                                                                                                                                                                 "/>
  </r>
  <r>
    <n v="1275283624"/>
    <s v="Yes"/>
    <s v="East Orleans                  "/>
    <x v="2"/>
    <x v="396"/>
    <d v="2017-06-20T08:46:00"/>
    <d v="2017-06-20T10:00:00"/>
    <x v="71"/>
    <s v="TFUS"/>
    <n v="66276"/>
    <n v="40660477028"/>
    <s v="DLIN"/>
    <n v="6"/>
    <x v="13"/>
    <n v="2295"/>
    <x v="261"/>
    <x v="2"/>
    <s v="EARM"/>
    <x v="17"/>
    <s v="N"/>
    <x v="384"/>
    <x v="385"/>
    <x v="12"/>
    <x v="1"/>
    <x v="1"/>
    <s v="Nadine Ramsey"/>
    <s v="Wilson Rack Broken @ Secondary Cable Down                                                                                                                                                                                                       "/>
  </r>
  <r>
    <n v="1275354036"/>
    <s v="Yes"/>
    <s v="Orleans                       "/>
    <x v="0"/>
    <x v="397"/>
    <d v="2017-06-21T06:43:00"/>
    <d v="2017-06-21T07:24:00"/>
    <x v="95"/>
    <s v="TFUS"/>
    <n v="56337"/>
    <n v="40020477820"/>
    <s v="DLIN"/>
    <n v="1"/>
    <x v="13"/>
    <n v="2760"/>
    <x v="179"/>
    <x v="5"/>
    <s v="VINE"/>
    <x v="6"/>
    <s v="N"/>
    <x v="385"/>
    <x v="386"/>
    <x v="1"/>
    <x v="0"/>
    <x v="0"/>
    <s v="Jared Brossett"/>
    <s v="refused transformer taken out by vines. cleaared vines   jtatma1                                                                                                                                                                                "/>
  </r>
  <r>
    <n v="1275367720"/>
    <s v="Yes"/>
    <s v="Algiers                       "/>
    <x v="1"/>
    <x v="398"/>
    <d v="2017-06-21T10:30:00"/>
    <d v="2017-06-21T13:27:00"/>
    <x v="48"/>
    <s v="TFUS"/>
    <s v="BY140397        "/>
    <n v="4164446138"/>
    <s v="DLIN"/>
    <n v="81"/>
    <x v="13"/>
    <n v="2670"/>
    <x v="265"/>
    <x v="6"/>
    <s v="STRM"/>
    <x v="11"/>
    <s v="N"/>
    <x v="386"/>
    <x v="387"/>
    <x v="6"/>
    <x v="1"/>
    <x v="1"/>
    <s v="Nadine Ramsey"/>
    <s v="Storm Completion                                                                                                                                                                                                                                "/>
  </r>
  <r>
    <n v="1275709383"/>
    <s v="Yes"/>
    <s v="Orleans                       "/>
    <x v="1"/>
    <x v="399"/>
    <d v="2017-06-24T11:24:00"/>
    <d v="2017-06-24T14:54:00"/>
    <x v="7"/>
    <s v="TFUS"/>
    <n v="29345"/>
    <n v="39798487477"/>
    <s v="DLIN"/>
    <n v="1"/>
    <x v="13"/>
    <n v="5730"/>
    <x v="112"/>
    <x v="2"/>
    <s v="EFSW"/>
    <x v="7"/>
    <s v="N"/>
    <x v="387"/>
    <x v="388"/>
    <x v="2"/>
    <x v="0"/>
    <x v="0"/>
    <s v="Jared Brossett"/>
    <s v="replaced transformer switch and arm ok back in lights jdomang                                                                                                                                                                                   "/>
  </r>
  <r>
    <n v="1275722142"/>
    <s v="Yes"/>
    <s v="Orleans                       "/>
    <x v="1"/>
    <x v="400"/>
    <d v="2017-06-24T12:20:00"/>
    <d v="2017-06-24T18:10:00"/>
    <x v="102"/>
    <s v="LFUS"/>
    <s v="63010 *         "/>
    <n v="38851456733"/>
    <s v="DLIN"/>
    <n v="1"/>
    <x v="13"/>
    <n v="5835"/>
    <x v="266"/>
    <x v="2"/>
    <s v="EARR"/>
    <x v="9"/>
    <s v="N"/>
    <x v="388"/>
    <x v="389"/>
    <x v="11"/>
    <x v="2"/>
    <x v="2"/>
    <s v="LaToya Cantrell"/>
    <s v="Changed **TFUS 63010 * 15  to  LFUS 63010 * 15** --- c phase arrestor failed in front of 518 lyons 8 kv arrestor on line side of transformer switch removed ok and refused ok jdomang                                                           "/>
  </r>
  <r>
    <n v="1275922935"/>
    <s v="Yes"/>
    <s v="East Orleans                  "/>
    <x v="2"/>
    <x v="401"/>
    <d v="2017-06-29T13:47:00"/>
    <d v="2017-06-29T17:20:00"/>
    <x v="93"/>
    <s v="DIS "/>
    <n v="23114"/>
    <n v="4191247237"/>
    <s v="DLIN"/>
    <n v="6"/>
    <x v="13"/>
    <n v="5745"/>
    <x v="267"/>
    <x v="7"/>
    <s v="VHCL"/>
    <x v="14"/>
    <s v="N"/>
    <x v="389"/>
    <x v="390"/>
    <x v="12"/>
    <x v="4"/>
    <x v="4"/>
    <s v="James Gray II"/>
    <s v="truck hit pole crew on site making repairs                                                                                                                                                                                                      "/>
  </r>
  <r>
    <n v="1276313420"/>
    <s v="Yes"/>
    <s v="East Orleans                  "/>
    <x v="2"/>
    <x v="402"/>
    <d v="2017-07-06T09:23:00"/>
    <d v="2017-07-06T16:16:00"/>
    <x v="58"/>
    <s v="TFUS"/>
    <n v="62129"/>
    <n v="40568489782"/>
    <s v="DLIN"/>
    <n v="6"/>
    <x v="13"/>
    <n v="7365"/>
    <x v="268"/>
    <x v="2"/>
    <s v="ETRD"/>
    <x v="3"/>
    <s v="N"/>
    <x v="390"/>
    <x v="391"/>
    <x v="2"/>
    <x v="0"/>
    <x v="0"/>
    <s v="Jared Brossett"/>
    <s v="A transformer has failed. Our crews are on the way to restore power as soon as possible.                                                                                                                                                        "/>
  </r>
  <r>
    <n v="1276421612"/>
    <s v="Yes"/>
    <s v="Algiers                       "/>
    <x v="2"/>
    <x v="403"/>
    <d v="2017-07-08T10:05:00"/>
    <d v="2017-07-08T13:00:00"/>
    <x v="86"/>
    <s v="LFUS"/>
    <n v="34235"/>
    <n v="4271545586"/>
    <s v="DLIN"/>
    <n v="81"/>
    <x v="13"/>
    <n v="2640"/>
    <x v="239"/>
    <x v="2"/>
    <s v="ETRD"/>
    <x v="3"/>
    <s v="N"/>
    <x v="391"/>
    <x v="392"/>
    <x v="7"/>
    <x v="1"/>
    <x v="1"/>
    <s v="Nadine Ramsey"/>
    <s v="MAINT                                                                                                                                                                                                                                           "/>
  </r>
  <r>
    <n v="1277082880"/>
    <s v="Yes"/>
    <s v="Orleans                       "/>
    <x v="0"/>
    <x v="404"/>
    <d v="2017-07-21T18:35:00"/>
    <d v="2017-07-22T00:35:00"/>
    <x v="9"/>
    <s v="TFUS"/>
    <n v="1048886"/>
    <n v="39265496212"/>
    <s v="DLIN"/>
    <n v="1"/>
    <x v="13"/>
    <n v="5415"/>
    <x v="269"/>
    <x v="1"/>
    <s v="EPRI"/>
    <x v="1"/>
    <s v="N"/>
    <x v="392"/>
    <x v="393"/>
    <x v="5"/>
    <x v="0"/>
    <x v="0"/>
    <s v="Jared Brossett"/>
    <s v="splice URD primary                                                                                                                                                                                                                              "/>
  </r>
  <r>
    <n v="1277111455"/>
    <s v="Yes"/>
    <s v="East Orleans                  "/>
    <x v="1"/>
    <x v="405"/>
    <d v="2017-07-22T17:50:00"/>
    <d v="2017-07-22T18:55:00"/>
    <x v="64"/>
    <s v="TFUS"/>
    <n v="1403362"/>
    <n v="40681479325"/>
    <s v="DLIN"/>
    <n v="6"/>
    <x v="13"/>
    <n v="3480"/>
    <x v="180"/>
    <x v="2"/>
    <s v="ETRD"/>
    <x v="3"/>
    <s v="N"/>
    <x v="393"/>
    <x v="394"/>
    <x v="12"/>
    <x v="0"/>
    <x v="0"/>
    <s v="Jared Brossett"/>
    <s v="Bad 100kva                                                                                                                                                                                                                                      "/>
  </r>
  <r>
    <n v="1277112314"/>
    <s v="Yes"/>
    <s v="Orleans                       "/>
    <x v="1"/>
    <x v="406"/>
    <d v="2017-07-22T16:25:00"/>
    <d v="2017-07-22T17:22:00"/>
    <x v="27"/>
    <s v="LFUS"/>
    <n v="17568"/>
    <n v="4016149011"/>
    <s v="DLIN"/>
    <n v="1"/>
    <x v="13"/>
    <n v="1860"/>
    <x v="242"/>
    <x v="4"/>
    <s v="LGHT"/>
    <x v="5"/>
    <s v="N"/>
    <x v="394"/>
    <x v="395"/>
    <x v="2"/>
    <x v="0"/>
    <x v="0"/>
    <s v="Jared Brossett"/>
    <s v="refused lat sw 17568 tbray                                                                                                                                                                                                                      "/>
  </r>
  <r>
    <n v="1277330642"/>
    <s v="Yes"/>
    <s v="East Orleans                  "/>
    <x v="4"/>
    <x v="407"/>
    <d v="2017-07-26T21:09:00"/>
    <d v="2017-07-27T00:35:00"/>
    <x v="71"/>
    <s v="TFUS"/>
    <n v="66461"/>
    <n v="40877476723"/>
    <s v="DLIN"/>
    <n v="6"/>
    <x v="13"/>
    <n v="3585"/>
    <x v="264"/>
    <x v="7"/>
    <s v="VHCL"/>
    <x v="14"/>
    <s v="N"/>
    <x v="395"/>
    <x v="396"/>
    <x v="12"/>
    <x v="1"/>
    <x v="1"/>
    <s v="Nadine Ramsey"/>
    <s v="vehicle hit pole downed secondary broke crossarm                                                                                                                                                                                                "/>
  </r>
  <r>
    <n v="1277363781"/>
    <s v="Yes"/>
    <s v="Orleans                       "/>
    <x v="5"/>
    <x v="408"/>
    <d v="2017-07-27T17:12:00"/>
    <d v="2017-07-27T18:14:00"/>
    <x v="114"/>
    <s v="TFUS"/>
    <n v="1422078"/>
    <n v="39816459618"/>
    <s v="DLIN"/>
    <n v="1"/>
    <x v="13"/>
    <n v="1065"/>
    <x v="203"/>
    <x v="0"/>
    <s v="FOTH"/>
    <x v="25"/>
    <s v="N"/>
    <x v="396"/>
    <x v="397"/>
    <x v="14"/>
    <x v="2"/>
    <x v="2"/>
    <s v="LaToya Cantrell"/>
    <s v="trans. was out with fire back on jbologn                                                                                                                                                                                                        "/>
  </r>
  <r>
    <n v="1277677269"/>
    <s v="Yes"/>
    <s v="Orleans                       "/>
    <x v="1"/>
    <x v="409"/>
    <d v="2017-08-05T21:29:00"/>
    <d v="2017-08-06T02:02:00"/>
    <x v="92"/>
    <s v="TFUS"/>
    <n v="1004944"/>
    <n v="39872462371"/>
    <s v="DLIN"/>
    <n v="1"/>
    <x v="13"/>
    <n v="4095"/>
    <x v="86"/>
    <x v="2"/>
    <s v="ETRD"/>
    <x v="3"/>
    <s v="N"/>
    <x v="397"/>
    <x v="398"/>
    <x v="14"/>
    <x v="2"/>
    <x v="2"/>
    <s v="LaToya Cantrell"/>
    <s v="crew needs to replace bad transformer, crew replaced transformer                                                                                                                                                                                "/>
  </r>
  <r>
    <n v="1277865557"/>
    <s v="Yes"/>
    <s v="Orleans                       "/>
    <x v="2"/>
    <x v="410"/>
    <d v="2017-08-09T09:43:00"/>
    <d v="2017-08-09T11:25:00"/>
    <x v="119"/>
    <s v="TFUS"/>
    <n v="58049"/>
    <n v="39573474538"/>
    <s v="DLIN"/>
    <n v="1"/>
    <x v="13"/>
    <n v="2010"/>
    <x v="172"/>
    <x v="2"/>
    <s v="ETRD"/>
    <x v="3"/>
    <s v="N"/>
    <x v="398"/>
    <x v="399"/>
    <x v="16"/>
    <x v="2"/>
    <x v="2"/>
    <s v="LaToya Cantrell"/>
    <s v="replaced bad transformer                                                                                                                                                                                                                        "/>
  </r>
  <r>
    <n v="1278247547"/>
    <s v="Yes"/>
    <s v="Orleans                       "/>
    <x v="2"/>
    <x v="411"/>
    <d v="2017-08-16T05:31:00"/>
    <d v="2017-08-16T05:31:00"/>
    <x v="6"/>
    <s v="SBKR"/>
    <n v="510"/>
    <n v="4075249223"/>
    <s v="DLIN"/>
    <n v="6"/>
    <x v="13"/>
    <n v="2445"/>
    <x v="103"/>
    <x v="2"/>
    <s v="EARM"/>
    <x v="17"/>
    <s v="N"/>
    <x v="399"/>
    <x v="400"/>
    <x v="0"/>
    <x v="0"/>
    <x v="0"/>
    <s v="Jared Brossett"/>
    <s v="Equipment Failure - Crossarm                                                                                                                                                                                                                    "/>
  </r>
  <r>
    <n v="1278250079"/>
    <s v="Yes"/>
    <s v="Algiers                       "/>
    <x v="0"/>
    <x v="412"/>
    <d v="2017-08-16T07:47:00"/>
    <d v="2017-08-16T08:47:00"/>
    <x v="68"/>
    <s v="TFUS"/>
    <n v="1054105"/>
    <n v="4141146429"/>
    <s v="DLIN"/>
    <n v="81"/>
    <x v="13"/>
    <n v="915"/>
    <x v="136"/>
    <x v="4"/>
    <s v="LGHT"/>
    <x v="5"/>
    <s v="N"/>
    <x v="400"/>
    <x v="401"/>
    <x v="6"/>
    <x v="1"/>
    <x v="1"/>
    <s v="Nadine Ramsey"/>
    <s v="blown lateral refused ok sphill1                                                                                                                                                                                                                "/>
  </r>
  <r>
    <n v="1278523621"/>
    <s v="Yes"/>
    <s v="Orleans                       "/>
    <x v="4"/>
    <x v="413"/>
    <d v="2017-08-22T01:07:00"/>
    <d v="2017-08-22T01:42:00"/>
    <x v="85"/>
    <s v="TFUS"/>
    <n v="33427"/>
    <n v="38073468957"/>
    <s v="DLIN"/>
    <n v="1"/>
    <x v="13"/>
    <n v="1455"/>
    <x v="130"/>
    <x v="5"/>
    <s v="VINE"/>
    <x v="6"/>
    <s v="N"/>
    <x v="401"/>
    <x v="402"/>
    <x v="13"/>
    <x v="3"/>
    <x v="3"/>
    <s v="Susan Guidry"/>
    <s v="refused transformer ok taken out by vines cleared vines and animal guarded transformer jdomang                                                                                                                                                  "/>
  </r>
  <r>
    <n v="1279383070"/>
    <s v="Yes"/>
    <s v="Orleans                       "/>
    <x v="3"/>
    <x v="414"/>
    <d v="2017-08-31T12:35:00"/>
    <d v="2017-08-31T13:37:00"/>
    <x v="56"/>
    <s v="TFUS"/>
    <n v="502326"/>
    <n v="38121468835"/>
    <s v="DLIN"/>
    <n v="1"/>
    <x v="13"/>
    <n v="1260"/>
    <x v="193"/>
    <x v="5"/>
    <s v="VLGL"/>
    <x v="19"/>
    <s v="N"/>
    <x v="402"/>
    <x v="403"/>
    <x v="13"/>
    <x v="3"/>
    <x v="3"/>
    <s v="Susan Guidry"/>
    <s v="palm limb on transformer abengst.......................PC                                                                                                                                                                                       "/>
  </r>
  <r>
    <n v="1280624499"/>
    <s v="Yes"/>
    <s v="East Orleans                  "/>
    <x v="2"/>
    <x v="415"/>
    <d v="2017-09-27T17:53:00"/>
    <d v="2017-09-27T19:48:00"/>
    <x v="71"/>
    <s v="TFUS"/>
    <n v="69611"/>
    <n v="40724481346"/>
    <s v="DLIN"/>
    <n v="6"/>
    <x v="13"/>
    <n v="1740"/>
    <x v="101"/>
    <x v="0"/>
    <s v="FOTH"/>
    <x v="25"/>
    <s v="N"/>
    <x v="403"/>
    <x v="404"/>
    <x v="12"/>
    <x v="0"/>
    <x v="0"/>
    <s v="Jared Brossett"/>
    <s v="found sec jumper removed/replaced.. tbrock                                                                                                                                                                                                      "/>
  </r>
  <r>
    <n v="1274944411"/>
    <s v="Yes"/>
    <s v="Algiers                       "/>
    <x v="2"/>
    <x v="416"/>
    <d v="2017-06-16T11:42:00"/>
    <d v="2017-06-16T12:09:00"/>
    <x v="4"/>
    <s v="TFUS"/>
    <n v="519797"/>
    <n v="4123145724"/>
    <s v="DLIN"/>
    <n v="80"/>
    <x v="14"/>
    <n v="848"/>
    <x v="220"/>
    <x v="2"/>
    <s v="EFLK"/>
    <x v="2"/>
    <s v="N"/>
    <x v="404"/>
    <x v="405"/>
    <x v="4"/>
    <x v="1"/>
    <x v="1"/>
    <s v="Nadine Ramsey"/>
    <s v="refused bcleme1                                                                                                                                                                                                                                 "/>
  </r>
  <r>
    <n v="1275308608"/>
    <s v="Yes"/>
    <s v="Orleans                       "/>
    <x v="1"/>
    <x v="417"/>
    <d v="2017-06-20T19:57:00"/>
    <d v="2017-06-20T22:00:00"/>
    <x v="92"/>
    <s v="TFUS"/>
    <n v="1003580"/>
    <n v="39669465249"/>
    <s v="DLIN"/>
    <n v="1"/>
    <x v="14"/>
    <n v="5680"/>
    <x v="270"/>
    <x v="0"/>
    <s v="FOBJ"/>
    <x v="20"/>
    <s v="N"/>
    <x v="405"/>
    <x v="406"/>
    <x v="3"/>
    <x v="2"/>
    <x v="2"/>
    <s v="LaToya Cantrell"/>
    <s v="balloons on line                                                                                                                                                                                                                                "/>
  </r>
  <r>
    <n v="1275584982"/>
    <s v="Yes"/>
    <s v="Algiers                       "/>
    <x v="2"/>
    <x v="418"/>
    <d v="2017-06-23T13:53:00"/>
    <d v="2017-06-23T14:26:00"/>
    <x v="89"/>
    <s v="TFUS"/>
    <s v="C27534          "/>
    <n v="4222745490"/>
    <s v="DLIN"/>
    <n v="81"/>
    <x v="14"/>
    <n v="736"/>
    <x v="2"/>
    <x v="1"/>
    <s v="EPRI"/>
    <x v="1"/>
    <s v="N"/>
    <x v="406"/>
    <x v="407"/>
    <x v="7"/>
    <x v="1"/>
    <x v="1"/>
    <s v="Nadine Ramsey"/>
    <s v="Changed **TFUS C27534 * 16  to  TFUS C27534 * 1** --- primary riser broke/ fixed nwashi1                                                                                                                                                        "/>
  </r>
  <r>
    <n v="1275871572"/>
    <s v="Yes"/>
    <s v="Algiers                       "/>
    <x v="0"/>
    <x v="419"/>
    <d v="2017-06-28T08:42:00"/>
    <d v="2017-06-28T08:27:00"/>
    <x v="89"/>
    <s v="TFUS"/>
    <n v="1205799"/>
    <n v="4280345686"/>
    <s v="DLIN"/>
    <n v="81"/>
    <x v="14"/>
    <n v="432"/>
    <x v="186"/>
    <x v="5"/>
    <s v="VINE"/>
    <x v="6"/>
    <s v="N"/>
    <x v="407"/>
    <x v="408"/>
    <x v="7"/>
    <x v="1"/>
    <x v="1"/>
    <s v="Nadine Ramsey"/>
    <s v="cleared vines, refused ok jsmit41                                                                                                                                                                                                               "/>
  </r>
  <r>
    <n v="1276319409"/>
    <s v="Yes"/>
    <s v="Orleans                       "/>
    <x v="2"/>
    <x v="420"/>
    <d v="2017-07-06T17:50:00"/>
    <d v="2017-07-06T17:51:00"/>
    <x v="84"/>
    <s v="TFUS"/>
    <n v="61969"/>
    <n v="38948456906"/>
    <s v="DLIN"/>
    <n v="1"/>
    <x v="14"/>
    <n v="7216"/>
    <x v="1"/>
    <x v="2"/>
    <s v="ETRD"/>
    <x v="3"/>
    <s v="N"/>
    <x v="408"/>
    <x v="409"/>
    <x v="11"/>
    <x v="2"/>
    <x v="2"/>
    <s v="LaToya Cantrell"/>
    <s v="A transformer has failed. Our crews are on the way to restore power as soon as possible.                                                                                                                                                        "/>
  </r>
  <r>
    <n v="1276602651"/>
    <s v="Yes"/>
    <s v="Orleans                       "/>
    <x v="2"/>
    <x v="421"/>
    <d v="2017-07-12T12:07:00"/>
    <d v="2017-07-12T12:57:00"/>
    <x v="120"/>
    <s v="LFUS"/>
    <n v="21402"/>
    <n v="3874046470"/>
    <s v="DLIN"/>
    <n v="1"/>
    <x v="14"/>
    <n v="2928"/>
    <x v="28"/>
    <x v="2"/>
    <s v="EFSW"/>
    <x v="7"/>
    <s v="N"/>
    <x v="409"/>
    <x v="410"/>
    <x v="11"/>
    <x v="3"/>
    <x v="3"/>
    <s v="Susan Guidry"/>
    <s v="bad B phase switch   changed switch cust s back in lights jruffi1                                                                                                                                                                               "/>
  </r>
  <r>
    <n v="1276979150"/>
    <s v="Yes"/>
    <s v="East Orleans                  "/>
    <x v="2"/>
    <x v="422"/>
    <d v="2017-07-19T15:50:00"/>
    <d v="2017-07-19T15:51:00"/>
    <x v="58"/>
    <s v="TFUS"/>
    <n v="569328"/>
    <n v="40728487726"/>
    <s v="DLIN"/>
    <n v="6"/>
    <x v="14"/>
    <n v="128"/>
    <x v="271"/>
    <x v="2"/>
    <s v="EOTH"/>
    <x v="33"/>
    <s v="N"/>
    <x v="410"/>
    <x v="411"/>
    <x v="2"/>
    <x v="0"/>
    <x v="0"/>
    <s v="Jared Brossett"/>
    <s v="crew had out to repair broken wilson rack                                                                                                                                                                                                       "/>
  </r>
  <r>
    <n v="1277105683"/>
    <s v="Yes"/>
    <s v="Orleans                       "/>
    <x v="1"/>
    <x v="423"/>
    <d v="2017-07-22T18:28:00"/>
    <d v="2017-07-22T19:00:00"/>
    <x v="59"/>
    <s v="TFUS"/>
    <n v="59266"/>
    <n v="39067467145"/>
    <s v="DLIN"/>
    <n v="1"/>
    <x v="14"/>
    <n v="4784"/>
    <x v="272"/>
    <x v="4"/>
    <s v="LGHT"/>
    <x v="5"/>
    <s v="N"/>
    <x v="411"/>
    <x v="412"/>
    <x v="10"/>
    <x v="2"/>
    <x v="2"/>
    <s v="LaToya Cantrell"/>
    <s v="refused ok taken out by lightining. per 310 treed3                                                                                                                                                                                              "/>
  </r>
  <r>
    <n v="1277581978"/>
    <s v="Yes"/>
    <s v="Algiers                       "/>
    <x v="1"/>
    <x v="424"/>
    <d v="2017-08-03T05:28:00"/>
    <d v="2017-08-03T06:39:00"/>
    <x v="24"/>
    <s v="TFUS"/>
    <n v="1527680"/>
    <n v="4217845719"/>
    <s v="DLIN"/>
    <n v="81"/>
    <x v="14"/>
    <n v="2160"/>
    <x v="273"/>
    <x v="4"/>
    <s v="LGHT"/>
    <x v="5"/>
    <s v="N"/>
    <x v="412"/>
    <x v="413"/>
    <x v="7"/>
    <x v="1"/>
    <x v="1"/>
    <s v="Nadine Ramsey"/>
    <s v="vines on pole cleaned off refused transformer ok now sphill1                                                                                                                                                                                    "/>
  </r>
  <r>
    <n v="1278249074"/>
    <s v="Yes"/>
    <s v="Algiers                       "/>
    <x v="1"/>
    <x v="425"/>
    <d v="2017-08-16T07:54:00"/>
    <d v="2017-08-16T08:45:00"/>
    <x v="83"/>
    <s v="LFUS"/>
    <n v="11172"/>
    <n v="4198545169"/>
    <s v="DLIN"/>
    <n v="81"/>
    <x v="14"/>
    <n v="3168"/>
    <x v="274"/>
    <x v="4"/>
    <s v="LGHT"/>
    <x v="5"/>
    <s v="N"/>
    <x v="413"/>
    <x v="414"/>
    <x v="7"/>
    <x v="1"/>
    <x v="1"/>
    <s v="Nadine Ramsey"/>
    <s v="lateral blown lightning ok sphill1                                                                                                                                                                                                              "/>
  </r>
  <r>
    <n v="1278757466"/>
    <s v="Yes"/>
    <s v="Algiers                       "/>
    <x v="4"/>
    <x v="426"/>
    <d v="2017-08-27T02:53:00"/>
    <d v="2017-08-27T03:02:00"/>
    <x v="89"/>
    <s v="TFUS"/>
    <s v="BY143540        "/>
    <n v="4255745684"/>
    <s v="DLIN"/>
    <n v="81"/>
    <x v="14"/>
    <n v="528"/>
    <x v="275"/>
    <x v="3"/>
    <s v="ARAC"/>
    <x v="21"/>
    <s v="N"/>
    <x v="414"/>
    <x v="415"/>
    <x v="7"/>
    <x v="1"/>
    <x v="1"/>
    <s v="Nadine Ramsey"/>
    <s v="tr  back n   coon  is  garded brizzut                                                                                                                                                                                                           "/>
  </r>
  <r>
    <n v="1279292729"/>
    <s v="Yes"/>
    <s v="Algiers                       "/>
    <x v="1"/>
    <x v="427"/>
    <d v="2017-08-30T21:00:00"/>
    <d v="2017-08-31T04:30:00"/>
    <x v="24"/>
    <s v="TFUS"/>
    <s v="BY149300        "/>
    <n v="4216346099"/>
    <s v="DLIN"/>
    <n v="81"/>
    <x v="14"/>
    <n v="10016"/>
    <x v="276"/>
    <x v="1"/>
    <s v="EPRI"/>
    <x v="1"/>
    <s v="N"/>
    <x v="415"/>
    <x v="416"/>
    <x v="7"/>
    <x v="1"/>
    <x v="1"/>
    <s v="Nadine Ramsey"/>
    <s v="                                                                                                                                                                                                                                                "/>
  </r>
  <r>
    <n v="1279694777"/>
    <s v="Yes"/>
    <s v="Orleans                       "/>
    <x v="1"/>
    <x v="428"/>
    <d v="2017-09-02T13:42:00"/>
    <d v="2017-09-02T13:30:00"/>
    <x v="114"/>
    <s v="LFUS"/>
    <n v="27799"/>
    <n v="3951546032"/>
    <s v="DLIN"/>
    <n v="1"/>
    <x v="14"/>
    <n v="2000"/>
    <x v="277"/>
    <x v="0"/>
    <s v="SCHD"/>
    <x v="0"/>
    <s v="N"/>
    <x v="416"/>
    <x v="417"/>
    <x v="11"/>
    <x v="2"/>
    <x v="2"/>
    <s v="LaToya Cantrell"/>
    <s v="Scheduled Interruption                                                                                                                                                                                                                          "/>
  </r>
  <r>
    <n v="1274944687"/>
    <s v="Yes"/>
    <s v="Algiers                       "/>
    <x v="4"/>
    <x v="429"/>
    <d v="2017-06-16T11:33:00"/>
    <d v="2017-06-16T11:52:00"/>
    <x v="62"/>
    <s v="TFUS"/>
    <s v="BY58138         "/>
    <n v="4103346722"/>
    <s v="DLIN"/>
    <n v="81"/>
    <x v="15"/>
    <n v="459"/>
    <x v="186"/>
    <x v="2"/>
    <s v="EFSW"/>
    <x v="7"/>
    <s v="N"/>
    <x v="417"/>
    <x v="418"/>
    <x v="6"/>
    <x v="1"/>
    <x v="1"/>
    <s v="Nadine Ramsey"/>
    <s v="old fuse switch burned in half. replaced with new switch and energized ok. lights back on mtaruc                                                                                                                                                "/>
  </r>
  <r>
    <n v="1275110406"/>
    <s v="Yes"/>
    <s v="Orleans                       "/>
    <x v="2"/>
    <x v="430"/>
    <d v="2017-06-17T16:15:00"/>
    <d v="2017-06-17T17:20:00"/>
    <x v="59"/>
    <s v="TFUS"/>
    <n v="1359001"/>
    <n v="3931346822"/>
    <s v="DLIN"/>
    <n v="1"/>
    <x v="15"/>
    <n v="1122"/>
    <x v="48"/>
    <x v="1"/>
    <s v="ESEC"/>
    <x v="8"/>
    <s v="N"/>
    <x v="418"/>
    <x v="419"/>
    <x v="10"/>
    <x v="2"/>
    <x v="2"/>
    <s v="LaToya Cantrell"/>
    <s v="bad cable                                                                                                                                                                                                                                       "/>
  </r>
  <r>
    <n v="1275116959"/>
    <s v="Yes"/>
    <s v="East Orleans                  "/>
    <x v="2"/>
    <x v="431"/>
    <d v="2017-06-17T17:58:00"/>
    <d v="2017-06-17T18:23:00"/>
    <x v="16"/>
    <s v="DIS "/>
    <n v="24893"/>
    <n v="4467449949"/>
    <s v="DLIN"/>
    <n v="6"/>
    <x v="15"/>
    <n v="2159"/>
    <x v="278"/>
    <x v="1"/>
    <s v="EOSC"/>
    <x v="35"/>
    <s v="N"/>
    <x v="419"/>
    <x v="420"/>
    <x v="9"/>
    <x v="4"/>
    <x v="4"/>
    <s v="James Gray II"/>
    <s v="pick up sheild                                                                                                                                                                                                                                  "/>
  </r>
  <r>
    <n v="1275316981"/>
    <s v="Yes"/>
    <s v="Algiers                       "/>
    <x v="1"/>
    <x v="432"/>
    <d v="2017-06-20T18:29:00"/>
    <d v="2017-06-20T19:35:00"/>
    <x v="24"/>
    <s v="TFUS"/>
    <s v="BY95044         "/>
    <n v="4221346009"/>
    <s v="DLIN"/>
    <n v="81"/>
    <x v="15"/>
    <n v="1921"/>
    <x v="23"/>
    <x v="1"/>
    <s v="ESEC"/>
    <x v="8"/>
    <s v="N"/>
    <x v="420"/>
    <x v="421"/>
    <x v="7"/>
    <x v="1"/>
    <x v="1"/>
    <s v="Nadine Ramsey"/>
    <s v="wire picked up                                                                                                                                                                                                                                  "/>
  </r>
  <r>
    <n v="1275501896"/>
    <s v="Yes"/>
    <s v="Orleans                       "/>
    <x v="0"/>
    <x v="433"/>
    <d v="2017-06-22T17:34:00"/>
    <d v="2017-06-22T18:11:00"/>
    <x v="84"/>
    <s v="TFUS"/>
    <n v="1533692"/>
    <n v="38588464394"/>
    <s v="DLIN"/>
    <n v="1"/>
    <x v="15"/>
    <n v="4250"/>
    <x v="279"/>
    <x v="1"/>
    <s v="ESEC"/>
    <x v="8"/>
    <s v="N"/>
    <x v="421"/>
    <x v="422"/>
    <x v="11"/>
    <x v="3"/>
    <x v="3"/>
    <s v="Susan Guidry"/>
    <s v="we had a leg of secondary down drop out tranformer and made repairs ok now jparke6                                                                                                                                                              "/>
  </r>
  <r>
    <n v="1275766922"/>
    <s v="Yes"/>
    <s v="Orleans                       "/>
    <x v="1"/>
    <x v="434"/>
    <d v="2017-06-25T07:13:00"/>
    <d v="2017-06-25T08:43:00"/>
    <x v="109"/>
    <s v="TFUS"/>
    <n v="66572"/>
    <n v="38307467865"/>
    <s v="DLIN"/>
    <n v="1"/>
    <x v="15"/>
    <n v="5627"/>
    <x v="280"/>
    <x v="4"/>
    <s v="LGHT"/>
    <x v="5"/>
    <s v="N"/>
    <x v="422"/>
    <x v="423"/>
    <x v="13"/>
    <x v="3"/>
    <x v="3"/>
    <s v="Susan Guidry"/>
    <s v="cew replaced bas transformer (pwd)                                                                                                                                                                                                              "/>
  </r>
  <r>
    <n v="1275876767"/>
    <s v="Yes"/>
    <s v="Orleans                       "/>
    <x v="2"/>
    <x v="435"/>
    <d v="2017-06-28T10:36:00"/>
    <d v="2017-06-28T12:00:00"/>
    <x v="117"/>
    <s v="LFUS"/>
    <n v="20017"/>
    <n v="3831947353"/>
    <s v="DLIN"/>
    <n v="1"/>
    <x v="15"/>
    <n v="1564"/>
    <x v="182"/>
    <x v="2"/>
    <s v="EARM"/>
    <x v="17"/>
    <s v="N"/>
    <x v="423"/>
    <x v="424"/>
    <x v="13"/>
    <x v="3"/>
    <x v="3"/>
    <s v="Susan Guidry"/>
    <s v="Equipment Failure -Broken  Crossarm                                                                                                                                                                                                             "/>
  </r>
  <r>
    <n v="1276023435"/>
    <s v="Yes"/>
    <s v="East Orleans                  "/>
    <x v="2"/>
    <x v="436"/>
    <d v="2017-07-01T10:58:00"/>
    <d v="2017-07-01T12:40:00"/>
    <x v="73"/>
    <s v="OPEN"/>
    <n v="4104649423"/>
    <n v="4104649423"/>
    <s v="DLIN"/>
    <n v="6"/>
    <x v="15"/>
    <n v="8398"/>
    <x v="281"/>
    <x v="7"/>
    <s v="VHCL"/>
    <x v="14"/>
    <s v="N"/>
    <x v="424"/>
    <x v="425"/>
    <x v="0"/>
    <x v="0"/>
    <x v="0"/>
    <s v="Jared Brossett"/>
    <s v="A vehicle has hit our equipment. Our crews are on the way to restore power as soon as possible.                                                                                                                                                 "/>
  </r>
  <r>
    <n v="1276423213"/>
    <s v="Yes"/>
    <s v="East Orleans                  "/>
    <x v="1"/>
    <x v="437"/>
    <d v="2017-07-08T12:12:00"/>
    <d v="2017-07-08T13:00:00"/>
    <x v="121"/>
    <s v="LFUS"/>
    <n v="37743"/>
    <n v="4086848498"/>
    <s v="DLIN"/>
    <n v="6"/>
    <x v="15"/>
    <n v="2193"/>
    <x v="77"/>
    <x v="2"/>
    <s v="EELB"/>
    <x v="30"/>
    <s v="N"/>
    <x v="425"/>
    <x v="426"/>
    <x v="0"/>
    <x v="0"/>
    <x v="0"/>
    <s v="Jared Brossett"/>
    <s v="REPLACED BUSHING AND ELBO                                                                                                                                                                                                                       "/>
  </r>
  <r>
    <n v="1276735062"/>
    <s v="Yes"/>
    <s v="Orleans                       "/>
    <x v="1"/>
    <x v="438"/>
    <d v="2017-07-14T18:09:00"/>
    <d v="2017-07-14T19:00:00"/>
    <x v="114"/>
    <s v="LFUS"/>
    <n v="1001079"/>
    <n v="39890460302"/>
    <s v="DLIN"/>
    <n v="1"/>
    <x v="15"/>
    <n v="2346"/>
    <x v="159"/>
    <x v="4"/>
    <s v="LGHT"/>
    <x v="5"/>
    <s v="N"/>
    <x v="426"/>
    <x v="427"/>
    <x v="14"/>
    <x v="2"/>
    <x v="2"/>
    <s v="LaToya Cantrell"/>
    <s v="Changed **TFUS 1001079 17  to  LFUS 1001079 17** --- refused all three phases on jackson st. thomas to rousseau taken out by weather jtatma1                                                                                                    "/>
  </r>
  <r>
    <n v="1276802352"/>
    <s v="Yes"/>
    <s v="Orleans                       "/>
    <x v="1"/>
    <x v="146"/>
    <d v="2017-07-15T16:58:00"/>
    <d v="2017-07-15T17:13:00"/>
    <x v="7"/>
    <s v="LFUS"/>
    <n v="78204"/>
    <n v="4015948877"/>
    <s v="DLIN"/>
    <n v="1"/>
    <x v="15"/>
    <n v="1411"/>
    <x v="282"/>
    <x v="2"/>
    <s v="ETRD"/>
    <x v="3"/>
    <s v="N"/>
    <x v="427"/>
    <x v="428"/>
    <x v="2"/>
    <x v="0"/>
    <x v="0"/>
    <s v="Jared Brossett"/>
    <s v="bad 50 kva trans infront of 4630 st anthony took lat out  refused ok A PHASE called crew jbologn                                                                                                                                                "/>
  </r>
  <r>
    <n v="1277063877"/>
    <s v="Yes"/>
    <s v="Algiers                       "/>
    <x v="2"/>
    <x v="439"/>
    <d v="2017-07-21T16:17:00"/>
    <d v="2017-07-21T18:10:00"/>
    <x v="89"/>
    <s v="TFUS"/>
    <s v="BY122926        "/>
    <n v="4245845271"/>
    <s v="DLIN"/>
    <n v="81"/>
    <x v="15"/>
    <n v="2975"/>
    <x v="283"/>
    <x v="2"/>
    <s v="ETRD"/>
    <x v="3"/>
    <s v="N"/>
    <x v="428"/>
    <x v="429"/>
    <x v="7"/>
    <x v="1"/>
    <x v="1"/>
    <s v="Nadine Ramsey"/>
    <s v="bad padmount                                                                                                                                                                                                                                    "/>
  </r>
  <r>
    <n v="1277247862"/>
    <s v="NO"/>
    <s v="East Orleans                  "/>
    <x v="2"/>
    <x v="440"/>
    <d v="2017-07-24T15:14:00"/>
    <d v="2017-07-24T15:14:00"/>
    <x v="22"/>
    <s v="TFUS"/>
    <n v="77842"/>
    <n v="41203473641"/>
    <s v="DLIN"/>
    <n v="6"/>
    <x v="15"/>
    <n v="0"/>
    <x v="184"/>
    <x v="0"/>
    <s v="TFLT"/>
    <x v="36"/>
    <s v="N"/>
    <x v="429"/>
    <x v="430"/>
    <x v="12"/>
    <x v="1"/>
    <x v="1"/>
    <s v="Nadine Ramsey"/>
    <s v="Changed **TFUS 77842 17  to  CUST 77842 17** --- found power on..advised tbrock                                                                                                                                                                 "/>
  </r>
  <r>
    <n v="1277410438"/>
    <s v="Yes"/>
    <s v="East Orleans                  "/>
    <x v="2"/>
    <x v="441"/>
    <d v="2017-07-28T22:55:00"/>
    <d v="2017-07-28T23:00:00"/>
    <x v="65"/>
    <s v="DIS "/>
    <n v="25806"/>
    <n v="4091348656"/>
    <s v="DLIN"/>
    <n v="6"/>
    <x v="15"/>
    <n v="459"/>
    <x v="186"/>
    <x v="0"/>
    <s v="SCHD"/>
    <x v="0"/>
    <s v="N"/>
    <x v="430"/>
    <x v="431"/>
    <x v="0"/>
    <x v="0"/>
    <x v="0"/>
    <s v="Jared Brossett"/>
    <s v="                                                                                                                                                                                                                                                "/>
  </r>
  <r>
    <n v="1277582806"/>
    <s v="Yes"/>
    <s v="Orleans                       "/>
    <x v="1"/>
    <x v="442"/>
    <d v="2017-08-03T07:56:00"/>
    <d v="2017-08-03T08:09:00"/>
    <x v="102"/>
    <s v="LFUS"/>
    <n v="76104"/>
    <n v="38667457608"/>
    <s v="DLIN"/>
    <n v="1"/>
    <x v="15"/>
    <n v="2346"/>
    <x v="159"/>
    <x v="5"/>
    <s v="VINE"/>
    <x v="6"/>
    <s v="N"/>
    <x v="431"/>
    <x v="432"/>
    <x v="11"/>
    <x v="2"/>
    <x v="2"/>
    <s v="LaToya Cantrell"/>
    <s v="Changed **TFUS 76104 17  to  LFUS 76104 17** --- refuased lateral taken out by vines rdeano                                                                                                                                                     "/>
  </r>
  <r>
    <n v="1277632894"/>
    <s v="Yes"/>
    <s v="East Orleans                  "/>
    <x v="2"/>
    <x v="222"/>
    <d v="2017-08-04T13:01:00"/>
    <d v="2017-08-04T13:15:00"/>
    <x v="58"/>
    <s v="TFUS"/>
    <n v="61188"/>
    <n v="40686490157"/>
    <s v="DLIN"/>
    <n v="6"/>
    <x v="15"/>
    <n v="3927"/>
    <x v="284"/>
    <x v="2"/>
    <s v="ETRD"/>
    <x v="3"/>
    <s v="N"/>
    <x v="432"/>
    <x v="433"/>
    <x v="2"/>
    <x v="0"/>
    <x v="0"/>
    <s v="Jared Brossett"/>
    <s v="Equipment Failure - Transformer                                                                                                                                                                                                                 "/>
  </r>
  <r>
    <n v="1277947093"/>
    <s v="Yes"/>
    <s v="Orleans                       "/>
    <x v="2"/>
    <x v="443"/>
    <d v="2017-08-10T16:55:00"/>
    <d v="2017-08-10T17:40:00"/>
    <x v="11"/>
    <s v="LFUS"/>
    <n v="27841"/>
    <n v="4029748653"/>
    <s v="DLIN"/>
    <n v="6"/>
    <x v="15"/>
    <n v="1666"/>
    <x v="285"/>
    <x v="2"/>
    <s v="EARM"/>
    <x v="17"/>
    <s v="N"/>
    <x v="433"/>
    <x v="434"/>
    <x v="2"/>
    <x v="0"/>
    <x v="0"/>
    <s v="Jared Brossett"/>
    <s v="Equipment Failure -  Broken Crossarm                                                                                                                                                                                                            "/>
  </r>
  <r>
    <n v="1278249909"/>
    <s v="Yes"/>
    <s v="Algiers                       "/>
    <x v="0"/>
    <x v="444"/>
    <d v="2017-08-16T08:08:00"/>
    <d v="2017-08-16T08:46:00"/>
    <x v="83"/>
    <s v="LFUS"/>
    <n v="34354"/>
    <n v="4198745267"/>
    <s v="DLIN"/>
    <n v="81"/>
    <x v="15"/>
    <n v="3230"/>
    <x v="286"/>
    <x v="4"/>
    <s v="LGHT"/>
    <x v="5"/>
    <s v="N"/>
    <x v="434"/>
    <x v="435"/>
    <x v="7"/>
    <x v="1"/>
    <x v="1"/>
    <s v="Nadine Ramsey"/>
    <s v="blown lateral fefused ok sphill1                                                                                                                                                                                                                "/>
  </r>
  <r>
    <n v="1274143145"/>
    <s v="Yes"/>
    <s v="Algiers                       "/>
    <x v="1"/>
    <x v="445"/>
    <d v="2017-06-03T13:32:00"/>
    <d v="2017-06-03T14:12:00"/>
    <x v="10"/>
    <s v="TFUS"/>
    <n v="1115243"/>
    <n v="4074246147"/>
    <s v="DLIN"/>
    <n v="80"/>
    <x v="16"/>
    <n v="2664"/>
    <x v="287"/>
    <x v="4"/>
    <s v="LGHT"/>
    <x v="5"/>
    <s v="N"/>
    <x v="435"/>
    <x v="436"/>
    <x v="4"/>
    <x v="1"/>
    <x v="1"/>
    <s v="Nadine Ramsey"/>
    <s v="Changed **TFUS 1115243 * 24  to  TFUS 1115243 * 18** --- Refused bcleme1                                                                                                                                                                        "/>
  </r>
  <r>
    <n v="1274823669"/>
    <s v="Yes"/>
    <s v="Algiers                       "/>
    <x v="2"/>
    <x v="446"/>
    <d v="2017-06-15T03:04:00"/>
    <d v="2017-06-15T08:31:00"/>
    <x v="4"/>
    <s v="TFUS"/>
    <n v="1171411"/>
    <n v="4125545696"/>
    <s v="DLIN"/>
    <n v="80"/>
    <x v="16"/>
    <n v="5886"/>
    <x v="288"/>
    <x v="2"/>
    <s v="EFSW"/>
    <x v="7"/>
    <s v="N"/>
    <x v="436"/>
    <x v="437"/>
    <x v="4"/>
    <x v="1"/>
    <x v="1"/>
    <s v="Nadine Ramsey"/>
    <s v="changed switch                                                                                                                                                                                                                                  "/>
  </r>
  <r>
    <n v="1276031897"/>
    <s v="NO"/>
    <s v="Algiers                       "/>
    <x v="2"/>
    <x v="447"/>
    <d v="2017-07-01T13:47:00"/>
    <d v="2017-07-01T13:00:00"/>
    <x v="10"/>
    <s v="TFUS"/>
    <s v="BY100322        "/>
    <n v="4076145941"/>
    <s v="DLIN"/>
    <n v="80"/>
    <x v="16"/>
    <n v="90"/>
    <x v="102"/>
    <x v="2"/>
    <s v="EFLK"/>
    <x v="2"/>
    <s v="N"/>
    <x v="437"/>
    <x v="438"/>
    <x v="4"/>
    <x v="1"/>
    <x v="1"/>
    <s v="Nadine Ramsey"/>
    <s v="                                                                                                                                                                                                                                                "/>
  </r>
  <r>
    <n v="1276435364"/>
    <s v="Yes"/>
    <s v="Orleans                       "/>
    <x v="2"/>
    <x v="448"/>
    <d v="2017-07-08T15:02:00"/>
    <d v="2017-07-08T16:02:00"/>
    <x v="7"/>
    <s v="LFUS"/>
    <n v="38342"/>
    <n v="4019748880"/>
    <s v="DLIN"/>
    <n v="1"/>
    <x v="16"/>
    <n v="4248"/>
    <x v="146"/>
    <x v="2"/>
    <s v="EFLK"/>
    <x v="2"/>
    <s v="N"/>
    <x v="438"/>
    <x v="439"/>
    <x v="2"/>
    <x v="0"/>
    <x v="0"/>
    <s v="Jared Brossett"/>
    <s v="REFUSED LATERAL 38342 OK TAKEN OUT BY RISER ON STEEL SWITCH ARM REPLACED WITH FIBERGLASS ARM ADVISED CUSTOMER jdomang                                                                                                                           "/>
  </r>
  <r>
    <n v="1276890503"/>
    <s v="Yes"/>
    <s v="Algiers                       "/>
    <x v="2"/>
    <x v="449"/>
    <d v="2017-07-17T14:37:00"/>
    <d v="2017-07-17T15:29:00"/>
    <x v="89"/>
    <s v="LFUS"/>
    <n v="34347"/>
    <n v="4220745319"/>
    <s v="DLIN"/>
    <n v="81"/>
    <x v="16"/>
    <n v="2052"/>
    <x v="139"/>
    <x v="2"/>
    <s v="EELB"/>
    <x v="30"/>
    <s v="N"/>
    <x v="439"/>
    <x v="440"/>
    <x v="7"/>
    <x v="1"/>
    <x v="1"/>
    <s v="Nadine Ramsey"/>
    <s v="bad cable between 9-8867 and 507930 cmulhea                                                                                                                                                                                                     "/>
  </r>
  <r>
    <n v="1276962439"/>
    <s v="Yes"/>
    <s v="East Orleans                  "/>
    <x v="2"/>
    <x v="450"/>
    <d v="2017-07-19T09:35:00"/>
    <d v="2017-07-19T11:15:00"/>
    <x v="16"/>
    <s v="LFUS"/>
    <n v="21755"/>
    <n v="4435249770"/>
    <s v="DLIN"/>
    <n v="6"/>
    <x v="16"/>
    <n v="3150"/>
    <x v="283"/>
    <x v="2"/>
    <s v="EFLK"/>
    <x v="2"/>
    <s v="N"/>
    <x v="440"/>
    <x v="441"/>
    <x v="9"/>
    <x v="4"/>
    <x v="4"/>
    <s v="James Gray II"/>
    <s v="refused B Phase taken out by the vines and weather--ticket turned in to fix this problem OC s know about this cbower1                                                                                                                           "/>
  </r>
  <r>
    <n v="1276988108"/>
    <s v="Yes"/>
    <s v="Orleans                       "/>
    <x v="1"/>
    <x v="451"/>
    <d v="2017-07-19T19:16:00"/>
    <d v="2017-07-19T20:18:00"/>
    <x v="11"/>
    <s v="LFUS"/>
    <n v="37736"/>
    <n v="4029148655"/>
    <s v="DLIN"/>
    <n v="1"/>
    <x v="16"/>
    <n v="2340"/>
    <x v="137"/>
    <x v="4"/>
    <s v="LGHT"/>
    <x v="5"/>
    <s v="N"/>
    <x v="441"/>
    <x v="442"/>
    <x v="2"/>
    <x v="0"/>
    <x v="0"/>
    <s v="Jared Brossett"/>
    <s v="a phase taken out by lightining refused ok. per 310 treed3                                                                                                                                                                                      "/>
  </r>
  <r>
    <n v="1277145398"/>
    <s v="Yes"/>
    <s v="Orleans                       "/>
    <x v="2"/>
    <x v="452"/>
    <d v="2017-07-23T12:38:00"/>
    <d v="2017-07-23T17:20:00"/>
    <x v="9"/>
    <s v="SWIT"/>
    <s v="21 L/B          "/>
    <n v="3944149522"/>
    <s v="DLIN"/>
    <n v="1"/>
    <x v="16"/>
    <n v="11970"/>
    <x v="289"/>
    <x v="1"/>
    <s v="ESEC"/>
    <x v="8"/>
    <s v="N"/>
    <x v="442"/>
    <x v="443"/>
    <x v="5"/>
    <x v="0"/>
    <x v="0"/>
    <s v="Jared Brossett"/>
    <s v="Bad Secondary Cable in Vault 18                                                                                                                                                                                                                 "/>
  </r>
  <r>
    <n v="1277505926"/>
    <s v="Yes"/>
    <s v="Orleans                       "/>
    <x v="2"/>
    <x v="453"/>
    <d v="2017-07-31T19:16:00"/>
    <d v="2017-07-31T20:15:00"/>
    <x v="0"/>
    <s v="TFUS"/>
    <n v="636435"/>
    <n v="39713494817"/>
    <s v="DLIN"/>
    <n v="1"/>
    <x v="16"/>
    <n v="1080"/>
    <x v="75"/>
    <x v="1"/>
    <s v="ESEC"/>
    <x v="8"/>
    <s v="N"/>
    <x v="443"/>
    <x v="444"/>
    <x v="2"/>
    <x v="0"/>
    <x v="0"/>
    <s v="Jared Brossett"/>
    <s v="out to repair secondary                                                                                                                                                                                                                         "/>
  </r>
  <r>
    <n v="1277649318"/>
    <s v="Yes"/>
    <s v="Orleans                       "/>
    <x v="2"/>
    <x v="454"/>
    <d v="2017-08-04T17:03:00"/>
    <d v="2017-08-04T17:30:00"/>
    <x v="11"/>
    <s v="LFUS"/>
    <n v="27841"/>
    <n v="4029748653"/>
    <s v="DLIN"/>
    <n v="6"/>
    <x v="16"/>
    <n v="1134"/>
    <x v="263"/>
    <x v="0"/>
    <s v="FOBJ"/>
    <x v="20"/>
    <s v="N"/>
    <x v="433"/>
    <x v="434"/>
    <x v="2"/>
    <x v="0"/>
    <x v="0"/>
    <s v="Jared Brossett"/>
    <s v="lat braces broke at e fields and gentilly/ tied temp / will turn ticket.. tbrock                                                                                                                                                                "/>
  </r>
  <r>
    <n v="1277831060"/>
    <s v="Yes"/>
    <s v="East Orleans                  "/>
    <x v="2"/>
    <x v="455"/>
    <d v="2017-08-08T17:15:00"/>
    <d v="2017-08-08T17:30:00"/>
    <x v="50"/>
    <s v="ELBO"/>
    <n v="43171504607"/>
    <n v="43171504607"/>
    <s v="DLIN"/>
    <n v="6"/>
    <x v="16"/>
    <n v="5508"/>
    <x v="90"/>
    <x v="1"/>
    <s v="EPRI"/>
    <x v="1"/>
    <s v="N"/>
    <x v="442"/>
    <x v="445"/>
    <x v="15"/>
    <x v="4"/>
    <x v="4"/>
    <s v="James Gray II"/>
    <s v="Bad URD Primary Conductor                                                                                                                                                                                                                       "/>
  </r>
  <r>
    <n v="1278538819"/>
    <s v="Yes"/>
    <s v="East Orleans                  "/>
    <x v="1"/>
    <x v="456"/>
    <d v="2017-08-22T12:29:00"/>
    <d v="2017-08-22T13:39:00"/>
    <x v="103"/>
    <s v="LFUS"/>
    <n v="27981"/>
    <n v="4090948927"/>
    <s v="DLIN"/>
    <n v="6"/>
    <x v="16"/>
    <n v="1548"/>
    <x v="232"/>
    <x v="2"/>
    <s v="EARM"/>
    <x v="17"/>
    <s v="N"/>
    <x v="444"/>
    <x v="446"/>
    <x v="0"/>
    <x v="0"/>
    <x v="0"/>
    <s v="Jared Brossett"/>
    <s v="Equipment on our utility pole has broken. Our crews are on the way to restore power as soon as possible.                                                                                                                                        "/>
  </r>
  <r>
    <n v="1279250137"/>
    <s v="Yes"/>
    <s v="Orleans                       "/>
    <x v="1"/>
    <x v="457"/>
    <d v="2017-08-30T14:57:00"/>
    <d v="2017-08-30T15:32:00"/>
    <x v="109"/>
    <s v="LFUS"/>
    <n v="37688"/>
    <n v="3825845872"/>
    <s v="DLIN"/>
    <n v="1"/>
    <x v="16"/>
    <n v="2052"/>
    <x v="139"/>
    <x v="4"/>
    <s v="LGHT"/>
    <x v="5"/>
    <s v="N"/>
    <x v="445"/>
    <x v="447"/>
    <x v="13"/>
    <x v="3"/>
    <x v="3"/>
    <s v="Susan Guidry"/>
    <s v="                                                                                                                                                                                                                                                "/>
  </r>
  <r>
    <n v="1280130337"/>
    <s v="Yes"/>
    <s v="East Orleans                  "/>
    <x v="2"/>
    <x v="458"/>
    <d v="2017-09-11T12:11:00"/>
    <d v="2017-09-11T13:44:00"/>
    <x v="71"/>
    <s v="TFUS"/>
    <n v="74880"/>
    <n v="41202475172"/>
    <s v="DLIN"/>
    <n v="6"/>
    <x v="16"/>
    <n v="1926"/>
    <x v="63"/>
    <x v="2"/>
    <s v="EFLK"/>
    <x v="2"/>
    <s v="N"/>
    <x v="446"/>
    <x v="448"/>
    <x v="12"/>
    <x v="0"/>
    <x v="0"/>
    <s v="Jared Brossett"/>
    <s v="transformer taken out by vines removed vines away from transformer cut vines at the base refused transformer made customer contact cbower1                                                                                                      "/>
  </r>
  <r>
    <n v="1280316923"/>
    <s v="Yes"/>
    <s v="Orleans                       "/>
    <x v="2"/>
    <x v="459"/>
    <d v="2017-09-18T11:45:00"/>
    <d v="2017-09-18T14:04:00"/>
    <x v="101"/>
    <s v="LFUS"/>
    <n v="34080"/>
    <n v="3839146759"/>
    <s v="DLIN"/>
    <n v="1"/>
    <x v="16"/>
    <n v="2520"/>
    <x v="43"/>
    <x v="1"/>
    <s v="EPRI"/>
    <x v="1"/>
    <s v="N"/>
    <x v="447"/>
    <x v="449"/>
    <x v="13"/>
    <x v="3"/>
    <x v="3"/>
    <s v="Susan Guidry"/>
    <s v="stinger fell out of cut out A-phase only crew masde repairs (pwd)                                                                                                                                                                               "/>
  </r>
  <r>
    <n v="1276026382"/>
    <s v="Yes"/>
    <s v="Algiers                       "/>
    <x v="2"/>
    <x v="460"/>
    <d v="2017-07-01T11:02:00"/>
    <d v="2017-07-01T12:46:00"/>
    <x v="10"/>
    <s v="DIS "/>
    <n v="5270"/>
    <n v="4068046022"/>
    <s v="DLIN"/>
    <n v="80"/>
    <x v="17"/>
    <n v="4009"/>
    <x v="244"/>
    <x v="1"/>
    <s v="EPRI"/>
    <x v="1"/>
    <s v="N"/>
    <x v="448"/>
    <x v="450"/>
    <x v="4"/>
    <x v="1"/>
    <x v="1"/>
    <s v="Nadine Ramsey"/>
    <s v="C phase out at 0904 pirmary wire down  virgil and handcock                                                                                                                                                                                      "/>
  </r>
  <r>
    <n v="1276532844"/>
    <s v="Yes"/>
    <s v="Orleans                       "/>
    <x v="0"/>
    <x v="461"/>
    <d v="2017-07-10T19:45:00"/>
    <d v="2017-07-10T21:15:00"/>
    <x v="91"/>
    <s v="TFUS"/>
    <n v="77691"/>
    <n v="38950461752"/>
    <s v="DLIN"/>
    <n v="1"/>
    <x v="17"/>
    <n v="6403"/>
    <x v="290"/>
    <x v="4"/>
    <s v="LGHT"/>
    <x v="5"/>
    <s v="N"/>
    <x v="449"/>
    <x v="451"/>
    <x v="11"/>
    <x v="2"/>
    <x v="2"/>
    <s v="LaToya Cantrell"/>
    <s v="A transformer has failed. Our crews are on the way to restore power as soon as possible.                                                                                                                                                        "/>
  </r>
  <r>
    <n v="1276992479"/>
    <s v="Yes"/>
    <s v="Orleans                       "/>
    <x v="2"/>
    <x v="462"/>
    <d v="2017-07-19T22:47:00"/>
    <d v="2017-07-20T01:20:00"/>
    <x v="34"/>
    <s v="TFUS"/>
    <n v="65554"/>
    <n v="40270474752"/>
    <s v="DLIN"/>
    <n v="1"/>
    <x v="17"/>
    <n v="6593"/>
    <x v="291"/>
    <x v="2"/>
    <s v="ETRD"/>
    <x v="3"/>
    <s v="N"/>
    <x v="450"/>
    <x v="452"/>
    <x v="1"/>
    <x v="1"/>
    <x v="1"/>
    <s v="Nadine Ramsey"/>
    <s v="transformer changed                                                                                                                                                                                                                             "/>
  </r>
  <r>
    <n v="1277668828"/>
    <s v="Yes"/>
    <s v="Orleans                       "/>
    <x v="1"/>
    <x v="463"/>
    <d v="2017-08-05T22:29:00"/>
    <d v="2017-08-06T00:31:00"/>
    <x v="94"/>
    <s v="TFUS"/>
    <n v="548186"/>
    <n v="38215458690"/>
    <s v="DLIN"/>
    <n v="1"/>
    <x v="17"/>
    <n v="10868"/>
    <x v="292"/>
    <x v="5"/>
    <s v="VLFL"/>
    <x v="12"/>
    <s v="N"/>
    <x v="451"/>
    <x v="453"/>
    <x v="13"/>
    <x v="3"/>
    <x v="3"/>
    <s v="Susan Guidry"/>
    <s v="need tree crew to cut tree off line, tree has been cut power is now on                                                                                                                                                                          "/>
  </r>
  <r>
    <n v="1278127394"/>
    <s v="Yes"/>
    <s v="Algiers                       "/>
    <x v="2"/>
    <x v="464"/>
    <d v="2017-08-13T23:33:00"/>
    <d v="2017-08-14T05:00:00"/>
    <x v="30"/>
    <s v="TFUS"/>
    <s v="BY176997        "/>
    <n v="4291045681"/>
    <s v="DLIN"/>
    <n v="81"/>
    <x v="17"/>
    <n v="8664"/>
    <x v="293"/>
    <x v="1"/>
    <s v="ESEC"/>
    <x v="8"/>
    <s v="N"/>
    <x v="452"/>
    <x v="454"/>
    <x v="7"/>
    <x v="1"/>
    <x v="1"/>
    <s v="Nadine Ramsey"/>
    <s v="Secondary/Service Conductor                                                                                                                                                                                                                     "/>
  </r>
  <r>
    <n v="1278741297"/>
    <s v="Yes"/>
    <s v="Algiers                       "/>
    <x v="2"/>
    <x v="465"/>
    <d v="2017-08-26T18:53:00"/>
    <d v="2017-08-26T21:20:00"/>
    <x v="68"/>
    <s v="TFUS"/>
    <s v="BY133208        "/>
    <n v="4151446211"/>
    <s v="DLIN"/>
    <n v="81"/>
    <x v="17"/>
    <n v="7087"/>
    <x v="294"/>
    <x v="7"/>
    <s v="HECU"/>
    <x v="34"/>
    <s v="N"/>
    <x v="453"/>
    <x v="455"/>
    <x v="6"/>
    <x v="1"/>
    <x v="1"/>
    <s v="Nadine Ramsey"/>
    <s v="bush-hog tracker ran over pedestel                                                                                                                                                                                                              "/>
  </r>
  <r>
    <n v="1274062696"/>
    <s v="Yes"/>
    <s v="Orleans                       "/>
    <x v="0"/>
    <x v="466"/>
    <d v="2017-06-01T09:34:00"/>
    <d v="2017-06-01T09:40:00"/>
    <x v="122"/>
    <s v="LFUS"/>
    <n v="17751"/>
    <n v="3850449473"/>
    <s v="DLIN"/>
    <n v="1"/>
    <x v="18"/>
    <n v="2560"/>
    <x v="167"/>
    <x v="7"/>
    <s v="HNWK"/>
    <x v="24"/>
    <s v="N"/>
    <x v="454"/>
    <x v="456"/>
    <x v="5"/>
    <x v="3"/>
    <x v="3"/>
    <s v="Susan Guidry"/>
    <s v="Contractor working for Corp hit the primary with backhoe by 17th St. Canal &amp; Lake Pontchartrain.  Emailed PID form 7/6/17                                                                                                                       "/>
  </r>
  <r>
    <n v="1275322023"/>
    <s v="Yes"/>
    <s v="Orleans                       "/>
    <x v="1"/>
    <x v="467"/>
    <d v="2017-06-20T19:21:00"/>
    <d v="2017-06-20T19:25:00"/>
    <x v="92"/>
    <s v="TFUS"/>
    <n v="1001069"/>
    <n v="39649465674"/>
    <s v="DLIN"/>
    <n v="1"/>
    <x v="18"/>
    <n v="300"/>
    <x v="295"/>
    <x v="4"/>
    <s v="LGHT"/>
    <x v="5"/>
    <s v="N"/>
    <x v="455"/>
    <x v="457"/>
    <x v="3"/>
    <x v="2"/>
    <x v="2"/>
    <s v="LaToya Cantrell"/>
    <s v="Lightning                                                                                                                                                                                                                                       "/>
  </r>
  <r>
    <n v="1275325401"/>
    <s v="Yes"/>
    <s v="Orleans                       "/>
    <x v="1"/>
    <x v="468"/>
    <d v="2017-06-20T19:55:00"/>
    <d v="2017-06-20T22:00:00"/>
    <x v="92"/>
    <s v="TFUS"/>
    <n v="1001069"/>
    <n v="39649465674"/>
    <s v="DLIN"/>
    <n v="1"/>
    <x v="18"/>
    <n v="3040"/>
    <x v="296"/>
    <x v="0"/>
    <s v="FOBJ"/>
    <x v="20"/>
    <s v="N"/>
    <x v="455"/>
    <x v="457"/>
    <x v="3"/>
    <x v="2"/>
    <x v="2"/>
    <s v="LaToya Cantrell"/>
    <s v="balloons on line                                                                                                                                                                                                                                "/>
  </r>
  <r>
    <n v="1275372338"/>
    <s v="Yes"/>
    <s v="Algiers                       "/>
    <x v="1"/>
    <x v="469"/>
    <d v="2017-06-21T14:22:00"/>
    <d v="2017-06-21T14:29:00"/>
    <x v="68"/>
    <s v="OPEN"/>
    <n v="4165745943"/>
    <n v="4165745943"/>
    <s v="DLIN"/>
    <n v="81"/>
    <x v="18"/>
    <n v="15960"/>
    <x v="297"/>
    <x v="6"/>
    <s v="STRM"/>
    <x v="11"/>
    <s v="N"/>
    <x v="456"/>
    <x v="458"/>
    <x v="6"/>
    <x v="1"/>
    <x v="1"/>
    <s v="Nadine Ramsey"/>
    <s v="broken pole on General De Gaulle at Macarthur                                                                                                                                                                                                   "/>
  </r>
  <r>
    <n v="1275350677"/>
    <s v="Yes"/>
    <s v="Algiers                       "/>
    <x v="1"/>
    <x v="470"/>
    <d v="2017-06-21T11:55:00"/>
    <d v="2017-06-21T12:39:00"/>
    <x v="68"/>
    <s v="DIS "/>
    <n v="76190"/>
    <n v="4172045891"/>
    <s v="DLIN"/>
    <n v="81"/>
    <x v="18"/>
    <n v="12360"/>
    <x v="298"/>
    <x v="2"/>
    <s v="EPOL"/>
    <x v="13"/>
    <s v="N"/>
    <x v="457"/>
    <x v="459"/>
    <x v="6"/>
    <x v="1"/>
    <x v="1"/>
    <s v="Nadine Ramsey"/>
    <s v="Storm Completion: broken pole on General De Gaulle at Macarthur                                                                                                                                                                                 "/>
  </r>
  <r>
    <n v="1276434752"/>
    <s v="Yes"/>
    <s v="Orleans                       "/>
    <x v="1"/>
    <x v="471"/>
    <d v="2017-07-08T13:37:00"/>
    <d v="2017-07-08T18:00:00"/>
    <x v="102"/>
    <s v="TFUS"/>
    <n v="28818"/>
    <n v="38560458490"/>
    <s v="DLIN"/>
    <n v="1"/>
    <x v="18"/>
    <n v="5500"/>
    <x v="15"/>
    <x v="4"/>
    <s v="LGHT"/>
    <x v="5"/>
    <s v="N"/>
    <x v="458"/>
    <x v="460"/>
    <x v="11"/>
    <x v="3"/>
    <x v="3"/>
    <s v="Susan Guidry"/>
    <s v="bad transformer                                                                                                                                                                                                                                 "/>
  </r>
  <r>
    <n v="1277244253"/>
    <s v="Yes"/>
    <s v="Orleans                       "/>
    <x v="2"/>
    <x v="472"/>
    <d v="2017-07-24T19:52:00"/>
    <d v="2017-07-24T23:45:00"/>
    <x v="105"/>
    <s v="TFUS"/>
    <n v="1024594"/>
    <n v="38745460688"/>
    <s v="DLIN"/>
    <n v="1"/>
    <x v="18"/>
    <n v="11160"/>
    <x v="299"/>
    <x v="1"/>
    <s v="ESEC"/>
    <x v="8"/>
    <s v="N"/>
    <x v="459"/>
    <x v="461"/>
    <x v="11"/>
    <x v="2"/>
    <x v="2"/>
    <s v="LaToya Cantrell"/>
    <s v="repaired leads on transformer                                                                                                                                                                                                                   "/>
  </r>
  <r>
    <n v="1277587727"/>
    <s v="Yes"/>
    <s v="Orleans                       "/>
    <x v="1"/>
    <x v="473"/>
    <d v="2017-08-03T08:08:00"/>
    <d v="2017-08-03T08:40:00"/>
    <x v="94"/>
    <s v="TFUS"/>
    <n v="36623"/>
    <n v="3837045664"/>
    <s v="DLIN"/>
    <n v="1"/>
    <x v="18"/>
    <n v="2200"/>
    <x v="65"/>
    <x v="5"/>
    <s v="VINE"/>
    <x v="6"/>
    <s v="N"/>
    <x v="460"/>
    <x v="462"/>
    <x v="11"/>
    <x v="3"/>
    <x v="3"/>
    <s v="Susan Guidry"/>
    <s v="Changed **LFUS 36623 54  to  TFUS 36623 54** --- refused transformer taken out by vines rdeano                                                                                                                                                  "/>
  </r>
  <r>
    <n v="1280534491"/>
    <s v="Yes"/>
    <s v="Algiers                       "/>
    <x v="4"/>
    <x v="474"/>
    <d v="2017-09-25T12:03:00"/>
    <d v="2017-09-25T12:36:00"/>
    <x v="100"/>
    <s v="LFUS"/>
    <n v="11270"/>
    <n v="4175845756"/>
    <s v="DLIN"/>
    <n v="81"/>
    <x v="18"/>
    <n v="1060"/>
    <x v="220"/>
    <x v="2"/>
    <s v="EFSW"/>
    <x v="7"/>
    <s v="N"/>
    <x v="461"/>
    <x v="463"/>
    <x v="6"/>
    <x v="1"/>
    <x v="1"/>
    <s v="Nadine Ramsey"/>
    <s v="Changed **LFUS 87380 24  to  LFUS 11270 [count]** --- c phase only on lat# 11270 brizzut                                                                                                                                                        "/>
  </r>
  <r>
    <n v="1274590459"/>
    <s v="Yes"/>
    <s v="Algiers                       "/>
    <x v="2"/>
    <x v="475"/>
    <d v="2017-06-13T06:57:00"/>
    <d v="2017-06-13T07:20:00"/>
    <x v="62"/>
    <s v="TFUS"/>
    <s v="BY69300         "/>
    <n v="4138846494"/>
    <s v="DLIN"/>
    <n v="81"/>
    <x v="19"/>
    <n v="1176"/>
    <x v="262"/>
    <x v="3"/>
    <s v="ASQL"/>
    <x v="4"/>
    <s v="N"/>
    <x v="462"/>
    <x v="464"/>
    <x v="6"/>
    <x v="1"/>
    <x v="1"/>
    <s v="Nadine Ramsey"/>
    <s v="squirrel got across line,  refused ok cmulhea                                                                                                                                                                                                   "/>
  </r>
  <r>
    <n v="1275094029"/>
    <s v="Yes"/>
    <s v="East Orleans                  "/>
    <x v="2"/>
    <x v="476"/>
    <d v="2017-06-17T13:10:00"/>
    <d v="2017-06-17T14:00:00"/>
    <x v="64"/>
    <s v="TFUS"/>
    <s v="C25484          "/>
    <n v="40405478781"/>
    <s v="DLIN"/>
    <n v="6"/>
    <x v="19"/>
    <n v="1050"/>
    <x v="174"/>
    <x v="2"/>
    <s v="ECNS"/>
    <x v="27"/>
    <s v="N"/>
    <x v="463"/>
    <x v="465"/>
    <x v="12"/>
    <x v="0"/>
    <x v="0"/>
    <s v="Jared Brossett"/>
    <s v="                                                                                                                                                                                                                                                "/>
  </r>
  <r>
    <n v="1275449486"/>
    <s v="Yes"/>
    <s v="Orleans                       "/>
    <x v="3"/>
    <x v="477"/>
    <d v="2017-06-22T15:12:00"/>
    <d v="2017-06-22T15:49:00"/>
    <x v="117"/>
    <s v="TFUS"/>
    <n v="67354"/>
    <n v="38452467176"/>
    <s v="DLIN"/>
    <n v="1"/>
    <x v="19"/>
    <n v="3843"/>
    <x v="28"/>
    <x v="2"/>
    <s v="ETRD"/>
    <x v="3"/>
    <s v="N"/>
    <x v="464"/>
    <x v="466"/>
    <x v="13"/>
    <x v="3"/>
    <x v="3"/>
    <s v="Susan Guidry"/>
    <s v="Changed **TFUS 67354 * 22  to  TFUS 67354 * 7** --- bad transformer crew case abengst                                                                                                                                                           "/>
  </r>
  <r>
    <n v="1277106441"/>
    <s v="Yes"/>
    <s v="Orleans                       "/>
    <x v="1"/>
    <x v="478"/>
    <d v="2017-07-22T14:41:00"/>
    <d v="2017-07-22T20:32:00"/>
    <x v="34"/>
    <s v="TFUS"/>
    <n v="70259"/>
    <n v="40074475134"/>
    <s v="DLIN"/>
    <n v="1"/>
    <x v="19"/>
    <n v="8064"/>
    <x v="300"/>
    <x v="2"/>
    <s v="ETRD"/>
    <x v="3"/>
    <s v="N"/>
    <x v="465"/>
    <x v="467"/>
    <x v="1"/>
    <x v="1"/>
    <x v="1"/>
    <s v="Nadine Ramsey"/>
    <s v="crew  replaced bad transformer                                                                                                                                                                                                                  "/>
  </r>
  <r>
    <n v="1277328744"/>
    <s v="Yes"/>
    <s v="East Orleans                  "/>
    <x v="4"/>
    <x v="479"/>
    <d v="2017-07-26T18:45:00"/>
    <d v="2017-07-26T19:15:00"/>
    <x v="71"/>
    <s v="TFUS"/>
    <n v="73077"/>
    <n v="40860476886"/>
    <s v="DLIN"/>
    <n v="6"/>
    <x v="19"/>
    <n v="651"/>
    <x v="301"/>
    <x v="7"/>
    <s v="VHCL"/>
    <x v="14"/>
    <s v="N"/>
    <x v="466"/>
    <x v="468"/>
    <x v="12"/>
    <x v="0"/>
    <x v="0"/>
    <s v="Jared Brossett"/>
    <s v="vehicle hit bell pole downed secondary                                                                                                                                                                                                          "/>
  </r>
  <r>
    <n v="1279380013"/>
    <s v="Yes"/>
    <s v="Orleans                       "/>
    <x v="2"/>
    <x v="480"/>
    <d v="2017-08-31T11:51:00"/>
    <d v="2017-08-31T12:06:00"/>
    <x v="55"/>
    <s v="DIS "/>
    <n v="15346"/>
    <n v="4034949002"/>
    <s v="DLIN"/>
    <n v="6"/>
    <x v="19"/>
    <n v="1743"/>
    <x v="44"/>
    <x v="2"/>
    <s v="EARM"/>
    <x v="17"/>
    <s v="N"/>
    <x v="467"/>
    <x v="469"/>
    <x v="2"/>
    <x v="0"/>
    <x v="0"/>
    <s v="Jared Brossett"/>
    <s v="opened for safety for broke x arm at Mireabeau and Marigny                                                                                                                                                                                      "/>
  </r>
  <r>
    <n v="1274527743"/>
    <s v="Yes"/>
    <s v="Orleans                       "/>
    <x v="2"/>
    <x v="481"/>
    <d v="2017-06-12T14:26:00"/>
    <d v="2017-06-12T16:01:00"/>
    <x v="120"/>
    <s v="TFUS"/>
    <n v="68682"/>
    <n v="39511466076"/>
    <s v="DLIN"/>
    <n v="1"/>
    <x v="20"/>
    <n v="2816"/>
    <x v="167"/>
    <x v="2"/>
    <s v="ETRD"/>
    <x v="3"/>
    <s v="N"/>
    <x v="468"/>
    <x v="470"/>
    <x v="3"/>
    <x v="2"/>
    <x v="2"/>
    <s v="LaToya Cantrell"/>
    <s v="bad transf here                                                                                                                                                                                                                                 "/>
  </r>
  <r>
    <n v="1274739704"/>
    <s v="Yes"/>
    <s v="Orleans                       "/>
    <x v="2"/>
    <x v="482"/>
    <d v="2017-06-13T18:14:00"/>
    <d v="2017-06-13T19:40:00"/>
    <x v="99"/>
    <s v="LFUS"/>
    <n v="21681"/>
    <n v="3958947774"/>
    <s v="DLIN"/>
    <n v="1"/>
    <x v="20"/>
    <n v="3916"/>
    <x v="265"/>
    <x v="2"/>
    <s v="EFLK"/>
    <x v="2"/>
    <s v="N"/>
    <x v="469"/>
    <x v="471"/>
    <x v="16"/>
    <x v="3"/>
    <x v="3"/>
    <s v="Susan Guidry"/>
    <s v="due to weather phase went out. refused ok shudso3                                                                                                                                                                                               "/>
  </r>
  <r>
    <n v="1274944340"/>
    <s v="Yes"/>
    <s v="Algiers                       "/>
    <x v="2"/>
    <x v="483"/>
    <d v="2017-06-16T11:32:00"/>
    <d v="2017-06-16T12:08:00"/>
    <x v="4"/>
    <s v="TFUS"/>
    <n v="1394699"/>
    <n v="4121645738"/>
    <s v="DLIN"/>
    <n v="80"/>
    <x v="20"/>
    <n v="1210"/>
    <x v="207"/>
    <x v="2"/>
    <s v="EFLK"/>
    <x v="2"/>
    <s v="N"/>
    <x v="470"/>
    <x v="472"/>
    <x v="4"/>
    <x v="1"/>
    <x v="1"/>
    <s v="Nadine Ramsey"/>
    <s v="refused bcleme1                                                                                                                                                                                                                                 "/>
  </r>
  <r>
    <n v="1275111312"/>
    <s v="Yes"/>
    <s v="East Orleans                  "/>
    <x v="2"/>
    <x v="484"/>
    <d v="2017-06-17T17:12:00"/>
    <d v="2017-06-17T17:39:00"/>
    <x v="16"/>
    <s v="RCLR"/>
    <n v="85894"/>
    <n v="4420549751"/>
    <s v="DLIN"/>
    <n v="6"/>
    <x v="20"/>
    <n v="1320"/>
    <x v="75"/>
    <x v="1"/>
    <s v="EOSC"/>
    <x v="35"/>
    <s v="N"/>
    <x v="471"/>
    <x v="473"/>
    <x v="9"/>
    <x v="4"/>
    <x v="4"/>
    <s v="James Gray II"/>
    <s v="sheild is down by fuse sw 95422                                                                                                                                                                                                                 "/>
  </r>
  <r>
    <n v="1277593362"/>
    <s v="Yes"/>
    <s v="Orleans                       "/>
    <x v="2"/>
    <x v="485"/>
    <d v="2017-08-03T11:11:00"/>
    <d v="2017-08-03T11:26:00"/>
    <x v="102"/>
    <s v="TFUS"/>
    <n v="1468185"/>
    <n v="38981456700"/>
    <s v="DLIN"/>
    <n v="1"/>
    <x v="20"/>
    <n v="2002"/>
    <x v="255"/>
    <x v="1"/>
    <s v="ESEC"/>
    <x v="8"/>
    <s v="N"/>
    <x v="472"/>
    <x v="474"/>
    <x v="11"/>
    <x v="2"/>
    <x v="2"/>
    <s v="LaToya Cantrell"/>
    <s v="changed burning transformer lead and spliced out bundle service cable rdeano                                                                                                                                                                    "/>
  </r>
  <r>
    <n v="1278657641"/>
    <s v="Yes"/>
    <s v="Orleans                       "/>
    <x v="2"/>
    <x v="486"/>
    <d v="2017-08-24T22:26:00"/>
    <d v="2017-08-24T23:05:00"/>
    <x v="117"/>
    <s v="TFUS"/>
    <n v="66393"/>
    <n v="38351473239"/>
    <s v="DLIN"/>
    <n v="1"/>
    <x v="20"/>
    <n v="880"/>
    <x v="178"/>
    <x v="2"/>
    <s v="ETRD"/>
    <x v="3"/>
    <s v="N"/>
    <x v="473"/>
    <x v="475"/>
    <x v="13"/>
    <x v="3"/>
    <x v="3"/>
    <s v="Susan Guidry"/>
    <s v="                                                                                                                                                                                                                                                "/>
  </r>
  <r>
    <n v="1279202792"/>
    <s v="Yes"/>
    <s v="Orleans                       "/>
    <x v="2"/>
    <x v="487"/>
    <d v="2017-08-30T22:51:00"/>
    <d v="2017-08-30T22:52:00"/>
    <x v="9"/>
    <s v="TFUS"/>
    <n v="22418"/>
    <n v="39497496282"/>
    <s v="DLIN"/>
    <n v="1"/>
    <x v="20"/>
    <n v="17204"/>
    <x v="302"/>
    <x v="0"/>
    <s v="UNKN"/>
    <x v="10"/>
    <s v="N"/>
    <x v="474"/>
    <x v="476"/>
    <x v="5"/>
    <x v="0"/>
    <x v="0"/>
    <s v="Jared Brossett"/>
    <s v="                                                                                                                                                                                                                                                "/>
  </r>
  <r>
    <n v="1279207407"/>
    <s v="NO"/>
    <s v="Orleans                       "/>
    <x v="1"/>
    <x v="488"/>
    <d v="2017-08-30T10:42:00"/>
    <d v="2017-08-30T10:42:00"/>
    <x v="123"/>
    <s v="SBKR"/>
    <n v="1506"/>
    <n v="3951946979"/>
    <s v="DLIN"/>
    <n v="1"/>
    <x v="20"/>
    <n v="0"/>
    <x v="184"/>
    <x v="1"/>
    <s v="EPRI"/>
    <x v="1"/>
    <s v="N"/>
    <x v="475"/>
    <x v="477"/>
    <x v="3"/>
    <x v="2"/>
    <x v="2"/>
    <s v="LaToya Cantrell"/>
    <s v="riser on transformer bank failed and momentarily operated feeder,...........PC                                                                                                                                                                  "/>
  </r>
  <r>
    <n v="1280123721"/>
    <s v="Yes"/>
    <s v="Algiers                       "/>
    <x v="2"/>
    <x v="489"/>
    <d v="2017-09-11T09:05:00"/>
    <d v="2017-09-11T10:42:00"/>
    <x v="86"/>
    <s v="LFUS"/>
    <n v="33554"/>
    <n v="4295145808"/>
    <s v="DLIN"/>
    <n v="81"/>
    <x v="20"/>
    <n v="2266"/>
    <x v="233"/>
    <x v="1"/>
    <s v="EPRI"/>
    <x v="1"/>
    <s v="N"/>
    <x v="476"/>
    <x v="478"/>
    <x v="7"/>
    <x v="1"/>
    <x v="1"/>
    <s v="Nadine Ramsey"/>
    <s v="Changed **TFUS 1049359 22  to  LFUS 33554 22** --- bad primary cable between 1st and 2nd tran. ddesroc                                                                                                                                          "/>
  </r>
  <r>
    <n v="1275325472"/>
    <s v="Yes"/>
    <s v="Algiers                       "/>
    <x v="1"/>
    <x v="490"/>
    <d v="2017-06-21T00:29:00"/>
    <d v="2017-06-21T04:49:00"/>
    <x v="30"/>
    <s v="LFUS"/>
    <n v="5531"/>
    <n v="4413045773"/>
    <s v="DLIN"/>
    <n v="81"/>
    <x v="21"/>
    <n v="12880"/>
    <x v="303"/>
    <x v="4"/>
    <s v="LGHT"/>
    <x v="5"/>
    <s v="N"/>
    <x v="477"/>
    <x v="479"/>
    <x v="7"/>
    <x v="1"/>
    <x v="1"/>
    <s v="Nadine Ramsey"/>
    <s v="STORM WEATHER                                                                                                                                                                                                                                   "/>
  </r>
  <r>
    <n v="1275508237"/>
    <s v="Yes"/>
    <s v="Orleans                       "/>
    <x v="2"/>
    <x v="491"/>
    <d v="2017-06-22T19:47:00"/>
    <d v="2017-06-22T20:00:00"/>
    <x v="84"/>
    <s v="TFUS"/>
    <n v="79117"/>
    <n v="38799461533"/>
    <s v="DLIN"/>
    <n v="1"/>
    <x v="21"/>
    <n v="2438"/>
    <x v="8"/>
    <x v="1"/>
    <s v="ESEC"/>
    <x v="8"/>
    <s v="N"/>
    <x v="478"/>
    <x v="480"/>
    <x v="11"/>
    <x v="2"/>
    <x v="2"/>
    <s v="LaToya Cantrell"/>
    <s v="repairs made                                                                                                                                                                                                                                    "/>
  </r>
  <r>
    <n v="1275834592"/>
    <s v="Yes"/>
    <s v="Orleans                       "/>
    <x v="2"/>
    <x v="492"/>
    <d v="2017-06-27T00:17:00"/>
    <d v="2017-06-27T01:15:00"/>
    <x v="85"/>
    <s v="TFUS"/>
    <n v="1349191"/>
    <n v="38312470945"/>
    <s v="DLIN"/>
    <n v="1"/>
    <x v="21"/>
    <n v="2185"/>
    <x v="246"/>
    <x v="2"/>
    <s v="ETRD"/>
    <x v="3"/>
    <s v="N"/>
    <x v="479"/>
    <x v="481"/>
    <x v="13"/>
    <x v="3"/>
    <x v="3"/>
    <s v="Susan Guidry"/>
    <s v="Crew changed out transformer and crossarm                                                                                                                                                                                                       "/>
  </r>
  <r>
    <n v="1279054314"/>
    <s v="Yes"/>
    <s v="Orleans                       "/>
    <x v="0"/>
    <x v="493"/>
    <d v="2017-08-29T13:22:00"/>
    <d v="2017-08-29T14:53:00"/>
    <x v="36"/>
    <s v="LFUS"/>
    <n v="33459"/>
    <n v="3878546969"/>
    <s v="DLIN"/>
    <n v="1"/>
    <x v="21"/>
    <n v="2369"/>
    <x v="233"/>
    <x v="5"/>
    <s v="VINE"/>
    <x v="6"/>
    <s v="N"/>
    <x v="480"/>
    <x v="482"/>
    <x v="10"/>
    <x v="2"/>
    <x v="2"/>
    <s v="LaToya Cantrell"/>
    <s v="Vine Growing into Line                                                                                                                                                                                                                          "/>
  </r>
  <r>
    <n v="1279230715"/>
    <s v="Yes"/>
    <s v="Orleans                       "/>
    <x v="1"/>
    <x v="494"/>
    <d v="2017-08-30T12:03:00"/>
    <d v="2017-08-30T12:45:00"/>
    <x v="115"/>
    <s v="TFUS"/>
    <n v="1187152"/>
    <n v="38818496158"/>
    <s v="DLIN"/>
    <n v="1"/>
    <x v="21"/>
    <n v="3519"/>
    <x v="261"/>
    <x v="1"/>
    <s v="EPRI"/>
    <x v="1"/>
    <s v="N"/>
    <x v="481"/>
    <x v="483"/>
    <x v="5"/>
    <x v="0"/>
    <x v="0"/>
    <s v="Jared Brossett"/>
    <s v="crew needs to repair b phase in vault 6                                                                                                                                                                                                         "/>
  </r>
  <r>
    <n v="1275263839"/>
    <s v="Yes"/>
    <s v="Orleans                       "/>
    <x v="2"/>
    <x v="495"/>
    <d v="2017-06-19T21:19:00"/>
    <d v="2017-06-19T21:20:00"/>
    <x v="109"/>
    <s v="LFUS"/>
    <n v="74433"/>
    <n v="3842547219"/>
    <s v="DLIN"/>
    <n v="1"/>
    <x v="22"/>
    <n v="5352"/>
    <x v="5"/>
    <x v="2"/>
    <s v="EARM"/>
    <x v="17"/>
    <s v="N"/>
    <x v="482"/>
    <x v="484"/>
    <x v="13"/>
    <x v="3"/>
    <x v="3"/>
    <s v="Susan Guidry"/>
    <s v="Equipment Failure - Crossarm                                                                                                                                                                                                                    "/>
  </r>
  <r>
    <n v="1276571906"/>
    <s v="Yes"/>
    <s v="Algiers                       "/>
    <x v="2"/>
    <x v="496"/>
    <d v="2017-07-11T17:28:00"/>
    <d v="2017-07-11T19:45:00"/>
    <x v="68"/>
    <s v="TFUS"/>
    <s v="BY75070         "/>
    <n v="4122446402"/>
    <s v="DLIN"/>
    <n v="81"/>
    <x v="22"/>
    <n v="8304"/>
    <x v="304"/>
    <x v="2"/>
    <s v="ETRD"/>
    <x v="3"/>
    <s v="N"/>
    <x v="483"/>
    <x v="485"/>
    <x v="6"/>
    <x v="1"/>
    <x v="1"/>
    <s v="Nadine Ramsey"/>
    <s v="A transformer has failed. Our crews are on the way to restore power as soon as possible.                                                                                                                                                        "/>
  </r>
  <r>
    <n v="1277050103"/>
    <s v="Yes"/>
    <s v="East Orleans                  "/>
    <x v="4"/>
    <x v="497"/>
    <d v="2017-07-21T05:43:00"/>
    <d v="2017-07-21T05:45:00"/>
    <x v="60"/>
    <s v="LFUS"/>
    <n v="25289"/>
    <n v="4290350439"/>
    <s v="DLIN"/>
    <n v="6"/>
    <x v="22"/>
    <n v="1608"/>
    <x v="56"/>
    <x v="1"/>
    <s v="EPRI"/>
    <x v="1"/>
    <s v="N"/>
    <x v="484"/>
    <x v="486"/>
    <x v="8"/>
    <x v="4"/>
    <x v="4"/>
    <s v="James Gray II"/>
    <s v="                                                                                                                                                                                                                                                "/>
  </r>
  <r>
    <n v="1277111418"/>
    <s v="Yes"/>
    <s v="Orleans                       "/>
    <x v="1"/>
    <x v="498"/>
    <d v="2017-07-22T17:44:00"/>
    <d v="2017-07-22T19:35:00"/>
    <x v="28"/>
    <s v="LFUS"/>
    <n v="36920"/>
    <n v="3912948070"/>
    <s v="DLIN"/>
    <n v="1"/>
    <x v="22"/>
    <n v="6600"/>
    <x v="15"/>
    <x v="2"/>
    <s v="EFLK"/>
    <x v="2"/>
    <s v="N"/>
    <x v="485"/>
    <x v="487"/>
    <x v="16"/>
    <x v="3"/>
    <x v="3"/>
    <s v="Susan Guidry"/>
    <s v="refused c phase taken out by fuse link ok back in lights jdomang                                                                                                                                                                                "/>
  </r>
  <r>
    <n v="1277290673"/>
    <s v="Yes"/>
    <s v="Algiers                       "/>
    <x v="2"/>
    <x v="499"/>
    <d v="2017-07-25T18:40:00"/>
    <d v="2017-07-25T19:00:00"/>
    <x v="100"/>
    <s v="LFUS"/>
    <n v="11256"/>
    <n v="4120546110"/>
    <s v="DLIN"/>
    <n v="81"/>
    <x v="22"/>
    <n v="4056"/>
    <x v="305"/>
    <x v="2"/>
    <s v="EPOL"/>
    <x v="13"/>
    <s v="N"/>
    <x v="486"/>
    <x v="488"/>
    <x v="6"/>
    <x v="1"/>
    <x v="1"/>
    <s v="Nadine Ramsey"/>
    <s v="replaced pole                                                                                                                                                                                                                                   "/>
  </r>
  <r>
    <n v="1279251694"/>
    <s v="Yes"/>
    <s v="Orleans                       "/>
    <x v="3"/>
    <x v="500"/>
    <d v="2017-08-30T16:33:00"/>
    <d v="2017-08-30T18:22:00"/>
    <x v="124"/>
    <s v="TFUS"/>
    <n v="1002581"/>
    <n v="39578462545"/>
    <s v="DLIN"/>
    <n v="1"/>
    <x v="22"/>
    <n v="5712"/>
    <x v="306"/>
    <x v="2"/>
    <s v="ETRD"/>
    <x v="3"/>
    <s v="N"/>
    <x v="487"/>
    <x v="489"/>
    <x v="14"/>
    <x v="2"/>
    <x v="2"/>
    <s v="LaToya Cantrell"/>
    <s v="bad transformer--120/240 55 to 1 --need bag--mjl                                                                                                                                                                                                "/>
  </r>
  <r>
    <n v="1279922766"/>
    <s v="NO"/>
    <s v="East Orleans                  "/>
    <x v="2"/>
    <x v="501"/>
    <d v="2017-09-06T02:44:00"/>
    <d v="2017-09-06T02:45:00"/>
    <x v="125"/>
    <s v="SBKR"/>
    <n v="1202"/>
    <n v="4545050177"/>
    <s v="DLIN"/>
    <n v="6"/>
    <x v="22"/>
    <n v="0"/>
    <x v="184"/>
    <x v="2"/>
    <s v="EINS"/>
    <x v="37"/>
    <s v="N"/>
    <x v="488"/>
    <x v="490"/>
    <x v="9"/>
    <x v="4"/>
    <x v="4"/>
    <s v="James Gray II"/>
    <s v="C phase insulator failed causing cross-arm to burn and track to pole ground                                                                                                                                                                     "/>
  </r>
  <r>
    <n v="1274517317"/>
    <s v="Yes"/>
    <s v="East Orleans                  "/>
    <x v="1"/>
    <x v="502"/>
    <d v="2017-06-12T12:45:00"/>
    <d v="2017-06-12T12:58:00"/>
    <x v="2"/>
    <s v="LFUS"/>
    <n v="21627"/>
    <n v="4069748890"/>
    <s v="DLIN"/>
    <n v="6"/>
    <x v="23"/>
    <n v="1375"/>
    <x v="207"/>
    <x v="2"/>
    <s v="EFLK"/>
    <x v="2"/>
    <s v="N"/>
    <x v="489"/>
    <x v="491"/>
    <x v="2"/>
    <x v="0"/>
    <x v="0"/>
    <s v="Jared Brossett"/>
    <s v="patroled lateral refuse C PHASE cuase weather check customers back on cschexn                                                                                                                                                                   "/>
  </r>
  <r>
    <n v="1275367831"/>
    <s v="Yes"/>
    <s v="Algiers                       "/>
    <x v="1"/>
    <x v="503"/>
    <d v="2017-06-21T10:32:00"/>
    <d v="2017-06-21T13:54:00"/>
    <x v="100"/>
    <s v="TFUS"/>
    <n v="481537"/>
    <n v="4154445777"/>
    <s v="DLIN"/>
    <n v="81"/>
    <x v="23"/>
    <n v="5075"/>
    <x v="307"/>
    <x v="6"/>
    <s v="STRM"/>
    <x v="11"/>
    <s v="N"/>
    <x v="490"/>
    <x v="492"/>
    <x v="6"/>
    <x v="1"/>
    <x v="1"/>
    <s v="Nadine Ramsey"/>
    <s v="Storm Completion                                                                                                                                                                                                                                "/>
  </r>
  <r>
    <n v="1277019015"/>
    <s v="Yes"/>
    <s v="Orleans                       "/>
    <x v="2"/>
    <x v="504"/>
    <d v="2017-07-20T15:46:00"/>
    <d v="2017-07-20T15:47:00"/>
    <x v="126"/>
    <s v="LFUS"/>
    <n v="64215"/>
    <n v="3943545772"/>
    <s v="DLIN"/>
    <n v="1"/>
    <x v="23"/>
    <n v="1400"/>
    <x v="262"/>
    <x v="2"/>
    <s v="ETRD"/>
    <x v="3"/>
    <s v="N"/>
    <x v="491"/>
    <x v="493"/>
    <x v="11"/>
    <x v="2"/>
    <x v="2"/>
    <s v="LaToya Cantrell"/>
    <s v="3 pot bank expolded down stream                                                                                                                                                                                                                 "/>
  </r>
  <r>
    <n v="1277147082"/>
    <s v="Yes"/>
    <s v="Orleans                       "/>
    <x v="2"/>
    <x v="505"/>
    <d v="2017-07-23T12:31:00"/>
    <d v="2017-07-23T15:05:00"/>
    <x v="51"/>
    <s v="DIS "/>
    <n v="24036"/>
    <n v="3947148370"/>
    <s v="DLIN"/>
    <n v="1"/>
    <x v="23"/>
    <n v="9025"/>
    <x v="269"/>
    <x v="2"/>
    <s v="EARM"/>
    <x v="17"/>
    <s v="N"/>
    <x v="492"/>
    <x v="494"/>
    <x v="16"/>
    <x v="0"/>
    <x v="0"/>
    <s v="Jared Brossett"/>
    <s v="Broken Crossarm on Moss St &amp; Florida Ave                                                                                                                                                                                                        "/>
  </r>
  <r>
    <n v="1277381176"/>
    <s v="Yes"/>
    <s v="Algiers                       "/>
    <x v="2"/>
    <x v="506"/>
    <d v="2017-07-28T09:18:00"/>
    <d v="2017-07-28T09:35:00"/>
    <x v="4"/>
    <s v="LFUS"/>
    <n v="96522"/>
    <n v="4115545614"/>
    <s v="DLIN"/>
    <n v="80"/>
    <x v="23"/>
    <n v="1000"/>
    <x v="178"/>
    <x v="3"/>
    <s v="ASQL"/>
    <x v="4"/>
    <s v="N"/>
    <x v="493"/>
    <x v="495"/>
    <x v="4"/>
    <x v="1"/>
    <x v="1"/>
    <s v="Nadine Ramsey"/>
    <s v="Changed **TFUS 1513277 20  to  TFUS 1513277 2** --- lateral 96522 out due to squirrel/ refused ok nwashi1  - changed to LFUSE 96522  25.                                                                                                        "/>
  </r>
  <r>
    <n v="1278165413"/>
    <s v="Yes"/>
    <s v="Orleans                       "/>
    <x v="2"/>
    <x v="507"/>
    <d v="2017-08-14T20:36:00"/>
    <d v="2017-08-14T21:55:00"/>
    <x v="17"/>
    <s v="TFUS"/>
    <n v="1527745"/>
    <n v="38448490630"/>
    <s v="DLIN"/>
    <n v="1"/>
    <x v="23"/>
    <n v="10400"/>
    <x v="308"/>
    <x v="2"/>
    <s v="ETRD"/>
    <x v="3"/>
    <s v="N"/>
    <x v="494"/>
    <x v="496"/>
    <x v="5"/>
    <x v="3"/>
    <x v="3"/>
    <s v="Susan Guidry"/>
    <s v="transformer changed                                                                                                                                                                                                                             "/>
  </r>
  <r>
    <n v="1278225336"/>
    <s v="Yes"/>
    <s v="Algiers                       "/>
    <x v="1"/>
    <x v="508"/>
    <d v="2017-08-15T15:06:00"/>
    <d v="2017-08-15T15:21:00"/>
    <x v="13"/>
    <s v="TFUS"/>
    <n v="33682"/>
    <n v="4179646417"/>
    <s v="DLIN"/>
    <n v="81"/>
    <x v="23"/>
    <n v="1725"/>
    <x v="214"/>
    <x v="2"/>
    <s v="EFLK"/>
    <x v="2"/>
    <s v="N"/>
    <x v="495"/>
    <x v="497"/>
    <x v="6"/>
    <x v="1"/>
    <x v="1"/>
    <s v="Nadine Ramsey"/>
    <s v="Changed **LFUS 33682 41  to  TFUS 33682 2** --- 2 transformer fuses blow/ refused ok nwashi1                                                                                                                                                    "/>
  </r>
  <r>
    <n v="1278439138"/>
    <s v="Yes"/>
    <s v="East Orleans                  "/>
    <x v="2"/>
    <x v="509"/>
    <d v="2017-08-20T06:45:00"/>
    <d v="2017-08-20T07:40:00"/>
    <x v="103"/>
    <s v="LFUS"/>
    <n v="27643"/>
    <n v="4110249015"/>
    <s v="DLIN"/>
    <n v="6"/>
    <x v="23"/>
    <n v="7175"/>
    <x v="258"/>
    <x v="2"/>
    <s v="EARM"/>
    <x v="17"/>
    <s v="N"/>
    <x v="496"/>
    <x v="498"/>
    <x v="0"/>
    <x v="0"/>
    <x v="0"/>
    <s v="Jared Brossett"/>
    <s v="crew to replace crossarm                                                                                                                                                                                                                        "/>
  </r>
  <r>
    <n v="1274760366"/>
    <s v="Yes"/>
    <s v="East Orleans                  "/>
    <x v="2"/>
    <x v="510"/>
    <d v="2017-06-14T07:35:00"/>
    <d v="2017-06-14T08:16:00"/>
    <x v="46"/>
    <s v="LFUS"/>
    <n v="17586"/>
    <n v="4099049317"/>
    <s v="DLIN"/>
    <n v="6"/>
    <x v="24"/>
    <n v="2236"/>
    <x v="232"/>
    <x v="0"/>
    <s v="UNKN"/>
    <x v="10"/>
    <s v="N"/>
    <x v="497"/>
    <x v="499"/>
    <x v="0"/>
    <x v="0"/>
    <x v="0"/>
    <s v="Jared Brossett"/>
    <s v="found B phase blown on switch 17586 rode out and refused ok dfahr                                                                                                                                                                               "/>
  </r>
  <r>
    <n v="1274631679"/>
    <s v="Yes"/>
    <s v="Algiers                       "/>
    <x v="2"/>
    <x v="511"/>
    <d v="2017-06-13T15:51:00"/>
    <d v="2017-06-13T16:00:00"/>
    <x v="97"/>
    <s v="LFUS"/>
    <n v="5677"/>
    <n v="4230245729"/>
    <s v="DLIN"/>
    <n v="81"/>
    <x v="25"/>
    <n v="11043"/>
    <x v="215"/>
    <x v="0"/>
    <s v="SCHD"/>
    <x v="0"/>
    <s v="N"/>
    <x v="498"/>
    <x v="500"/>
    <x v="7"/>
    <x v="1"/>
    <x v="1"/>
    <s v="Nadine Ramsey"/>
    <s v="Contract crew has out changing crossarms up and down road, will be out most of the day.                                                                                                                                                         "/>
  </r>
  <r>
    <n v="1275441632"/>
    <s v="Yes"/>
    <s v="Orleans                       "/>
    <x v="3"/>
    <x v="512"/>
    <d v="2017-06-22T13:14:00"/>
    <d v="2017-06-22T13:51:00"/>
    <x v="27"/>
    <s v="LFUS"/>
    <n v="17563"/>
    <n v="3985548975"/>
    <s v="DLIN"/>
    <n v="1"/>
    <x v="25"/>
    <n v="2916"/>
    <x v="309"/>
    <x v="2"/>
    <s v="EOTH"/>
    <x v="33"/>
    <s v="N"/>
    <x v="499"/>
    <x v="501"/>
    <x v="2"/>
    <x v="0"/>
    <x v="0"/>
    <s v="Jared Brossett"/>
    <s v="shield hitting phases  took slack out refused ok jbologn                                                                                                                                                                                        "/>
  </r>
  <r>
    <n v="1275899054"/>
    <s v="Yes"/>
    <s v="Orleans                       "/>
    <x v="1"/>
    <x v="513"/>
    <d v="2017-06-29T05:12:00"/>
    <d v="2017-06-29T05:10:00"/>
    <x v="109"/>
    <s v="LFUS"/>
    <n v="50540"/>
    <n v="38238463201"/>
    <s v="DLIN"/>
    <n v="1"/>
    <x v="25"/>
    <n v="3591"/>
    <x v="115"/>
    <x v="4"/>
    <s v="LGHT"/>
    <x v="5"/>
    <s v="N"/>
    <x v="500"/>
    <x v="502"/>
    <x v="13"/>
    <x v="3"/>
    <x v="3"/>
    <s v="Susan Guidry"/>
    <s v="                                                                                                                                                                                                                                                "/>
  </r>
  <r>
    <n v="1277111277"/>
    <s v="Yes"/>
    <s v="East Orleans                  "/>
    <x v="1"/>
    <x v="514"/>
    <d v="2017-07-22T15:11:00"/>
    <d v="2017-07-22T16:05:00"/>
    <x v="61"/>
    <s v="LFUS"/>
    <n v="17867"/>
    <n v="4045649467"/>
    <s v="DLIN"/>
    <n v="6"/>
    <x v="25"/>
    <n v="1836"/>
    <x v="310"/>
    <x v="1"/>
    <s v="EPRI"/>
    <x v="1"/>
    <s v="N"/>
    <x v="501"/>
    <x v="503"/>
    <x v="2"/>
    <x v="0"/>
    <x v="0"/>
    <s v="Jared Brossett"/>
    <s v="Blown jumper on a phase sw. 13928                                                                                                                                                                                                               "/>
  </r>
  <r>
    <n v="1277113273"/>
    <s v="Yes"/>
    <s v="East Orleans                  "/>
    <x v="1"/>
    <x v="515"/>
    <d v="2017-07-22T15:58:00"/>
    <d v="2017-07-22T16:05:00"/>
    <x v="61"/>
    <s v="LFUS"/>
    <n v="17868"/>
    <n v="4052149473"/>
    <s v="DLIN"/>
    <n v="6"/>
    <x v="25"/>
    <n v="864"/>
    <x v="13"/>
    <x v="1"/>
    <s v="EPRI"/>
    <x v="1"/>
    <s v="N"/>
    <x v="502"/>
    <x v="504"/>
    <x v="2"/>
    <x v="0"/>
    <x v="0"/>
    <s v="Jared Brossett"/>
    <s v="burnt primary jumper on a phase of sw. # 13928                                                                                                                                                                                                  "/>
  </r>
  <r>
    <n v="1280627211"/>
    <s v="Yes"/>
    <s v="Algiers                       "/>
    <x v="0"/>
    <x v="516"/>
    <d v="2017-09-27T20:53:00"/>
    <d v="2017-09-27T21:09:00"/>
    <x v="86"/>
    <s v="LFUS"/>
    <n v="10015"/>
    <n v="4262145352"/>
    <s v="DLIN"/>
    <n v="81"/>
    <x v="25"/>
    <n v="2457"/>
    <x v="255"/>
    <x v="2"/>
    <s v="EFSW"/>
    <x v="7"/>
    <s v="N"/>
    <x v="294"/>
    <x v="505"/>
    <x v="7"/>
    <x v="1"/>
    <x v="1"/>
    <s v="Nadine Ramsey"/>
    <s v="bab  switch   back on brizzut                                                                                                                                                                                                                   "/>
  </r>
  <r>
    <n v="1274546667"/>
    <s v="Yes"/>
    <s v="Orleans                       "/>
    <x v="0"/>
    <x v="517"/>
    <d v="2017-06-12T17:11:00"/>
    <d v="2017-06-12T18:44:00"/>
    <x v="70"/>
    <s v="LFUS"/>
    <n v="21460"/>
    <n v="3903245828"/>
    <s v="DLIN"/>
    <n v="1"/>
    <x v="26"/>
    <n v="2744"/>
    <x v="285"/>
    <x v="2"/>
    <s v="EFLK"/>
    <x v="2"/>
    <s v="N"/>
    <x v="503"/>
    <x v="506"/>
    <x v="11"/>
    <x v="2"/>
    <x v="2"/>
    <s v="LaToya Cantrell"/>
    <s v="transformer blew due to branch, which also blew back to lateral. shudso3                                                                                                                                                                        "/>
  </r>
  <r>
    <n v="1275381865"/>
    <s v="Yes"/>
    <s v="Orleans                       "/>
    <x v="1"/>
    <x v="518"/>
    <d v="2017-06-21T15:34:00"/>
    <d v="2017-06-21T16:40:00"/>
    <x v="74"/>
    <s v="TFUS"/>
    <n v="1422050"/>
    <n v="39611462583"/>
    <s v="DLIN"/>
    <n v="1"/>
    <x v="26"/>
    <n v="1960"/>
    <x v="12"/>
    <x v="5"/>
    <s v="VLGL"/>
    <x v="19"/>
    <s v="N"/>
    <x v="504"/>
    <x v="507"/>
    <x v="14"/>
    <x v="2"/>
    <x v="2"/>
    <s v="LaToya Cantrell"/>
    <s v="refused  trans. taking out by tree cleared  advised jbologn                                                                                                                                                                                     "/>
  </r>
  <r>
    <n v="1275424150"/>
    <s v="Yes"/>
    <s v="Algiers                       "/>
    <x v="2"/>
    <x v="519"/>
    <d v="2017-06-22T10:12:00"/>
    <d v="2017-06-22T11:10:00"/>
    <x v="24"/>
    <s v="OPEN"/>
    <n v="4210145750"/>
    <n v="4210145750"/>
    <s v="DLIN"/>
    <n v="81"/>
    <x v="26"/>
    <n v="2744"/>
    <x v="285"/>
    <x v="2"/>
    <s v="EARR"/>
    <x v="9"/>
    <s v="N"/>
    <x v="505"/>
    <x v="508"/>
    <x v="7"/>
    <x v="1"/>
    <x v="1"/>
    <s v="Nadine Ramsey"/>
    <s v="broken arm                                                                                                                                                                                                                                      "/>
  </r>
  <r>
    <n v="1276027826"/>
    <s v="Yes"/>
    <s v="Algiers                       "/>
    <x v="2"/>
    <x v="520"/>
    <d v="2017-07-01T10:20:00"/>
    <d v="2017-07-01T10:37:00"/>
    <x v="10"/>
    <s v="SBKR"/>
    <s v="W0115           "/>
    <n v="4062745844"/>
    <s v="DLIN"/>
    <n v="80"/>
    <x v="26"/>
    <n v="476"/>
    <x v="165"/>
    <x v="1"/>
    <s v="EPRI"/>
    <x v="1"/>
    <s v="N"/>
    <x v="506"/>
    <x v="509"/>
    <x v="4"/>
    <x v="1"/>
    <x v="1"/>
    <s v="Nadine Ramsey"/>
    <s v="C phase out at 0904 pirmary wire down  virgil and handcock                                                                                                                                                                                      "/>
  </r>
  <r>
    <n v="1276537181"/>
    <s v="Yes"/>
    <s v="Orleans                       "/>
    <x v="2"/>
    <x v="521"/>
    <d v="2017-07-10T18:06:00"/>
    <d v="2017-07-10T18:15:00"/>
    <x v="70"/>
    <s v="LFUS"/>
    <n v="27792"/>
    <n v="3925145879"/>
    <s v="DLIN"/>
    <n v="1"/>
    <x v="26"/>
    <n v="4536"/>
    <x v="311"/>
    <x v="5"/>
    <s v="VOHL"/>
    <x v="15"/>
    <s v="N"/>
    <x v="507"/>
    <x v="510"/>
    <x v="11"/>
    <x v="2"/>
    <x v="2"/>
    <s v="LaToya Cantrell"/>
    <s v="A tree has fallen into our equipment. Our crews are on the way to restore power as soon as possible.                                                                                                                                            "/>
  </r>
  <r>
    <n v="1276803644"/>
    <s v="Yes"/>
    <s v="Orleans                       "/>
    <x v="1"/>
    <x v="522"/>
    <d v="2017-07-15T18:53:00"/>
    <d v="2017-07-15T22:30:00"/>
    <x v="17"/>
    <s v="LFUS"/>
    <n v="17755"/>
    <n v="3835548748"/>
    <s v="DLIN"/>
    <n v="1"/>
    <x v="26"/>
    <n v="11004"/>
    <x v="235"/>
    <x v="2"/>
    <s v="ETRD"/>
    <x v="3"/>
    <s v="N"/>
    <x v="508"/>
    <x v="511"/>
    <x v="5"/>
    <x v="3"/>
    <x v="3"/>
    <s v="Susan Guidry"/>
    <s v="badtransf here                                                                                                                                                                                                                                  "/>
  </r>
  <r>
    <n v="1276889143"/>
    <s v="Yes"/>
    <s v="Algiers                       "/>
    <x v="2"/>
    <x v="523"/>
    <d v="2017-07-17T13:07:00"/>
    <d v="2017-07-17T14:04:00"/>
    <x v="97"/>
    <s v="LFUS"/>
    <n v="5713"/>
    <n v="4261345850"/>
    <s v="DLIN"/>
    <n v="81"/>
    <x v="26"/>
    <n v="1624"/>
    <x v="110"/>
    <x v="5"/>
    <s v="VLGL"/>
    <x v="19"/>
    <s v="N"/>
    <x v="509"/>
    <x v="512"/>
    <x v="7"/>
    <x v="1"/>
    <x v="1"/>
    <s v="Nadine Ramsey"/>
    <s v="ok cmulhea                                                                                                                                                                                                                                      "/>
  </r>
  <r>
    <n v="1277129259"/>
    <s v="Yes"/>
    <s v="Orleans                       "/>
    <x v="1"/>
    <x v="524"/>
    <d v="2017-07-22T19:55:00"/>
    <d v="2017-07-22T20:55:00"/>
    <x v="72"/>
    <s v="TFUS"/>
    <n v="26339"/>
    <n v="40113493069"/>
    <s v="DLIN"/>
    <n v="1"/>
    <x v="26"/>
    <n v="3024"/>
    <x v="309"/>
    <x v="2"/>
    <s v="EFLK"/>
    <x v="2"/>
    <s v="N"/>
    <x v="510"/>
    <x v="513"/>
    <x v="2"/>
    <x v="0"/>
    <x v="0"/>
    <s v="Jared Brossett"/>
    <s v="refused transformer ok fuse line failed back in lights jdomang                                                                                                                                                                                  "/>
  </r>
  <r>
    <n v="1279104702"/>
    <s v="Yes"/>
    <s v="Orleans                       "/>
    <x v="2"/>
    <x v="525"/>
    <d v="2017-08-29T22:53:00"/>
    <d v="2017-08-30T00:57:00"/>
    <x v="114"/>
    <s v="LFUS"/>
    <n v="21456"/>
    <n v="39494458302"/>
    <s v="DLIN"/>
    <n v="1"/>
    <x v="26"/>
    <n v="8484"/>
    <x v="243"/>
    <x v="2"/>
    <s v="EARM"/>
    <x v="17"/>
    <s v="N"/>
    <x v="511"/>
    <x v="514"/>
    <x v="11"/>
    <x v="2"/>
    <x v="2"/>
    <s v="LaToya Cantrell"/>
    <s v="crew to replace crossarm at location                                                                                                                                                                                                            "/>
  </r>
  <r>
    <n v="1280527056"/>
    <s v="Yes"/>
    <s v="Algiers                       "/>
    <x v="2"/>
    <x v="526"/>
    <d v="2017-09-25T09:24:00"/>
    <d v="2017-09-25T09:32:00"/>
    <x v="24"/>
    <s v="LFUS"/>
    <s v="F04072          "/>
    <n v="4210145749"/>
    <s v="DLIN"/>
    <n v="81"/>
    <x v="26"/>
    <n v="1176"/>
    <x v="312"/>
    <x v="7"/>
    <s v="HCDC"/>
    <x v="38"/>
    <s v="N"/>
    <x v="512"/>
    <x v="515"/>
    <x v="7"/>
    <x v="1"/>
    <x v="1"/>
    <s v="Nadine Ramsey"/>
    <s v="tree contractor hooked telephone line that was hanging low ddesroc                                                                                                                                                                              "/>
  </r>
  <r>
    <n v="1274414363"/>
    <s v="Yes"/>
    <s v="East Orleans                  "/>
    <x v="2"/>
    <x v="527"/>
    <d v="2017-06-09T14:09:00"/>
    <d v="2017-06-09T15:02:00"/>
    <x v="50"/>
    <s v="LFUS"/>
    <n v="25724"/>
    <n v="4319150521"/>
    <s v="DLIN"/>
    <n v="6"/>
    <x v="27"/>
    <n v="3654"/>
    <x v="277"/>
    <x v="1"/>
    <s v="EPRI"/>
    <x v="1"/>
    <s v="N"/>
    <x v="513"/>
    <x v="516"/>
    <x v="15"/>
    <x v="4"/>
    <x v="4"/>
    <s v="James Gray II"/>
    <s v="bad URD primar between switch and v-101                                                                                                                                                                                                         "/>
  </r>
  <r>
    <n v="1275331607"/>
    <s v="Yes"/>
    <s v="East Orleans                  "/>
    <x v="2"/>
    <x v="528"/>
    <d v="2017-06-20T22:55:00"/>
    <d v="2017-06-20T23:32:00"/>
    <x v="16"/>
    <s v="LFUS"/>
    <n v="24325"/>
    <n v="4440550114"/>
    <s v="DLIN"/>
    <n v="6"/>
    <x v="27"/>
    <n v="5800"/>
    <x v="313"/>
    <x v="0"/>
    <s v="UNKI"/>
    <x v="29"/>
    <s v="N"/>
    <x v="514"/>
    <x v="517"/>
    <x v="9"/>
    <x v="4"/>
    <x v="4"/>
    <s v="James Gray II"/>
    <s v="lateral refused.. tbrock  unknown cause                                                                                                                                                                                                         "/>
  </r>
  <r>
    <n v="1276047101"/>
    <s v="Yes"/>
    <s v="East Orleans                  "/>
    <x v="2"/>
    <x v="529"/>
    <d v="2017-07-01T17:09:00"/>
    <d v="2017-07-01T18:05:00"/>
    <x v="50"/>
    <s v="LFUS"/>
    <n v="25724"/>
    <n v="4319150521"/>
    <s v="DLIN"/>
    <n v="6"/>
    <x v="27"/>
    <n v="2146"/>
    <x v="40"/>
    <x v="1"/>
    <s v="EPRI"/>
    <x v="1"/>
    <s v="N"/>
    <x v="513"/>
    <x v="516"/>
    <x v="15"/>
    <x v="4"/>
    <x v="4"/>
    <s v="James Gray II"/>
    <s v="bad urd cable                                                                                                                                                                                                                                   "/>
  </r>
  <r>
    <n v="1280515737"/>
    <s v="Yes"/>
    <s v="East Orleans                  "/>
    <x v="2"/>
    <x v="530"/>
    <d v="2017-09-24T20:09:00"/>
    <d v="2017-09-24T21:38:00"/>
    <x v="127"/>
    <s v="LFUS"/>
    <n v="27209"/>
    <n v="4232449637"/>
    <s v="DLIN"/>
    <n v="6"/>
    <x v="27"/>
    <n v="4553"/>
    <x v="60"/>
    <x v="1"/>
    <s v="EPRI"/>
    <x v="1"/>
    <s v="N"/>
    <x v="515"/>
    <x v="518"/>
    <x v="0"/>
    <x v="4"/>
    <x v="4"/>
    <s v="James Gray II"/>
    <s v="isolated bad cable on A phase on sandhurst dr. between vault 3 and 4. all customers back in lights   mmille9                                                                                                                                    "/>
  </r>
  <r>
    <n v="1274441245"/>
    <s v="Yes"/>
    <s v="East Orleans                  "/>
    <x v="2"/>
    <x v="531"/>
    <d v="2017-06-10T18:50:00"/>
    <d v="2017-06-10T19:20:00"/>
    <x v="61"/>
    <s v="LFUS"/>
    <n v="38496"/>
    <n v="4058149300"/>
    <s v="DLIN"/>
    <n v="6"/>
    <x v="28"/>
    <n v="6360"/>
    <x v="152"/>
    <x v="0"/>
    <s v="UNKI"/>
    <x v="29"/>
    <s v="N"/>
    <x v="516"/>
    <x v="519"/>
    <x v="2"/>
    <x v="0"/>
    <x v="0"/>
    <s v="Jared Brossett"/>
    <s v="Unknown - Under Investigation                                                                                                                                                                                                                   "/>
  </r>
  <r>
    <n v="1277548399"/>
    <s v="Yes"/>
    <s v="Algiers                       "/>
    <x v="2"/>
    <x v="532"/>
    <d v="2017-08-02T09:50:00"/>
    <d v="2017-08-02T11:01:00"/>
    <x v="100"/>
    <s v="TFUS"/>
    <s v="BY110806        "/>
    <n v="4093746661"/>
    <s v="DLIN"/>
    <n v="81"/>
    <x v="28"/>
    <n v="2160"/>
    <x v="314"/>
    <x v="0"/>
    <s v="UNKN"/>
    <x v="10"/>
    <s v="N"/>
    <x v="517"/>
    <x v="520"/>
    <x v="6"/>
    <x v="1"/>
    <x v="1"/>
    <s v="Nadine Ramsey"/>
    <s v="meter at location blittl4                                                                                                                                                                                                                       "/>
  </r>
  <r>
    <n v="1280422682"/>
    <s v="Yes"/>
    <s v="East Orleans                  "/>
    <x v="2"/>
    <x v="533"/>
    <d v="2017-09-21T07:43:00"/>
    <d v="2017-09-21T07:47:00"/>
    <x v="60"/>
    <s v="LFUS"/>
    <n v="25289"/>
    <n v="4290350439"/>
    <s v="DLIN"/>
    <n v="6"/>
    <x v="28"/>
    <n v="2400"/>
    <x v="44"/>
    <x v="2"/>
    <s v="ETRD"/>
    <x v="3"/>
    <s v="N"/>
    <x v="484"/>
    <x v="486"/>
    <x v="8"/>
    <x v="4"/>
    <x v="4"/>
    <s v="James Gray II"/>
    <s v="crew on site changing submersible                                                                                                                                                                                                               "/>
  </r>
  <r>
    <n v="1277110656"/>
    <s v="Yes"/>
    <s v="Orleans                       "/>
    <x v="1"/>
    <x v="534"/>
    <d v="2017-07-22T14:36:00"/>
    <d v="2017-07-22T15:47:00"/>
    <x v="57"/>
    <s v="LFUS"/>
    <n v="27611"/>
    <n v="4026248043"/>
    <s v="DLIN"/>
    <n v="1"/>
    <x v="29"/>
    <n v="2511"/>
    <x v="315"/>
    <x v="4"/>
    <s v="LGHT"/>
    <x v="5"/>
    <s v="N"/>
    <x v="518"/>
    <x v="521"/>
    <x v="16"/>
    <x v="0"/>
    <x v="0"/>
    <s v="Jared Brossett"/>
    <s v="lightning struck pole in front of 3221 pauger causing b phase fuse to blow refused ok jdomang                                                                                                                                                   "/>
  </r>
  <r>
    <n v="1277112328"/>
    <s v="Yes"/>
    <s v="East Orleans                  "/>
    <x v="1"/>
    <x v="535"/>
    <d v="2017-07-22T15:24:00"/>
    <d v="2017-07-22T16:05:00"/>
    <x v="61"/>
    <s v="LFUS"/>
    <n v="13853"/>
    <n v="4066949494"/>
    <s v="DLIN"/>
    <n v="6"/>
    <x v="29"/>
    <n v="1395"/>
    <x v="49"/>
    <x v="1"/>
    <s v="EPRI"/>
    <x v="1"/>
    <s v="N"/>
    <x v="519"/>
    <x v="522"/>
    <x v="2"/>
    <x v="0"/>
    <x v="0"/>
    <s v="Jared Brossett"/>
    <s v="burnt primary jumper on a phase of sw. # 13928                                                                                                                                                                                                  "/>
  </r>
  <r>
    <n v="1277669310"/>
    <s v="Yes"/>
    <s v="Orleans                       "/>
    <x v="1"/>
    <x v="536"/>
    <d v="2017-08-06T00:26:00"/>
    <d v="2017-08-06T01:15:00"/>
    <x v="9"/>
    <s v="LFUS"/>
    <n v="17688"/>
    <n v="3903648975"/>
    <s v="DLIN"/>
    <n v="1"/>
    <x v="29"/>
    <n v="18073"/>
    <x v="316"/>
    <x v="5"/>
    <s v="VOHL"/>
    <x v="15"/>
    <s v="N"/>
    <x v="520"/>
    <x v="523"/>
    <x v="5"/>
    <x v="3"/>
    <x v="3"/>
    <s v="Susan Guidry"/>
    <s v="refused ok taken out by tree in alley of marshall foch 6500 block turned in ticket for follow up jdomang                                                                                                                                        "/>
  </r>
  <r>
    <n v="1279208634"/>
    <s v="Yes"/>
    <s v="East Orleans                  "/>
    <x v="1"/>
    <x v="537"/>
    <d v="2017-08-30T11:54:00"/>
    <d v="2017-08-30T12:29:00"/>
    <x v="61"/>
    <s v="LFUS"/>
    <n v="38496"/>
    <n v="4058149300"/>
    <s v="DLIN"/>
    <n v="6"/>
    <x v="29"/>
    <n v="3038"/>
    <x v="285"/>
    <x v="1"/>
    <s v="SLAK"/>
    <x v="28"/>
    <s v="N"/>
    <x v="516"/>
    <x v="519"/>
    <x v="2"/>
    <x v="0"/>
    <x v="0"/>
    <s v="Jared Brossett"/>
    <s v="slack conductor due to high wind storm. we have a job in for lateral sw 38496 atampl1                                                                                                                                                           "/>
  </r>
  <r>
    <n v="1279235259"/>
    <s v="Yes"/>
    <s v="Orleans                       "/>
    <x v="1"/>
    <x v="538"/>
    <d v="2017-08-30T16:18:00"/>
    <d v="2017-08-30T16:28:00"/>
    <x v="99"/>
    <s v="LFUS"/>
    <n v="37990"/>
    <n v="3975147952"/>
    <s v="DLIN"/>
    <n v="1"/>
    <x v="29"/>
    <n v="6355"/>
    <x v="317"/>
    <x v="4"/>
    <s v="LGHT"/>
    <x v="5"/>
    <s v="N"/>
    <x v="521"/>
    <x v="524"/>
    <x v="16"/>
    <x v="3"/>
    <x v="3"/>
    <s v="Susan Guidry"/>
    <s v="taken out by weather refused ok rbiles                                                                                                                                                                                                          "/>
  </r>
  <r>
    <n v="1280209964"/>
    <s v="Yes"/>
    <s v="Orleans                       "/>
    <x v="2"/>
    <x v="258"/>
    <d v="2017-09-13T22:24:00"/>
    <d v="2017-09-13T22:29:00"/>
    <x v="107"/>
    <s v="SBKR"/>
    <n v="2024"/>
    <n v="3847847391"/>
    <s v="DLIN"/>
    <n v="1"/>
    <x v="29"/>
    <n v="1209"/>
    <x v="4"/>
    <x v="2"/>
    <s v="ETRD"/>
    <x v="3"/>
    <s v="N"/>
    <x v="522"/>
    <x v="525"/>
    <x v="13"/>
    <x v="3"/>
    <x v="3"/>
    <s v="Susan Guidry"/>
    <s v="Burnt Jumper On Primary Conductor on Disc 27254:  also a failed 10MVA trans. feeding Tulane University                                                                                                                                          "/>
  </r>
  <r>
    <n v="1280407707"/>
    <s v="Yes"/>
    <s v="Orleans                       "/>
    <x v="2"/>
    <x v="539"/>
    <d v="2017-09-20T17:05:00"/>
    <d v="2017-09-20T18:00:00"/>
    <x v="70"/>
    <s v="TFUS"/>
    <n v="64347"/>
    <n v="39311459424"/>
    <s v="DLIN"/>
    <n v="1"/>
    <x v="29"/>
    <n v="2852"/>
    <x v="182"/>
    <x v="2"/>
    <s v="EARM"/>
    <x v="17"/>
    <s v="N"/>
    <x v="523"/>
    <x v="526"/>
    <x v="11"/>
    <x v="2"/>
    <x v="2"/>
    <s v="LaToya Cantrell"/>
    <s v="crew on site making repairs                                                                                                                                                                                                                     "/>
  </r>
  <r>
    <n v="1280415932"/>
    <s v="Yes"/>
    <s v="East Orleans                  "/>
    <x v="2"/>
    <x v="540"/>
    <d v="2017-09-21T01:48:00"/>
    <d v="2017-09-21T04:45:00"/>
    <x v="128"/>
    <s v="LFUS"/>
    <n v="23476"/>
    <n v="4333250949"/>
    <s v="DLIN"/>
    <n v="6"/>
    <x v="29"/>
    <n v="19158"/>
    <x v="318"/>
    <x v="1"/>
    <s v="EPRI"/>
    <x v="1"/>
    <s v="N"/>
    <x v="524"/>
    <x v="527"/>
    <x v="15"/>
    <x v="4"/>
    <x v="4"/>
    <s v="James Gray II"/>
    <s v="Equipment Failure - Primary Conductor                                                                                                                                                                                                           "/>
  </r>
  <r>
    <n v="1277614227"/>
    <s v="Yes"/>
    <s v="Orleans                       "/>
    <x v="1"/>
    <x v="541"/>
    <d v="2017-08-04T01:11:00"/>
    <d v="2017-08-04T02:36:00"/>
    <x v="80"/>
    <s v="LFUS"/>
    <n v="92685"/>
    <n v="38815489501"/>
    <s v="DLIN"/>
    <n v="1"/>
    <x v="30"/>
    <n v="5088"/>
    <x v="150"/>
    <x v="2"/>
    <s v="EFLK"/>
    <x v="2"/>
    <s v="N"/>
    <x v="525"/>
    <x v="528"/>
    <x v="5"/>
    <x v="3"/>
    <x v="3"/>
    <s v="Susan Guidry"/>
    <s v="refused ok taken out by sub lateral on memphis and lane broken cross arm main refused 17778 refused ok crew on site to change cross arm off of sub memphis lane to bragg jdomang                                                                "/>
  </r>
  <r>
    <n v="1277671903"/>
    <s v="Yes"/>
    <s v="Algiers                       "/>
    <x v="0"/>
    <x v="542"/>
    <d v="2017-08-05T17:51:00"/>
    <d v="2017-08-05T19:16:00"/>
    <x v="10"/>
    <s v="TFUS"/>
    <s v="BY158105        "/>
    <n v="4063646758"/>
    <s v="DLIN"/>
    <n v="81"/>
    <x v="30"/>
    <n v="3232"/>
    <x v="10"/>
    <x v="4"/>
    <s v="LGHT"/>
    <x v="5"/>
    <s v="N"/>
    <x v="526"/>
    <x v="529"/>
    <x v="6"/>
    <x v="1"/>
    <x v="1"/>
    <s v="Nadine Ramsey"/>
    <s v="lat  was  out  back n now brizzut                                                                                                                                                                                                               "/>
  </r>
  <r>
    <n v="1278364778"/>
    <s v="Yes"/>
    <s v="Orleans                       "/>
    <x v="2"/>
    <x v="543"/>
    <d v="2017-08-19T00:03:00"/>
    <d v="2017-08-19T03:36:00"/>
    <x v="37"/>
    <s v="TFUS"/>
    <n v="1002059"/>
    <n v="39976463231"/>
    <s v="DLIN"/>
    <n v="1"/>
    <x v="30"/>
    <n v="8992"/>
    <x v="319"/>
    <x v="2"/>
    <s v="ETRD"/>
    <x v="3"/>
    <s v="N"/>
    <x v="527"/>
    <x v="530"/>
    <x v="14"/>
    <x v="2"/>
    <x v="2"/>
    <s v="LaToya Cantrell"/>
    <s v="crew to replace transformer                                                                                                                                                                                                                     "/>
  </r>
  <r>
    <n v="1278778755"/>
    <s v="Yes"/>
    <s v="Orleans                       "/>
    <x v="1"/>
    <x v="544"/>
    <d v="2017-08-27T12:02:00"/>
    <d v="2017-08-27T14:00:00"/>
    <x v="94"/>
    <s v="LFUS"/>
    <n v="64745"/>
    <n v="3824345842"/>
    <s v="DLIN"/>
    <n v="1"/>
    <x v="30"/>
    <n v="5536"/>
    <x v="97"/>
    <x v="1"/>
    <s v="EOSC"/>
    <x v="35"/>
    <s v="N"/>
    <x v="528"/>
    <x v="531"/>
    <x v="13"/>
    <x v="3"/>
    <x v="3"/>
    <s v="Susan Guidry"/>
    <s v="TOOK SLACK OUT OF SHIELD                                                                                                                                                                                                                        "/>
  </r>
  <r>
    <n v="1279914047"/>
    <s v="Yes"/>
    <s v="Orleans                       "/>
    <x v="1"/>
    <x v="545"/>
    <d v="2017-09-06T01:49:00"/>
    <d v="2017-09-06T05:00:00"/>
    <x v="129"/>
    <s v="LFUS"/>
    <n v="17708"/>
    <n v="3884849316"/>
    <s v="DLIN"/>
    <n v="1"/>
    <x v="30"/>
    <n v="7424"/>
    <x v="180"/>
    <x v="2"/>
    <s v="EARM"/>
    <x v="17"/>
    <s v="N"/>
    <x v="529"/>
    <x v="532"/>
    <x v="5"/>
    <x v="3"/>
    <x v="3"/>
    <s v="Susan Guidry"/>
    <s v="broke crossarm here   6831 canal blvd                                                                                                                                                                                                           "/>
  </r>
  <r>
    <n v="1280134051"/>
    <s v="Yes"/>
    <s v="Algiers                       "/>
    <x v="2"/>
    <x v="546"/>
    <d v="2017-09-11T14:13:00"/>
    <d v="2017-09-11T14:56:00"/>
    <x v="100"/>
    <s v="LFUS"/>
    <n v="100022"/>
    <n v="4141945794"/>
    <s v="DLIN"/>
    <n v="81"/>
    <x v="30"/>
    <n v="3328"/>
    <x v="91"/>
    <x v="0"/>
    <s v="SCHD"/>
    <x v="0"/>
    <s v="N"/>
    <x v="530"/>
    <x v="533"/>
    <x v="6"/>
    <x v="1"/>
    <x v="1"/>
    <s v="Nadine Ramsey"/>
    <s v="crw on site changing feeder arms                                                                                                                                                                                                                "/>
  </r>
  <r>
    <n v="1274739976"/>
    <s v="NO"/>
    <s v="Orleans                       "/>
    <x v="1"/>
    <x v="547"/>
    <d v="2017-06-13T16:48:00"/>
    <d v="2017-06-13T16:48:00"/>
    <x v="98"/>
    <s v="SBKR"/>
    <n v="2021"/>
    <n v="3847347396"/>
    <s v="DLIN"/>
    <n v="1"/>
    <x v="31"/>
    <n v="0"/>
    <x v="184"/>
    <x v="0"/>
    <s v="UNKI"/>
    <x v="29"/>
    <s v="N"/>
    <x v="531"/>
    <x v="534"/>
    <x v="13"/>
    <x v="3"/>
    <x v="3"/>
    <s v="Susan Guidry"/>
    <s v="SEVERE WEATHER IN THE AREA                                                                                                                                                                                                                      "/>
  </r>
  <r>
    <n v="1275057238"/>
    <s v="Yes"/>
    <s v="Algiers                       "/>
    <x v="3"/>
    <x v="548"/>
    <d v="2017-06-17T03:18:00"/>
    <d v="2017-06-17T03:39:00"/>
    <x v="89"/>
    <s v="LFUS"/>
    <n v="5604"/>
    <n v="4250145588"/>
    <s v="DLIN"/>
    <n v="81"/>
    <x v="31"/>
    <n v="2376"/>
    <x v="314"/>
    <x v="0"/>
    <s v="UNKN"/>
    <x v="10"/>
    <s v="N"/>
    <x v="532"/>
    <x v="535"/>
    <x v="7"/>
    <x v="1"/>
    <x v="1"/>
    <s v="Nadine Ramsey"/>
    <s v="back n unknown brizzut                                                                                                                                                                                                                          "/>
  </r>
  <r>
    <n v="1275357717"/>
    <s v="Yes"/>
    <s v="East Orleans                  "/>
    <x v="1"/>
    <x v="549"/>
    <d v="2017-06-21T08:14:00"/>
    <d v="2017-06-21T10:55:00"/>
    <x v="54"/>
    <s v="LFUS"/>
    <n v="76008"/>
    <n v="4830751219"/>
    <s v="DLIN"/>
    <n v="6"/>
    <x v="31"/>
    <n v="20031"/>
    <x v="320"/>
    <x v="1"/>
    <s v="EOSC"/>
    <x v="35"/>
    <s v="N"/>
    <x v="533"/>
    <x v="536"/>
    <x v="9"/>
    <x v="4"/>
    <x v="4"/>
    <s v="James Gray II"/>
    <s v="Shield down on Veronese north of Fort macomb:  Crews in route                                                                                                                                                                                   "/>
  </r>
  <r>
    <n v="1275757938"/>
    <s v="Yes"/>
    <s v="East Orleans                  "/>
    <x v="2"/>
    <x v="550"/>
    <d v="2017-06-24T22:26:00"/>
    <d v="2017-06-24T23:55:00"/>
    <x v="128"/>
    <s v="LFUS"/>
    <n v="27108"/>
    <n v="4397251427"/>
    <s v="DLIN"/>
    <n v="6"/>
    <x v="31"/>
    <n v="8151"/>
    <x v="204"/>
    <x v="2"/>
    <s v="ETRD"/>
    <x v="3"/>
    <s v="N"/>
    <x v="534"/>
    <x v="537"/>
    <x v="15"/>
    <x v="4"/>
    <x v="4"/>
    <s v="James Gray II"/>
    <s v="                                                                                                                                                                                                                                                "/>
  </r>
  <r>
    <n v="1277136813"/>
    <s v="Yes"/>
    <s v="Orleans                       "/>
    <x v="1"/>
    <x v="551"/>
    <d v="2017-07-22T23:14:00"/>
    <d v="2017-07-23T00:28:00"/>
    <x v="85"/>
    <s v="LFUS"/>
    <n v="21192"/>
    <n v="3806246630"/>
    <s v="DLIN"/>
    <n v="1"/>
    <x v="31"/>
    <n v="5181"/>
    <x v="60"/>
    <x v="5"/>
    <s v="VLFL"/>
    <x v="12"/>
    <s v="N"/>
    <x v="535"/>
    <x v="538"/>
    <x v="13"/>
    <x v="3"/>
    <x v="3"/>
    <s v="Susan Guidry"/>
    <s v="large tree fell and burned down wire. crew replaced crossarm and picked up wire                                                                                                                                                                 "/>
  </r>
  <r>
    <n v="1277212869"/>
    <s v="Yes"/>
    <s v="East Orleans                  "/>
    <x v="2"/>
    <x v="552"/>
    <d v="2017-07-24T10:11:00"/>
    <d v="2017-07-24T10:21:00"/>
    <x v="8"/>
    <s v="LFUS"/>
    <n v="38069"/>
    <n v="4126348305"/>
    <s v="DLIN"/>
    <n v="6"/>
    <x v="31"/>
    <n v="14124"/>
    <x v="321"/>
    <x v="7"/>
    <s v="VHCL"/>
    <x v="14"/>
    <s v="N"/>
    <x v="536"/>
    <x v="539"/>
    <x v="0"/>
    <x v="0"/>
    <x v="0"/>
    <s v="Jared Brossett"/>
    <s v="                                                                                                                                                                                                                                                "/>
  </r>
  <r>
    <n v="1277327161"/>
    <s v="Yes"/>
    <s v="East Orleans                  "/>
    <x v="4"/>
    <x v="553"/>
    <d v="2017-07-26T19:31:00"/>
    <d v="2017-07-26T19:33:00"/>
    <x v="130"/>
    <s v="LFUS"/>
    <n v="21769"/>
    <n v="4296949346"/>
    <s v="DLIN"/>
    <n v="6"/>
    <x v="31"/>
    <n v="4587"/>
    <x v="181"/>
    <x v="1"/>
    <s v="EPRI"/>
    <x v="1"/>
    <s v="N"/>
    <x v="537"/>
    <x v="540"/>
    <x v="8"/>
    <x v="4"/>
    <x v="4"/>
    <s v="James Gray II"/>
    <s v="burnt open jumper switch 23906 repaired                                                                                                                                                                                                         "/>
  </r>
  <r>
    <n v="1277614171"/>
    <s v="Yes"/>
    <s v="Orleans                       "/>
    <x v="2"/>
    <x v="554"/>
    <d v="2017-08-04T01:57:00"/>
    <d v="2017-08-04T05:15:00"/>
    <x v="80"/>
    <s v="LFUS"/>
    <n v="37530"/>
    <n v="3885548992"/>
    <s v="DLIN"/>
    <n v="1"/>
    <x v="31"/>
    <n v="10560"/>
    <x v="322"/>
    <x v="2"/>
    <s v="EARM"/>
    <x v="17"/>
    <s v="N"/>
    <x v="538"/>
    <x v="541"/>
    <x v="5"/>
    <x v="3"/>
    <x v="3"/>
    <s v="Susan Guidry"/>
    <s v="                                                                                                                                                                                                                                                "/>
  </r>
  <r>
    <n v="1279214804"/>
    <s v="Yes"/>
    <s v="East Orleans                  "/>
    <x v="1"/>
    <x v="393"/>
    <d v="2017-08-30T12:56:00"/>
    <d v="2017-08-30T12:57:00"/>
    <x v="46"/>
    <s v="LFUS"/>
    <n v="17848"/>
    <n v="4076649426"/>
    <s v="DLIN"/>
    <n v="6"/>
    <x v="32"/>
    <n v="4148"/>
    <x v="189"/>
    <x v="2"/>
    <s v="EARM"/>
    <x v="17"/>
    <s v="N"/>
    <x v="539"/>
    <x v="542"/>
    <x v="0"/>
    <x v="0"/>
    <x v="0"/>
    <s v="Jared Brossett"/>
    <s v="Brokoen arm at 5910 Providence Pl                                                                                                                                                                                                               "/>
  </r>
  <r>
    <n v="1280261685"/>
    <s v="Yes"/>
    <s v="East Orleans                  "/>
    <x v="2"/>
    <x v="555"/>
    <d v="2017-09-16T08:54:00"/>
    <d v="2017-09-16T09:09:00"/>
    <x v="60"/>
    <s v="LFUS"/>
    <n v="27607"/>
    <n v="4286750497"/>
    <s v="DLIN"/>
    <n v="6"/>
    <x v="32"/>
    <n v="1836"/>
    <x v="81"/>
    <x v="3"/>
    <s v="ASQL"/>
    <x v="4"/>
    <s v="N"/>
    <x v="540"/>
    <x v="543"/>
    <x v="8"/>
    <x v="4"/>
    <x v="4"/>
    <s v="James Gray II"/>
    <s v="refuse latteral cscale1                                                                                                                                                                                                                         "/>
  </r>
  <r>
    <n v="1276643297"/>
    <s v="Yes"/>
    <s v="East Orleans                  "/>
    <x v="1"/>
    <x v="556"/>
    <d v="2017-07-13T11:06:00"/>
    <d v="2017-07-13T12:01:00"/>
    <x v="16"/>
    <s v="LFUS"/>
    <n v="27936"/>
    <n v="4357949598"/>
    <s v="DLIN"/>
    <n v="6"/>
    <x v="33"/>
    <n v="2870"/>
    <x v="209"/>
    <x v="2"/>
    <s v="EFLK"/>
    <x v="2"/>
    <s v="N"/>
    <x v="541"/>
    <x v="544"/>
    <x v="8"/>
    <x v="4"/>
    <x v="4"/>
    <s v="James Gray II"/>
    <s v="refuse  latural 27936 B phase tduncan                                                                                                                                                                                                           "/>
  </r>
  <r>
    <n v="1278166608"/>
    <s v="Yes"/>
    <s v="East Orleans                  "/>
    <x v="1"/>
    <x v="557"/>
    <d v="2017-08-14T16:02:00"/>
    <d v="2017-08-14T16:14:00"/>
    <x v="61"/>
    <s v="LFUS"/>
    <n v="38496"/>
    <n v="4058149300"/>
    <s v="DLIN"/>
    <n v="6"/>
    <x v="33"/>
    <n v="1890"/>
    <x v="81"/>
    <x v="1"/>
    <s v="SLAK"/>
    <x v="28"/>
    <s v="N"/>
    <x v="516"/>
    <x v="519"/>
    <x v="2"/>
    <x v="0"/>
    <x v="0"/>
    <s v="Jared Brossett"/>
    <s v="B PHASE BLOWN WHEN WIND GOT UP                                                                                                                                                                                                                  "/>
  </r>
  <r>
    <n v="1278925404"/>
    <s v="Yes"/>
    <s v="East Orleans                  "/>
    <x v="2"/>
    <x v="558"/>
    <d v="2017-08-28T15:44:00"/>
    <d v="2017-08-28T16:30:00"/>
    <x v="39"/>
    <s v="LFUS"/>
    <n v="25183"/>
    <n v="4224550149"/>
    <s v="DLIN"/>
    <n v="6"/>
    <x v="33"/>
    <n v="5075"/>
    <x v="18"/>
    <x v="1"/>
    <s v="EPRI"/>
    <x v="1"/>
    <s v="N"/>
    <x v="542"/>
    <x v="545"/>
    <x v="8"/>
    <x v="4"/>
    <x v="4"/>
    <s v="James Gray II"/>
    <s v="Equipment Failure - Primary Conductor                                                                                                                                                                                                           "/>
  </r>
  <r>
    <n v="1280488298"/>
    <s v="Yes"/>
    <s v="Algiers                       "/>
    <x v="2"/>
    <x v="559"/>
    <d v="2017-09-23T13:52:00"/>
    <d v="2017-09-23T14:42:00"/>
    <x v="24"/>
    <s v="LFUS"/>
    <n v="8005"/>
    <n v="4275345937"/>
    <s v="DLIN"/>
    <n v="81"/>
    <x v="33"/>
    <n v="4130"/>
    <x v="73"/>
    <x v="2"/>
    <s v="EFLK"/>
    <x v="2"/>
    <s v="N"/>
    <x v="543"/>
    <x v="546"/>
    <x v="7"/>
    <x v="1"/>
    <x v="1"/>
    <s v="Nadine Ramsey"/>
    <s v="Changed **LFUS 8005 62  to  LFUS 8005 4** --- fuse link on lateral38216 and transformer blown/refuse ok nwashi1                                                                                                                                 "/>
  </r>
  <r>
    <n v="1276533249"/>
    <s v="Yes"/>
    <s v="Orleans                       "/>
    <x v="2"/>
    <x v="560"/>
    <d v="2017-07-10T16:52:00"/>
    <d v="2017-07-10T17:48:00"/>
    <x v="70"/>
    <s v="LFUS"/>
    <n v="27759"/>
    <n v="3909745885"/>
    <s v="DLIN"/>
    <n v="1"/>
    <x v="34"/>
    <n v="4428"/>
    <x v="37"/>
    <x v="5"/>
    <s v="VOHL"/>
    <x v="15"/>
    <s v="N"/>
    <x v="544"/>
    <x v="547"/>
    <x v="11"/>
    <x v="2"/>
    <x v="2"/>
    <s v="LaToya Cantrell"/>
    <s v="Changed **LFUS 27759 52  to  LFUS 27759 51** --- refused a phase ok trees on marengo and camp during rainstorm vegetation ticket submitted jdomang                                                                                              "/>
  </r>
  <r>
    <n v="1277012227"/>
    <s v="Yes"/>
    <s v="Orleans                       "/>
    <x v="2"/>
    <x v="561"/>
    <d v="2017-07-20T13:06:00"/>
    <d v="2017-07-20T18:30:00"/>
    <x v="115"/>
    <s v="TFUS"/>
    <n v="25291"/>
    <n v="38682495639"/>
    <s v="DLIN"/>
    <n v="1"/>
    <x v="34"/>
    <n v="11664"/>
    <x v="217"/>
    <x v="7"/>
    <s v="VHCL"/>
    <x v="14"/>
    <s v="N"/>
    <x v="545"/>
    <x v="548"/>
    <x v="5"/>
    <x v="0"/>
    <x v="0"/>
    <s v="Jared Brossett"/>
    <s v="backhoe                                                                                                                                                                                                                                         "/>
  </r>
  <r>
    <n v="1277111475"/>
    <s v="Yes"/>
    <s v="East Orleans                  "/>
    <x v="1"/>
    <x v="562"/>
    <d v="2017-07-22T15:42:00"/>
    <d v="2017-07-22T16:05:00"/>
    <x v="61"/>
    <s v="TFUS"/>
    <n v="6969"/>
    <n v="40706493547"/>
    <s v="DLIN"/>
    <n v="6"/>
    <x v="34"/>
    <n v="2160"/>
    <x v="75"/>
    <x v="1"/>
    <s v="EPRI"/>
    <x v="1"/>
    <s v="N"/>
    <x v="546"/>
    <x v="549"/>
    <x v="2"/>
    <x v="0"/>
    <x v="0"/>
    <s v="Jared Brossett"/>
    <s v="blown primary jumper on sw. # 13928 a phase                                                                                                                                                                                                     "/>
  </r>
  <r>
    <n v="1277256348"/>
    <s v="Yes"/>
    <s v="Orleans                       "/>
    <x v="1"/>
    <x v="563"/>
    <d v="2017-07-24T17:53:00"/>
    <d v="2017-07-24T18:21:00"/>
    <x v="81"/>
    <s v="LFUS"/>
    <n v="21572"/>
    <n v="3881948253"/>
    <s v="DLIN"/>
    <n v="1"/>
    <x v="34"/>
    <n v="2808"/>
    <x v="147"/>
    <x v="5"/>
    <s v="VLFL"/>
    <x v="12"/>
    <s v="N"/>
    <x v="547"/>
    <x v="550"/>
    <x v="5"/>
    <x v="3"/>
    <x v="3"/>
    <s v="Susan Guidry"/>
    <s v="B phase blew due to tree outside of right of way on canal and voisin jdomang                                                                                                                                                                    "/>
  </r>
  <r>
    <n v="1277675011"/>
    <s v="Yes"/>
    <s v="East Orleans                  "/>
    <x v="1"/>
    <x v="564"/>
    <d v="2017-08-05T22:32:00"/>
    <d v="2017-08-05T22:58:00"/>
    <x v="103"/>
    <s v="LFUS"/>
    <n v="21097"/>
    <n v="4093648929"/>
    <s v="DLIN"/>
    <n v="6"/>
    <x v="34"/>
    <n v="8712"/>
    <x v="323"/>
    <x v="1"/>
    <s v="EPRI"/>
    <x v="1"/>
    <s v="N"/>
    <x v="548"/>
    <x v="551"/>
    <x v="0"/>
    <x v="0"/>
    <x v="0"/>
    <s v="Jared Brossett"/>
    <s v="changed out arm                                                                                                                                                                                                                                 "/>
  </r>
  <r>
    <n v="1280114325"/>
    <s v="Yes"/>
    <s v="Orleans                       "/>
    <x v="3"/>
    <x v="565"/>
    <d v="2017-09-10T20:10:00"/>
    <d v="2017-09-10T20:33:00"/>
    <x v="99"/>
    <s v="LFUS"/>
    <n v="37994"/>
    <n v="3955847799"/>
    <s v="DLIN"/>
    <n v="1"/>
    <x v="34"/>
    <n v="1224"/>
    <x v="171"/>
    <x v="5"/>
    <s v="VOHL"/>
    <x v="15"/>
    <s v="N"/>
    <x v="549"/>
    <x v="552"/>
    <x v="16"/>
    <x v="3"/>
    <x v="3"/>
    <s v="Susan Guidry"/>
    <s v="removed  limb off line at n gayoso and ursulines  refused ok jbologn                                                                                                                                                                            "/>
  </r>
  <r>
    <n v="1280266356"/>
    <s v="Yes"/>
    <s v="East Orleans                  "/>
    <x v="2"/>
    <x v="566"/>
    <d v="2017-09-16T13:53:00"/>
    <d v="2017-09-16T14:56:00"/>
    <x v="58"/>
    <s v="LFUS"/>
    <s v="23498F          "/>
    <n v="4081348816"/>
    <s v="DLIN"/>
    <n v="6"/>
    <x v="34"/>
    <n v="4680"/>
    <x v="137"/>
    <x v="2"/>
    <s v="EARM"/>
    <x v="17"/>
    <s v="N"/>
    <x v="550"/>
    <x v="553"/>
    <x v="0"/>
    <x v="0"/>
    <x v="0"/>
    <s v="Jared Brossett"/>
    <s v="crossarm broken crew on site replacing                                                                                                                                                                                                          "/>
  </r>
  <r>
    <n v="1277143194"/>
    <s v="Yes"/>
    <s v="Orleans                       "/>
    <x v="2"/>
    <x v="567"/>
    <d v="2017-07-23T07:53:00"/>
    <d v="2017-07-23T08:00:00"/>
    <x v="9"/>
    <s v="LFUS"/>
    <n v="17686"/>
    <n v="3955049440"/>
    <s v="DLIN"/>
    <n v="1"/>
    <x v="35"/>
    <n v="2960"/>
    <x v="44"/>
    <x v="1"/>
    <s v="ESEC"/>
    <x v="8"/>
    <s v="N"/>
    <x v="551"/>
    <x v="554"/>
    <x v="5"/>
    <x v="3"/>
    <x v="3"/>
    <s v="Susan Guidry"/>
    <s v="Bad Seconday Cable  in Vault 18                                                                                                                                                                                                                 "/>
  </r>
  <r>
    <n v="1274266305"/>
    <s v="Yes"/>
    <s v="East Orleans                  "/>
    <x v="0"/>
    <x v="568"/>
    <d v="2017-06-05T21:17:00"/>
    <d v="2017-06-06T00:37:00"/>
    <x v="127"/>
    <s v="TFUS"/>
    <n v="677438"/>
    <n v="42638498981"/>
    <s v="DLIN"/>
    <n v="6"/>
    <x v="36"/>
    <n v="12046"/>
    <x v="156"/>
    <x v="2"/>
    <s v="ETRD"/>
    <x v="3"/>
    <s v="N"/>
    <x v="552"/>
    <x v="555"/>
    <x v="8"/>
    <x v="4"/>
    <x v="4"/>
    <s v="James Gray II"/>
    <s v="crew to replace transformer                                                                                                                                                                                                                     "/>
  </r>
  <r>
    <n v="1275349771"/>
    <s v="Yes"/>
    <s v="Algiers                       "/>
    <x v="1"/>
    <x v="470"/>
    <d v="2017-06-21T02:21:00"/>
    <d v="2017-06-21T02:22:00"/>
    <x v="68"/>
    <s v="SBKR"/>
    <s v="W0725           "/>
    <n v="4172945851"/>
    <s v="DLIN"/>
    <n v="81"/>
    <x v="36"/>
    <n v="1444"/>
    <x v="324"/>
    <x v="6"/>
    <s v="STRM"/>
    <x v="11"/>
    <s v="N"/>
    <x v="553"/>
    <x v="556"/>
    <x v="6"/>
    <x v="1"/>
    <x v="1"/>
    <s v="Nadine Ramsey"/>
    <s v="Storm Completion : broken pole on General De Gaulle                                                                                                                                                                                             "/>
  </r>
  <r>
    <n v="1276237045"/>
    <s v="Yes"/>
    <s v="Orleans                       "/>
    <x v="2"/>
    <x v="569"/>
    <d v="2017-07-05T03:12:00"/>
    <d v="2017-07-05T04:40:00"/>
    <x v="36"/>
    <s v="LFUS"/>
    <n v="35103"/>
    <n v="3870647295"/>
    <s v="DLIN"/>
    <n v="1"/>
    <x v="36"/>
    <n v="9348"/>
    <x v="206"/>
    <x v="1"/>
    <s v="EPRI"/>
    <x v="1"/>
    <s v="N"/>
    <x v="554"/>
    <x v="557"/>
    <x v="10"/>
    <x v="2"/>
    <x v="2"/>
    <s v="LaToya Cantrell"/>
    <s v="crew picked up a span of #2 primary (pwd)                                                                                                                                                                                                       "/>
  </r>
  <r>
    <n v="1278115395"/>
    <s v="Yes"/>
    <s v="Algiers                       "/>
    <x v="1"/>
    <x v="570"/>
    <d v="2017-08-13T19:27:00"/>
    <d v="2017-08-13T19:48:00"/>
    <x v="86"/>
    <s v="LFUS"/>
    <n v="33343"/>
    <n v="4285945575"/>
    <s v="DLIN"/>
    <n v="81"/>
    <x v="36"/>
    <n v="4522"/>
    <x v="325"/>
    <x v="4"/>
    <s v="LGHT"/>
    <x v="5"/>
    <s v="N"/>
    <x v="555"/>
    <x v="558"/>
    <x v="7"/>
    <x v="1"/>
    <x v="1"/>
    <s v="Nadine Ramsey"/>
    <s v="Changed **LFUS 33343 88  to  LFUS 33343 63** --- back n  lighting  struck  a pole  at  3211  pattarie     all  back n now brizzut                                                                                                               "/>
  </r>
  <r>
    <n v="1280067204"/>
    <s v="Yes"/>
    <s v="Orleans                       "/>
    <x v="2"/>
    <x v="571"/>
    <d v="2017-09-08T19:25:00"/>
    <d v="2017-09-08T19:56:00"/>
    <x v="80"/>
    <s v="LFUS"/>
    <n v="17789"/>
    <n v="3901648762"/>
    <s v="DLIN"/>
    <n v="1"/>
    <x v="36"/>
    <n v="2850"/>
    <x v="175"/>
    <x v="5"/>
    <s v="VLGL"/>
    <x v="19"/>
    <s v="N"/>
    <x v="556"/>
    <x v="559"/>
    <x v="5"/>
    <x v="3"/>
    <x v="3"/>
    <s v="Susan Guidry"/>
    <s v="limb on line. abengst                                                                                                                                                                                                                           "/>
  </r>
  <r>
    <n v="1280368260"/>
    <s v="Yes"/>
    <s v="Orleans                       "/>
    <x v="1"/>
    <x v="572"/>
    <d v="2017-09-19T18:18:00"/>
    <d v="2017-09-19T18:39:00"/>
    <x v="51"/>
    <s v="LFUS"/>
    <n v="27676"/>
    <n v="3947148027"/>
    <s v="DLIN"/>
    <n v="1"/>
    <x v="36"/>
    <n v="4370"/>
    <x v="131"/>
    <x v="4"/>
    <s v="LGHT"/>
    <x v="5"/>
    <s v="N"/>
    <x v="557"/>
    <x v="560"/>
    <x v="16"/>
    <x v="3"/>
    <x v="3"/>
    <s v="Susan Guidry"/>
    <s v="refused b phase taken out by weather jtatma1                                                                                                                                                                                                    "/>
  </r>
  <r>
    <n v="1280426204"/>
    <s v="Yes"/>
    <s v="East Orleans                  "/>
    <x v="2"/>
    <x v="573"/>
    <d v="2017-09-21T10:21:00"/>
    <d v="2017-09-21T12:04:00"/>
    <x v="41"/>
    <s v="LFUS"/>
    <n v="61958"/>
    <n v="4347150755"/>
    <s v="DLIN"/>
    <n v="6"/>
    <x v="36"/>
    <n v="4104"/>
    <x v="309"/>
    <x v="1"/>
    <s v="EPRI"/>
    <x v="1"/>
    <s v="N"/>
    <x v="558"/>
    <x v="561"/>
    <x v="15"/>
    <x v="4"/>
    <x v="4"/>
    <s v="James Gray II"/>
    <s v="back                                                                                                                                                                                                                                            "/>
  </r>
  <r>
    <n v="1275991898"/>
    <s v="Yes"/>
    <s v="East Orleans                  "/>
    <x v="4"/>
    <x v="574"/>
    <d v="2017-06-30T17:26:00"/>
    <d v="2017-06-30T17:33:00"/>
    <x v="103"/>
    <s v="LFUS"/>
    <n v="69387"/>
    <n v="4078548440"/>
    <s v="DLIN"/>
    <n v="6"/>
    <x v="37"/>
    <n v="2223"/>
    <x v="231"/>
    <x v="2"/>
    <s v="EARR"/>
    <x v="9"/>
    <s v="N"/>
    <x v="559"/>
    <x v="562"/>
    <x v="2"/>
    <x v="0"/>
    <x v="0"/>
    <s v="Jared Brossett"/>
    <s v="found blown lightning arrestor/refused 69387 everyone back in lights dfahr                                                                                                                                                                      "/>
  </r>
  <r>
    <n v="1278531814"/>
    <s v="Yes"/>
    <s v="Orleans                       "/>
    <x v="2"/>
    <x v="575"/>
    <d v="2017-08-22T09:42:00"/>
    <d v="2017-08-22T09:45:00"/>
    <x v="102"/>
    <s v="LFUS"/>
    <n v="36865"/>
    <n v="3833945713"/>
    <s v="DLIN"/>
    <n v="1"/>
    <x v="37"/>
    <n v="1365"/>
    <x v="326"/>
    <x v="3"/>
    <s v="ASQL"/>
    <x v="4"/>
    <s v="N"/>
    <x v="560"/>
    <x v="563"/>
    <x v="13"/>
    <x v="3"/>
    <x v="3"/>
    <s v="Susan Guidry"/>
    <s v="                                                                                                                                                                                                                                                "/>
  </r>
  <r>
    <n v="1279729547"/>
    <s v="Yes"/>
    <s v="Orleans                       "/>
    <x v="2"/>
    <x v="576"/>
    <d v="2017-09-02T18:32:00"/>
    <d v="2017-09-02T18:55:00"/>
    <x v="36"/>
    <s v="LFUS"/>
    <n v="33460"/>
    <n v="3881246951"/>
    <s v="DLIN"/>
    <n v="1"/>
    <x v="37"/>
    <n v="2730"/>
    <x v="12"/>
    <x v="2"/>
    <s v="ECNS"/>
    <x v="27"/>
    <s v="N"/>
    <x v="561"/>
    <x v="564"/>
    <x v="10"/>
    <x v="2"/>
    <x v="2"/>
    <s v="LaToya Cantrell"/>
    <s v="Equipment Failure - Connector Sleeve                                                                                                                                                                                                            "/>
  </r>
  <r>
    <n v="1275123040"/>
    <s v="Yes"/>
    <s v="East Orleans                  "/>
    <x v="2"/>
    <x v="577"/>
    <d v="2017-06-17T20:20:00"/>
    <d v="2017-06-17T20:20:00"/>
    <x v="58"/>
    <s v="SBKR"/>
    <n v="1702"/>
    <n v="4024148726"/>
    <s v="DLIN"/>
    <n v="1"/>
    <x v="38"/>
    <n v="2920"/>
    <x v="7"/>
    <x v="0"/>
    <s v="FOBJ"/>
    <x v="20"/>
    <s v="N"/>
    <x v="562"/>
    <x v="565"/>
    <x v="2"/>
    <x v="0"/>
    <x v="0"/>
    <s v="Jared Brossett"/>
    <s v="Mettalic balloons found in B &amp; C phases on Mirabeau, Eastern to Peoples                                                                                                                                                                         "/>
  </r>
  <r>
    <n v="1276617219"/>
    <s v="Yes"/>
    <s v="East Orleans                  "/>
    <x v="1"/>
    <x v="578"/>
    <d v="2017-07-12T15:49:00"/>
    <d v="2017-07-12T16:30:00"/>
    <x v="131"/>
    <s v="LFUS"/>
    <n v="17801"/>
    <n v="4114149154"/>
    <s v="DLIN"/>
    <n v="6"/>
    <x v="38"/>
    <n v="2400"/>
    <x v="75"/>
    <x v="1"/>
    <s v="EOSC"/>
    <x v="35"/>
    <s v="N"/>
    <x v="563"/>
    <x v="566"/>
    <x v="0"/>
    <x v="0"/>
    <x v="0"/>
    <s v="Jared Brossett"/>
    <s v="Equipment Failure - Shield Conductor Down                                                                                                                                                                                                       "/>
  </r>
  <r>
    <n v="1277069474"/>
    <s v="Yes"/>
    <s v="Algiers                       "/>
    <x v="4"/>
    <x v="579"/>
    <d v="2017-07-21T16:01:00"/>
    <d v="2017-07-21T18:03:00"/>
    <x v="10"/>
    <s v="LFUS"/>
    <n v="10162"/>
    <n v="4070246873"/>
    <s v="DLIN"/>
    <n v="81"/>
    <x v="38"/>
    <n v="4880"/>
    <x v="189"/>
    <x v="2"/>
    <s v="ETRD"/>
    <x v="3"/>
    <s v="N"/>
    <x v="564"/>
    <x v="567"/>
    <x v="6"/>
    <x v="1"/>
    <x v="1"/>
    <s v="Nadine Ramsey"/>
    <s v="Changed **LFUS 10162 57  to  LFUS 10162 128** --- bad 100 by gcharl1                                                                                                                                                                            "/>
  </r>
  <r>
    <n v="1277107286"/>
    <s v="Yes"/>
    <s v="Orleans                       "/>
    <x v="1"/>
    <x v="580"/>
    <d v="2017-07-22T16:47:00"/>
    <d v="2017-07-22T18:19:00"/>
    <x v="77"/>
    <s v="LFUS"/>
    <n v="17771"/>
    <n v="3855249253"/>
    <s v="DLIN"/>
    <n v="1"/>
    <x v="38"/>
    <n v="10040"/>
    <x v="153"/>
    <x v="4"/>
    <s v="LGHT"/>
    <x v="5"/>
    <s v="N"/>
    <x v="565"/>
    <x v="568"/>
    <x v="5"/>
    <x v="3"/>
    <x v="3"/>
    <s v="Susan Guidry"/>
    <s v="refused c phase ok taken out by lightning arrestor at pontchartrain and 38th to 36th st jdomang                                                                                                                                                 "/>
  </r>
  <r>
    <n v="1278034449"/>
    <s v="Yes"/>
    <s v="East Orleans                  "/>
    <x v="2"/>
    <x v="581"/>
    <d v="2017-08-11T23:16:00"/>
    <d v="2017-08-11T23:35:00"/>
    <x v="29"/>
    <s v="DIS "/>
    <n v="25069"/>
    <n v="4164947324"/>
    <s v="DLIN"/>
    <n v="6"/>
    <x v="38"/>
    <n v="7880"/>
    <x v="118"/>
    <x v="1"/>
    <s v="EPRI"/>
    <x v="1"/>
    <s v="N"/>
    <x v="566"/>
    <x v="569"/>
    <x v="12"/>
    <x v="4"/>
    <x v="4"/>
    <s v="James Gray II"/>
    <s v="Crew Enroute to Reapirs Jumper On Primary Conductor                                                                                                                                                                                             "/>
  </r>
  <r>
    <n v="1278912209"/>
    <s v="Yes"/>
    <s v="East Orleans                  "/>
    <x v="2"/>
    <x v="582"/>
    <d v="2017-08-28T13:01:00"/>
    <d v="2017-08-28T14:00:00"/>
    <x v="50"/>
    <s v="LFUS"/>
    <n v="25878"/>
    <n v="4309450396"/>
    <s v="DLIN"/>
    <n v="6"/>
    <x v="38"/>
    <n v="4120"/>
    <x v="233"/>
    <x v="2"/>
    <s v="ETRD"/>
    <x v="3"/>
    <s v="N"/>
    <x v="91"/>
    <x v="570"/>
    <x v="15"/>
    <x v="4"/>
    <x v="4"/>
    <s v="James Gray II"/>
    <s v="Equipment Failure - Transformer                                                                                                                                                                                                                 "/>
  </r>
  <r>
    <n v="1279007397"/>
    <s v="Yes"/>
    <s v="East Orleans                  "/>
    <x v="0"/>
    <x v="197"/>
    <d v="2017-08-29T07:26:00"/>
    <d v="2017-08-29T07:50:00"/>
    <x v="93"/>
    <s v="LFUS"/>
    <n v="27958"/>
    <n v="4192447501"/>
    <s v="DLIN"/>
    <n v="6"/>
    <x v="38"/>
    <n v="2360"/>
    <x v="327"/>
    <x v="2"/>
    <s v="ETRD"/>
    <x v="3"/>
    <s v="N"/>
    <x v="567"/>
    <x v="571"/>
    <x v="12"/>
    <x v="4"/>
    <x v="4"/>
    <s v="James Gray II"/>
    <s v="Equipment Failure -  Bad 50 Kva Transformer                                                                                                                                                                                                     "/>
  </r>
  <r>
    <n v="1275806560"/>
    <s v="Yes"/>
    <s v="Orleans                       "/>
    <x v="2"/>
    <x v="583"/>
    <d v="2017-06-26T10:12:00"/>
    <d v="2017-06-26T11:10:00"/>
    <x v="66"/>
    <s v="LFUS"/>
    <n v="37763"/>
    <n v="4035847763"/>
    <s v="DLIN"/>
    <n v="1"/>
    <x v="39"/>
    <n v="3116"/>
    <x v="29"/>
    <x v="3"/>
    <s v="ASQL"/>
    <x v="4"/>
    <s v="N"/>
    <x v="568"/>
    <x v="572"/>
    <x v="1"/>
    <x v="0"/>
    <x v="0"/>
    <s v="Jared Brossett"/>
    <s v="found squirrel on grnd on corner 0f n. claiborne and  frenchmen  refused Bphase ok jbologn                                                                                                                                                      "/>
  </r>
  <r>
    <n v="1275908612"/>
    <s v="Yes"/>
    <s v="Orleans                       "/>
    <x v="2"/>
    <x v="584"/>
    <d v="2017-06-29T09:22:00"/>
    <d v="2017-06-29T11:08:00"/>
    <x v="94"/>
    <s v="LFUS"/>
    <n v="64745"/>
    <n v="3824345842"/>
    <s v="DLIN"/>
    <n v="1"/>
    <x v="39"/>
    <n v="10660"/>
    <x v="190"/>
    <x v="2"/>
    <s v="EARM"/>
    <x v="17"/>
    <s v="N"/>
    <x v="528"/>
    <x v="531"/>
    <x v="13"/>
    <x v="3"/>
    <x v="3"/>
    <s v="Susan Guidry"/>
    <s v="crew to replace crossarms                                                                                                                                                                                                                       "/>
  </r>
  <r>
    <n v="1277034373"/>
    <s v="Yes"/>
    <s v="Orleans                       "/>
    <x v="4"/>
    <x v="585"/>
    <d v="2017-07-20T22:39:00"/>
    <d v="2017-07-20T22:41:00"/>
    <x v="36"/>
    <s v="LFUS"/>
    <n v="35103"/>
    <n v="3870647295"/>
    <s v="DLIN"/>
    <n v="1"/>
    <x v="39"/>
    <n v="8897"/>
    <x v="142"/>
    <x v="2"/>
    <s v="ETRD"/>
    <x v="3"/>
    <s v="N"/>
    <x v="554"/>
    <x v="557"/>
    <x v="10"/>
    <x v="2"/>
    <x v="2"/>
    <s v="LaToya Cantrell"/>
    <s v="refused a phase ok taken out by bad transformer on carrollton ave jdomang                                                                                                                                                                       "/>
  </r>
  <r>
    <n v="1277604934"/>
    <s v="Yes"/>
    <s v="Orleans                       "/>
    <x v="2"/>
    <x v="586"/>
    <d v="2017-08-03T14:24:00"/>
    <d v="2017-08-03T15:51:00"/>
    <x v="105"/>
    <s v="LFUS"/>
    <n v="21063"/>
    <n v="3894745795"/>
    <s v="DLIN"/>
    <n v="1"/>
    <x v="39"/>
    <n v="4018"/>
    <x v="285"/>
    <x v="2"/>
    <s v="EFLK"/>
    <x v="2"/>
    <s v="N"/>
    <x v="238"/>
    <x v="238"/>
    <x v="11"/>
    <x v="2"/>
    <x v="2"/>
    <s v="LaToya Cantrell"/>
    <s v="refused by crew rdeano                                                                                                                                                                                                                          "/>
  </r>
  <r>
    <n v="1277820708"/>
    <s v="Yes"/>
    <s v="East Orleans                  "/>
    <x v="2"/>
    <x v="587"/>
    <d v="2017-08-08T14:18:00"/>
    <d v="2017-08-08T14:45:00"/>
    <x v="50"/>
    <s v="LFUS"/>
    <n v="25734"/>
    <n v="4314750328"/>
    <s v="DLIN"/>
    <n v="6"/>
    <x v="39"/>
    <n v="5740"/>
    <x v="43"/>
    <x v="1"/>
    <s v="EPRI"/>
    <x v="1"/>
    <s v="N"/>
    <x v="513"/>
    <x v="516"/>
    <x v="15"/>
    <x v="4"/>
    <x v="4"/>
    <s v="James Gray II"/>
    <s v="Equipment Failure - Bad URD Primary Conductor - Lateral Refused OK. Per OC AY.                                                                                                                                                                  "/>
  </r>
  <r>
    <n v="1278116554"/>
    <s v="Yes"/>
    <s v="East Orleans                  "/>
    <x v="1"/>
    <x v="85"/>
    <d v="2017-08-13T19:21:00"/>
    <d v="2017-08-13T19:26:00"/>
    <x v="73"/>
    <s v="LFUS"/>
    <n v="17673"/>
    <n v="4161749307"/>
    <s v="DLIN"/>
    <n v="6"/>
    <x v="39"/>
    <n v="3485"/>
    <x v="64"/>
    <x v="2"/>
    <s v="ETRD"/>
    <x v="3"/>
    <s v="N"/>
    <x v="244"/>
    <x v="244"/>
    <x v="0"/>
    <x v="0"/>
    <x v="0"/>
    <s v="Jared Brossett"/>
    <s v="Changed **LFUS 17673 29  to  LFUS 17673 33** --- bad 50 kva  transf. refuse latural sw.  bad weather tduncan                                                                                                                                    "/>
  </r>
  <r>
    <n v="1276826006"/>
    <s v="Yes"/>
    <s v="Orleans                       "/>
    <x v="2"/>
    <x v="588"/>
    <d v="2017-07-16T07:56:00"/>
    <d v="2017-07-16T08:34:00"/>
    <x v="56"/>
    <s v="TFUS"/>
    <n v="34120"/>
    <n v="38024468308"/>
    <s v="DLIN"/>
    <n v="1"/>
    <x v="40"/>
    <n v="2982"/>
    <x v="203"/>
    <x v="2"/>
    <s v="EARR"/>
    <x v="9"/>
    <s v="N"/>
    <x v="569"/>
    <x v="573"/>
    <x v="13"/>
    <x v="3"/>
    <x v="3"/>
    <s v="Susan Guidry"/>
    <s v="Changed **LFUS 34120 93  to  TFUS 34120 93** --- blown arrestor on transformer refused transformer ok rdeano                                                                                                                                    "/>
  </r>
  <r>
    <n v="1277111186"/>
    <s v="Yes"/>
    <s v="Orleans                       "/>
    <x v="1"/>
    <x v="589"/>
    <d v="2017-07-22T17:09:00"/>
    <d v="2017-07-22T17:53:00"/>
    <x v="88"/>
    <s v="LFUS"/>
    <n v="17713"/>
    <n v="3858148680"/>
    <s v="DLIN"/>
    <n v="1"/>
    <x v="40"/>
    <n v="10164"/>
    <x v="323"/>
    <x v="2"/>
    <s v="EARM"/>
    <x v="17"/>
    <s v="N"/>
    <x v="570"/>
    <x v="574"/>
    <x v="5"/>
    <x v="3"/>
    <x v="3"/>
    <s v="Susan Guidry"/>
    <s v="refused b phase ok taken out by arm on corner structure on polk and catina turned ticket to office to work corner pole temp ok jdomang                                                                                                          "/>
  </r>
  <r>
    <n v="1277305533"/>
    <s v="Yes"/>
    <s v="East Orleans                  "/>
    <x v="2"/>
    <x v="590"/>
    <d v="2017-07-26T09:33:00"/>
    <d v="2017-07-26T09:34:00"/>
    <x v="132"/>
    <s v="LFUS"/>
    <n v="17996"/>
    <n v="4139649803"/>
    <s v="DLIN"/>
    <n v="6"/>
    <x v="40"/>
    <n v="1638"/>
    <x v="4"/>
    <x v="0"/>
    <s v="SCHD"/>
    <x v="0"/>
    <s v="N"/>
    <x v="571"/>
    <x v="575"/>
    <x v="0"/>
    <x v="0"/>
    <x v="0"/>
    <s v="Jared Brossett"/>
    <s v="Scheduled Interruption customer count to match calls on scheduled interruption                                                                                                                                                                  "/>
  </r>
  <r>
    <n v="1278462363"/>
    <s v="Yes"/>
    <s v="Orleans                       "/>
    <x v="4"/>
    <x v="591"/>
    <d v="2017-08-20T19:44:00"/>
    <d v="2017-08-20T20:43:00"/>
    <x v="55"/>
    <s v="LFUS"/>
    <n v="37086"/>
    <n v="4054549574"/>
    <s v="DLIN"/>
    <n v="6"/>
    <x v="40"/>
    <n v="3360"/>
    <x v="44"/>
    <x v="2"/>
    <s v="EFLK"/>
    <x v="2"/>
    <s v="N"/>
    <x v="572"/>
    <x v="576"/>
    <x v="2"/>
    <x v="0"/>
    <x v="0"/>
    <s v="Jared Brossett"/>
    <s v="refused c phase checked customers cschexn                                                                                                                                                                                                       "/>
  </r>
  <r>
    <n v="1277039435"/>
    <s v="Yes"/>
    <s v="Algiers                       "/>
    <x v="2"/>
    <x v="592"/>
    <d v="2017-07-20T23:27:00"/>
    <d v="2017-07-20T23:57:00"/>
    <x v="10"/>
    <s v="TFUS"/>
    <s v="BY140416        "/>
    <n v="4064746873"/>
    <s v="DLIN"/>
    <n v="81"/>
    <x v="41"/>
    <n v="5977"/>
    <x v="181"/>
    <x v="1"/>
    <s v="ESEC"/>
    <x v="8"/>
    <s v="N"/>
    <x v="573"/>
    <x v="577"/>
    <x v="6"/>
    <x v="1"/>
    <x v="1"/>
    <s v="Nadine Ramsey"/>
    <s v="carl repaired problem zwashin                                                                                                                                                                                                                   "/>
  </r>
  <r>
    <n v="1275115587"/>
    <s v="Yes"/>
    <s v="East Orleans                  "/>
    <x v="2"/>
    <x v="431"/>
    <d v="2017-06-17T17:53:00"/>
    <d v="2017-06-17T19:20:00"/>
    <x v="16"/>
    <s v="DIS "/>
    <n v="21882"/>
    <n v="4443949807"/>
    <s v="DLIN"/>
    <n v="6"/>
    <x v="42"/>
    <n v="8052"/>
    <x v="28"/>
    <x v="1"/>
    <s v="EOSC"/>
    <x v="35"/>
    <s v="N"/>
    <x v="574"/>
    <x v="578"/>
    <x v="9"/>
    <x v="4"/>
    <x v="4"/>
    <s v="James Gray II"/>
    <s v="sheild removed                                                                                                                                                                                                                                  "/>
  </r>
  <r>
    <n v="1275333235"/>
    <s v="Yes"/>
    <s v="Algiers                       "/>
    <x v="1"/>
    <x v="593"/>
    <d v="2017-06-21T07:45:00"/>
    <d v="2017-06-21T08:39:00"/>
    <x v="4"/>
    <s v="LFUS"/>
    <n v="83793"/>
    <n v="4138445408"/>
    <s v="DLIN"/>
    <n v="80"/>
    <x v="42"/>
    <n v="31944"/>
    <x v="328"/>
    <x v="6"/>
    <s v="STRM"/>
    <x v="11"/>
    <s v="N"/>
    <x v="575"/>
    <x v="579"/>
    <x v="4"/>
    <x v="1"/>
    <x v="1"/>
    <s v="Nadine Ramsey"/>
    <s v="Storm Completion                                                                                                                                                                                                                                "/>
  </r>
  <r>
    <n v="1277077004"/>
    <s v="Yes"/>
    <s v="Algiers                       "/>
    <x v="1"/>
    <x v="594"/>
    <d v="2017-07-21T19:52:00"/>
    <d v="2017-07-21T20:55:00"/>
    <x v="10"/>
    <s v="TFUS"/>
    <s v="BY140416        "/>
    <n v="4064746873"/>
    <s v="DLIN"/>
    <n v="81"/>
    <x v="42"/>
    <n v="13684"/>
    <x v="329"/>
    <x v="4"/>
    <s v="LGHT"/>
    <x v="5"/>
    <s v="N"/>
    <x v="573"/>
    <x v="577"/>
    <x v="6"/>
    <x v="1"/>
    <x v="1"/>
    <s v="Nadine Ramsey"/>
    <s v="bad xfmer                                                                                                                                                                                                                                       "/>
  </r>
  <r>
    <n v="1277137589"/>
    <s v="Yes"/>
    <s v="East Orleans                  "/>
    <x v="1"/>
    <x v="595"/>
    <d v="2017-07-23T00:47:00"/>
    <d v="2017-07-23T01:30:00"/>
    <x v="22"/>
    <s v="LFUS"/>
    <n v="31644"/>
    <n v="4115547434"/>
    <s v="DLIN"/>
    <n v="6"/>
    <x v="42"/>
    <n v="7260"/>
    <x v="222"/>
    <x v="1"/>
    <s v="EPRI"/>
    <x v="1"/>
    <s v="N"/>
    <x v="576"/>
    <x v="580"/>
    <x v="12"/>
    <x v="1"/>
    <x v="1"/>
    <s v="Nadine Ramsey"/>
    <s v="primary down                                                                                                                                                                                                                                    "/>
  </r>
  <r>
    <n v="1277850736"/>
    <s v="Yes"/>
    <s v="Orleans                       "/>
    <x v="0"/>
    <x v="596"/>
    <d v="2017-08-08T20:30:00"/>
    <d v="2017-08-08T20:51:00"/>
    <x v="87"/>
    <s v="LFUS"/>
    <n v="28068"/>
    <n v="3960648669"/>
    <s v="DLIN"/>
    <n v="1"/>
    <x v="42"/>
    <n v="4048"/>
    <x v="182"/>
    <x v="2"/>
    <s v="EFLK"/>
    <x v="2"/>
    <s v="N"/>
    <x v="577"/>
    <x v="581"/>
    <x v="2"/>
    <x v="0"/>
    <x v="0"/>
    <s v="Jared Brossett"/>
    <s v="Changed **LFUS 28068 59  to  LFUS 28068 44** --- refused all phases on lateral taken out by weather rdeano                                                                                                                                      "/>
  </r>
  <r>
    <n v="1279209364"/>
    <s v="Yes"/>
    <s v="Orleans                       "/>
    <x v="1"/>
    <x v="597"/>
    <d v="2017-08-30T15:29:00"/>
    <d v="2017-08-31T00:25:00"/>
    <x v="114"/>
    <s v="LFUS"/>
    <n v="17580"/>
    <n v="3976545911"/>
    <s v="DLIN"/>
    <n v="1"/>
    <x v="42"/>
    <n v="35420"/>
    <x v="330"/>
    <x v="4"/>
    <s v="LGHT"/>
    <x v="5"/>
    <s v="N"/>
    <x v="578"/>
    <x v="582"/>
    <x v="14"/>
    <x v="2"/>
    <x v="2"/>
    <s v="LaToya Cantrell"/>
    <s v="pole broken--crew to change--mjl-doc                                                                                                                                                                                                            "/>
  </r>
  <r>
    <n v="1279284044"/>
    <s v="Yes"/>
    <s v="East Orleans                  "/>
    <x v="3"/>
    <x v="598"/>
    <d v="2017-08-30T17:14:00"/>
    <d v="2017-08-30T17:31:00"/>
    <x v="38"/>
    <s v="LFUS"/>
    <n v="32156"/>
    <n v="4053947433"/>
    <s v="DLIN"/>
    <n v="6"/>
    <x v="42"/>
    <n v="11308"/>
    <x v="331"/>
    <x v="5"/>
    <s v="VOHL"/>
    <x v="15"/>
    <s v="N"/>
    <x v="579"/>
    <x v="583"/>
    <x v="12"/>
    <x v="1"/>
    <x v="1"/>
    <s v="Nadine Ramsey"/>
    <s v="tree limb got into B Phase trimmed tree customers back in lights made customer contact cbower1                                                                                                                                                  "/>
  </r>
  <r>
    <n v="1274201294"/>
    <s v="Yes"/>
    <s v="Orleans                       "/>
    <x v="2"/>
    <x v="599"/>
    <d v="2017-06-04T15:32:00"/>
    <d v="2017-06-04T21:10:00"/>
    <x v="114"/>
    <s v="TFUS"/>
    <n v="1375071"/>
    <n v="39515459327"/>
    <s v="DLIN"/>
    <n v="1"/>
    <x v="43"/>
    <n v="18810"/>
    <x v="332"/>
    <x v="1"/>
    <s v="ESEC"/>
    <x v="8"/>
    <s v="N"/>
    <x v="580"/>
    <x v="584"/>
    <x v="11"/>
    <x v="2"/>
    <x v="2"/>
    <s v="LaToya Cantrell"/>
    <s v="repair leads on transformer                                                                                                                                                                                                                     "/>
  </r>
  <r>
    <n v="1275340420"/>
    <s v="Yes"/>
    <s v="Algiers                       "/>
    <x v="1"/>
    <x v="600"/>
    <d v="2017-06-21T06:13:00"/>
    <d v="2017-06-21T06:25:00"/>
    <x v="97"/>
    <s v="LFUS"/>
    <n v="5702"/>
    <n v="4261845982"/>
    <s v="DLIN"/>
    <n v="81"/>
    <x v="43"/>
    <n v="20070"/>
    <x v="333"/>
    <x v="5"/>
    <s v="VOHL"/>
    <x v="15"/>
    <s v="N"/>
    <x v="581"/>
    <x v="585"/>
    <x v="7"/>
    <x v="1"/>
    <x v="1"/>
    <s v="Nadine Ramsey"/>
    <s v="refuse lateral ok ddesroc                                                                                                                                                                                                                       "/>
  </r>
  <r>
    <n v="1275349439"/>
    <s v="Yes"/>
    <s v="Orleans                       "/>
    <x v="6"/>
    <x v="601"/>
    <d v="2017-06-21T02:53:00"/>
    <d v="2017-06-21T05:49:00"/>
    <x v="124"/>
    <s v="LFUS"/>
    <n v="33113"/>
    <n v="3966646121"/>
    <s v="DLIN"/>
    <n v="1"/>
    <x v="43"/>
    <n v="11115"/>
    <x v="204"/>
    <x v="5"/>
    <s v="VLGL"/>
    <x v="19"/>
    <s v="N"/>
    <x v="582"/>
    <x v="586"/>
    <x v="14"/>
    <x v="2"/>
    <x v="2"/>
    <s v="LaToya Cantrell"/>
    <s v="tree growing inside row  cleared                                                                                                                                                                                                                "/>
  </r>
  <r>
    <n v="1275867393"/>
    <s v="Yes"/>
    <s v="East Orleans                  "/>
    <x v="2"/>
    <x v="602"/>
    <d v="2017-06-28T06:28:00"/>
    <d v="2017-06-28T06:25:00"/>
    <x v="41"/>
    <s v="LFUS"/>
    <n v="26067"/>
    <n v="4366750913"/>
    <s v="DLIN"/>
    <n v="6"/>
    <x v="43"/>
    <n v="6930"/>
    <x v="133"/>
    <x v="5"/>
    <s v="VINE"/>
    <x v="6"/>
    <s v="N"/>
    <x v="91"/>
    <x v="587"/>
    <x v="15"/>
    <x v="4"/>
    <x v="4"/>
    <s v="James Gray II"/>
    <s v="Vine Growing into Line / in CUB 22                                                                                                                                                                                                              "/>
  </r>
  <r>
    <n v="1275297153"/>
    <s v="Yes"/>
    <s v="Orleans                       "/>
    <x v="2"/>
    <x v="603"/>
    <d v="2017-06-20T15:50:00"/>
    <d v="2017-06-20T15:50:00"/>
    <x v="44"/>
    <s v="LFUS"/>
    <n v="27772"/>
    <n v="3862246228"/>
    <s v="DLIN"/>
    <n v="1"/>
    <x v="44"/>
    <n v="5704"/>
    <x v="242"/>
    <x v="5"/>
    <s v="VLFL"/>
    <x v="12"/>
    <s v="N"/>
    <x v="583"/>
    <x v="588"/>
    <x v="11"/>
    <x v="3"/>
    <x v="3"/>
    <s v="Susan Guidry"/>
    <s v="Tree On Line Outside R.O.W.                                                                                                                                                                                                                     "/>
  </r>
  <r>
    <n v="1275335171"/>
    <s v="Yes"/>
    <s v="Orleans                       "/>
    <x v="1"/>
    <x v="604"/>
    <d v="2017-06-20T21:18:00"/>
    <d v="2017-06-21T03:23:00"/>
    <x v="44"/>
    <s v="LFUS"/>
    <n v="27772"/>
    <n v="3862246228"/>
    <s v="DLIN"/>
    <n v="1"/>
    <x v="44"/>
    <n v="17066"/>
    <x v="240"/>
    <x v="4"/>
    <s v="LGHT"/>
    <x v="5"/>
    <s v="N"/>
    <x v="583"/>
    <x v="588"/>
    <x v="11"/>
    <x v="3"/>
    <x v="3"/>
    <s v="Susan Guidry"/>
    <s v="taken out by weather refused ok rbiles                                                                                                                                                                                                          "/>
  </r>
  <r>
    <n v="1275385108"/>
    <s v="Yes"/>
    <s v="East Orleans                  "/>
    <x v="1"/>
    <x v="605"/>
    <d v="2017-06-21T16:28:00"/>
    <d v="2017-06-21T16:40:00"/>
    <x v="29"/>
    <s v="LFUS"/>
    <n v="32639"/>
    <n v="4174447153"/>
    <s v="DLIN"/>
    <n v="6"/>
    <x v="44"/>
    <n v="920"/>
    <x v="198"/>
    <x v="2"/>
    <s v="EARM"/>
    <x v="17"/>
    <s v="N"/>
    <x v="584"/>
    <x v="589"/>
    <x v="12"/>
    <x v="4"/>
    <x v="4"/>
    <s v="James Gray II"/>
    <s v="Taken out for safety to replace failed cross-arms on pole                                                                                                                                                                                       "/>
  </r>
  <r>
    <n v="1277552616"/>
    <s v="Yes"/>
    <s v="Orleans                       "/>
    <x v="2"/>
    <x v="606"/>
    <d v="2017-08-02T12:03:00"/>
    <d v="2017-08-02T12:30:00"/>
    <x v="80"/>
    <s v="LFUS"/>
    <n v="17699"/>
    <n v="3888449056"/>
    <s v="DLIN"/>
    <n v="1"/>
    <x v="44"/>
    <n v="2622"/>
    <x v="231"/>
    <x v="7"/>
    <s v="HCDC"/>
    <x v="38"/>
    <s v="N"/>
    <x v="585"/>
    <x v="590"/>
    <x v="5"/>
    <x v="3"/>
    <x v="3"/>
    <s v="Susan Guidry"/>
    <s v="crew working on cross arm                                                                                                                                                                                                                       "/>
  </r>
  <r>
    <n v="1277611310"/>
    <s v="Yes"/>
    <s v="Orleans                       "/>
    <x v="1"/>
    <x v="607"/>
    <d v="2017-08-03T22:13:00"/>
    <d v="2017-08-03T23:05:00"/>
    <x v="91"/>
    <s v="LFUS"/>
    <n v="21512"/>
    <n v="3908546403"/>
    <s v="DLIN"/>
    <n v="1"/>
    <x v="44"/>
    <n v="9246"/>
    <x v="158"/>
    <x v="2"/>
    <s v="EARR"/>
    <x v="9"/>
    <s v="N"/>
    <x v="586"/>
    <x v="591"/>
    <x v="11"/>
    <x v="2"/>
    <x v="2"/>
    <s v="LaToya Cantrell"/>
    <s v="refused b phase taken out by arrestor in front of 2533 marengo cleared arrestor and advised jdomang                                                                                                                                             "/>
  </r>
  <r>
    <n v="1277724973"/>
    <s v="Yes"/>
    <s v="Orleans                       "/>
    <x v="2"/>
    <x v="608"/>
    <d v="2017-08-06T22:11:00"/>
    <d v="2017-08-06T22:54:00"/>
    <x v="59"/>
    <s v="LFUS"/>
    <n v="27635"/>
    <n v="3907846707"/>
    <s v="DLIN"/>
    <n v="1"/>
    <x v="44"/>
    <n v="3312"/>
    <x v="314"/>
    <x v="5"/>
    <s v="VINE"/>
    <x v="6"/>
    <s v="N"/>
    <x v="587"/>
    <x v="592"/>
    <x v="10"/>
    <x v="2"/>
    <x v="2"/>
    <s v="LaToya Cantrell"/>
    <s v="refused a phase on lateral and transformer taken out by vines need vegetation to clear all vines left rdeano                                                                                                                                    "/>
  </r>
  <r>
    <n v="1278250129"/>
    <s v="Yes"/>
    <s v="Orleans                       "/>
    <x v="0"/>
    <x v="609"/>
    <d v="2017-08-16T07:55:00"/>
    <d v="2017-08-16T09:07:00"/>
    <x v="102"/>
    <s v="LFUS"/>
    <n v="79045"/>
    <n v="3842545738"/>
    <s v="DLIN"/>
    <n v="1"/>
    <x v="44"/>
    <n v="3404"/>
    <x v="40"/>
    <x v="5"/>
    <s v="VLGL"/>
    <x v="19"/>
    <s v="N"/>
    <x v="588"/>
    <x v="593"/>
    <x v="11"/>
    <x v="3"/>
    <x v="3"/>
    <s v="Susan Guidry"/>
    <s v="need tree trimming, 400 and 500 blocks of Eleonore tbray                                                                                                                                                                                        "/>
  </r>
  <r>
    <n v="1280369187"/>
    <s v="Yes"/>
    <s v="East Orleans                  "/>
    <x v="2"/>
    <x v="610"/>
    <d v="2017-09-19T18:16:00"/>
    <d v="2017-09-19T18:20:00"/>
    <x v="8"/>
    <s v="LFUS"/>
    <n v="27659"/>
    <n v="4104948271"/>
    <s v="DLIN"/>
    <n v="6"/>
    <x v="44"/>
    <n v="3266"/>
    <x v="203"/>
    <x v="2"/>
    <s v="EARM"/>
    <x v="17"/>
    <s v="N"/>
    <x v="589"/>
    <x v="594"/>
    <x v="0"/>
    <x v="0"/>
    <x v="0"/>
    <s v="Jared Brossett"/>
    <s v="Equipment Failure - Crossarm                                                                                                                                                                                                                    "/>
  </r>
  <r>
    <n v="1275465395"/>
    <s v="Yes"/>
    <s v="Orleans                       "/>
    <x v="2"/>
    <x v="611"/>
    <d v="2017-06-22T14:25:00"/>
    <d v="2017-06-22T15:24:00"/>
    <x v="90"/>
    <s v="LFUS"/>
    <n v="21361"/>
    <n v="3939147340"/>
    <s v="DLIN"/>
    <n v="1"/>
    <x v="45"/>
    <n v="7238"/>
    <x v="133"/>
    <x v="1"/>
    <s v="SLAK"/>
    <x v="28"/>
    <s v="N"/>
    <x v="590"/>
    <x v="595"/>
    <x v="16"/>
    <x v="2"/>
    <x v="2"/>
    <s v="LaToya Cantrell"/>
    <s v="Changed **LFUS 21361 44  to  LFUS 21361 42** --- slack span on a phase. shudso3                                                                                                                                                                 "/>
  </r>
  <r>
    <n v="1278225158"/>
    <s v="Yes"/>
    <s v="Algiers                       "/>
    <x v="1"/>
    <x v="612"/>
    <d v="2017-08-15T14:10:00"/>
    <d v="2017-08-15T14:47:00"/>
    <x v="24"/>
    <s v="LFUS"/>
    <n v="34264"/>
    <n v="4217845746"/>
    <s v="DLIN"/>
    <n v="81"/>
    <x v="45"/>
    <n v="2115"/>
    <x v="49"/>
    <x v="4"/>
    <s v="LGHT"/>
    <x v="5"/>
    <s v="N"/>
    <x v="591"/>
    <x v="596"/>
    <x v="7"/>
    <x v="1"/>
    <x v="1"/>
    <s v="Nadine Ramsey"/>
    <s v="refused ok zwashin                                                                                                                                                                                                                              "/>
  </r>
  <r>
    <n v="1278406830"/>
    <s v="Yes"/>
    <s v="Orleans                       "/>
    <x v="1"/>
    <x v="613"/>
    <d v="2017-08-19T19:51:00"/>
    <d v="2017-08-19T22:57:00"/>
    <x v="70"/>
    <s v="TFUS"/>
    <n v="61132"/>
    <n v="39060459026"/>
    <s v="DLIN"/>
    <n v="1"/>
    <x v="45"/>
    <n v="17155"/>
    <x v="334"/>
    <x v="2"/>
    <s v="ETRD"/>
    <x v="3"/>
    <s v="N"/>
    <x v="592"/>
    <x v="597"/>
    <x v="11"/>
    <x v="2"/>
    <x v="2"/>
    <s v="LaToya Cantrell"/>
    <s v="crew to change transfromer                                                                                                                                                                                                                      "/>
  </r>
  <r>
    <n v="1274515845"/>
    <s v="Yes"/>
    <s v="Orleans                       "/>
    <x v="1"/>
    <x v="614"/>
    <d v="2017-06-12T12:37:00"/>
    <d v="2017-06-12T12:54:00"/>
    <x v="110"/>
    <s v="LFUS"/>
    <n v="27771"/>
    <n v="3859145946"/>
    <s v="DLIN"/>
    <n v="1"/>
    <x v="46"/>
    <n v="3168"/>
    <x v="48"/>
    <x v="5"/>
    <s v="VLGL"/>
    <x v="19"/>
    <s v="N"/>
    <x v="593"/>
    <x v="598"/>
    <x v="11"/>
    <x v="3"/>
    <x v="3"/>
    <s v="Susan Guidry"/>
    <s v="trees on line in 5400 blk of cheastnutneed trimed by vegation  masde a ticket jbologn                                                                                                                                                           "/>
  </r>
  <r>
    <n v="1277151884"/>
    <s v="Yes"/>
    <s v="East Orleans                  "/>
    <x v="1"/>
    <x v="615"/>
    <d v="2017-07-23T13:39:00"/>
    <d v="2017-07-23T13:50:00"/>
    <x v="21"/>
    <s v="LFUS"/>
    <n v="17808"/>
    <n v="4062249108"/>
    <s v="DLIN"/>
    <n v="6"/>
    <x v="46"/>
    <n v="4032"/>
    <x v="193"/>
    <x v="2"/>
    <s v="ETRD"/>
    <x v="3"/>
    <s v="N"/>
    <x v="594"/>
    <x v="599"/>
    <x v="2"/>
    <x v="0"/>
    <x v="0"/>
    <s v="Jared Brossett"/>
    <s v="Equipment Failure - Transformer                                                                                                                                                                                                                 "/>
  </r>
  <r>
    <n v="1280494451"/>
    <s v="Yes"/>
    <s v="Algiers                       "/>
    <x v="2"/>
    <x v="616"/>
    <d v="2017-09-23T15:52:00"/>
    <d v="2017-09-23T16:57:00"/>
    <x v="24"/>
    <s v="LFUS"/>
    <n v="34317"/>
    <n v="4217845746"/>
    <s v="DLIN"/>
    <n v="81"/>
    <x v="46"/>
    <n v="4320"/>
    <x v="16"/>
    <x v="5"/>
    <s v="VOHL"/>
    <x v="15"/>
    <s v="N"/>
    <x v="595"/>
    <x v="600"/>
    <x v="7"/>
    <x v="1"/>
    <x v="1"/>
    <s v="Nadine Ramsey"/>
    <s v="palm trees in yard/blew transformer and lateral nwashi1                                                                                                                                                                                         "/>
  </r>
  <r>
    <n v="1275351122"/>
    <s v="Yes"/>
    <s v="Orleans                       "/>
    <x v="1"/>
    <x v="617"/>
    <d v="2017-06-21T02:26:00"/>
    <d v="2017-06-21T04:46:00"/>
    <x v="0"/>
    <s v="LFUS"/>
    <n v="17543"/>
    <n v="3959249266"/>
    <s v="DLIN"/>
    <n v="1"/>
    <x v="47"/>
    <n v="9114"/>
    <x v="335"/>
    <x v="5"/>
    <s v="VLGL"/>
    <x v="19"/>
    <s v="N"/>
    <x v="596"/>
    <x v="601"/>
    <x v="2"/>
    <x v="0"/>
    <x v="0"/>
    <s v="Jared Brossett"/>
    <s v="refused b and c phase ok taken out by tree limbs in the 5500 block of bancroft jdomang                                                                                                                                                          "/>
  </r>
  <r>
    <n v="1275421971"/>
    <s v="Yes"/>
    <s v="Orleans                       "/>
    <x v="3"/>
    <x v="618"/>
    <d v="2017-06-22T10:12:00"/>
    <d v="2017-06-22T10:14:00"/>
    <x v="0"/>
    <s v="LFUS"/>
    <n v="17543"/>
    <n v="3959249266"/>
    <s v="DLIN"/>
    <n v="1"/>
    <x v="47"/>
    <n v="3381"/>
    <x v="214"/>
    <x v="5"/>
    <s v="VLFL"/>
    <x v="12"/>
    <s v="N"/>
    <x v="596"/>
    <x v="601"/>
    <x v="2"/>
    <x v="0"/>
    <x v="0"/>
    <s v="Jared Brossett"/>
    <s v="trimed tree in front 5701 bancroft  refused Band C phase jbologn                                                                                                                                                                                "/>
  </r>
  <r>
    <n v="1276572269"/>
    <s v="Yes"/>
    <s v="East Orleans                  "/>
    <x v="2"/>
    <x v="619"/>
    <d v="2017-07-11T14:19:00"/>
    <d v="2017-07-11T15:30:00"/>
    <x v="50"/>
    <s v="LFUS"/>
    <n v="25878"/>
    <n v="4309450396"/>
    <s v="DLIN"/>
    <n v="6"/>
    <x v="47"/>
    <n v="3871"/>
    <x v="202"/>
    <x v="2"/>
    <s v="ETRD"/>
    <x v="3"/>
    <s v="N"/>
    <x v="91"/>
    <x v="570"/>
    <x v="15"/>
    <x v="4"/>
    <x v="4"/>
    <s v="James Gray II"/>
    <s v="Equipment Failure - Transformer                                                                                                                                                                                                                 "/>
  </r>
  <r>
    <n v="1279212147"/>
    <s v="Yes"/>
    <s v="Orleans                       "/>
    <x v="3"/>
    <x v="199"/>
    <d v="2017-08-30T15:12:00"/>
    <d v="2017-08-30T15:33:00"/>
    <x v="0"/>
    <s v="LFUS"/>
    <n v="17543"/>
    <n v="3959249266"/>
    <s v="DLIN"/>
    <n v="1"/>
    <x v="47"/>
    <n v="13720"/>
    <x v="336"/>
    <x v="5"/>
    <s v="VLFL"/>
    <x v="12"/>
    <s v="N"/>
    <x v="596"/>
    <x v="601"/>
    <x v="2"/>
    <x v="0"/>
    <x v="0"/>
    <s v="Jared Brossett"/>
    <s v="cleared tree on line                                                                                                                                                                                                                            "/>
  </r>
  <r>
    <n v="1277240335"/>
    <s v="Yes"/>
    <s v="East Orleans                  "/>
    <x v="2"/>
    <x v="620"/>
    <d v="2017-07-24T14:19:00"/>
    <d v="2017-07-24T14:34:00"/>
    <x v="65"/>
    <s v="SBKR"/>
    <n v="625"/>
    <n v="4081248423"/>
    <s v="DLIN"/>
    <n v="6"/>
    <x v="48"/>
    <n v="1800"/>
    <x v="154"/>
    <x v="1"/>
    <s v="EPRI"/>
    <x v="1"/>
    <s v="N"/>
    <x v="597"/>
    <x v="602"/>
    <x v="0"/>
    <x v="0"/>
    <x v="0"/>
    <s v="Jared Brossett"/>
    <s v="primary down across feeder behind 93692                                                                                                                                                                                                         "/>
  </r>
  <r>
    <n v="1277680152"/>
    <s v="NO"/>
    <s v="East Orleans                  "/>
    <x v="2"/>
    <x v="621"/>
    <d v="2017-08-06T02:18:00"/>
    <d v="2017-08-06T02:18:00"/>
    <x v="104"/>
    <s v="SBKR"/>
    <n v="1608"/>
    <n v="4351949759"/>
    <s v="DLIN"/>
    <n v="6"/>
    <x v="48"/>
    <n v="0"/>
    <x v="184"/>
    <x v="1"/>
    <s v="EOSC"/>
    <x v="35"/>
    <s v="N"/>
    <x v="598"/>
    <x v="603"/>
    <x v="8"/>
    <x v="4"/>
    <x v="4"/>
    <s v="James Gray II"/>
    <s v="Shield fell contacting primary conductors.  Cut in the clear ok temp @ dloc 41750488630                                                                                                                                                         "/>
  </r>
  <r>
    <n v="1280214417"/>
    <s v="Yes"/>
    <s v="East Orleans                  "/>
    <x v="2"/>
    <x v="622"/>
    <d v="2017-09-14T08:27:00"/>
    <d v="2017-09-14T09:24:00"/>
    <x v="58"/>
    <s v="LFUS"/>
    <n v="27867"/>
    <n v="4051348941"/>
    <s v="DLIN"/>
    <n v="6"/>
    <x v="48"/>
    <n v="3550"/>
    <x v="203"/>
    <x v="3"/>
    <s v="ASQL"/>
    <x v="4"/>
    <s v="N"/>
    <x v="599"/>
    <x v="604"/>
    <x v="2"/>
    <x v="0"/>
    <x v="0"/>
    <s v="Jared Brossett"/>
    <s v="refused line fuse taken out by a squirrel made customer contact cbower1                                                                                                                                                                         "/>
  </r>
  <r>
    <n v="1280689414"/>
    <s v="Yes"/>
    <s v="East Orleans                  "/>
    <x v="2"/>
    <x v="623"/>
    <d v="2017-09-30T14:44:00"/>
    <d v="2017-09-30T14:50:00"/>
    <x v="104"/>
    <s v="SBKR"/>
    <n v="1608"/>
    <n v="4351949759"/>
    <s v="DLIN"/>
    <n v="6"/>
    <x v="48"/>
    <n v="1900"/>
    <x v="324"/>
    <x v="0"/>
    <s v="FTNU"/>
    <x v="39"/>
    <s v="N"/>
    <x v="598"/>
    <x v="603"/>
    <x v="8"/>
    <x v="4"/>
    <x v="4"/>
    <s v="James Gray II"/>
    <s v="SW&amp;B lawn workers cut AT&amp;T down guy while mowing grass in area causing guy to get wrapped up in A phase locking out feeder                                                                                                                      "/>
  </r>
  <r>
    <n v="1276088148"/>
    <s v="Yes"/>
    <s v="Orleans                       "/>
    <x v="2"/>
    <x v="624"/>
    <d v="2017-07-02T08:00:00"/>
    <d v="2017-07-02T08:10:00"/>
    <x v="70"/>
    <s v="LFUS"/>
    <n v="27759"/>
    <n v="3909745885"/>
    <s v="DLIN"/>
    <n v="1"/>
    <x v="49"/>
    <n v="4182"/>
    <x v="209"/>
    <x v="3"/>
    <s v="ASQL"/>
    <x v="4"/>
    <s v="N"/>
    <x v="544"/>
    <x v="547"/>
    <x v="11"/>
    <x v="2"/>
    <x v="2"/>
    <s v="LaToya Cantrell"/>
    <s v="refused A and B oflat squireel at TP 25424 jbologn                                                                                                                                                                                              "/>
  </r>
  <r>
    <n v="1277519719"/>
    <s v="Yes"/>
    <s v="Algiers                       "/>
    <x v="2"/>
    <x v="625"/>
    <d v="2017-08-01T13:23:00"/>
    <d v="2017-08-01T13:44:00"/>
    <x v="12"/>
    <s v="RCLR"/>
    <n v="1135"/>
    <n v="4188646000"/>
    <s v="DLIN"/>
    <n v="81"/>
    <x v="49"/>
    <n v="4896"/>
    <x v="236"/>
    <x v="5"/>
    <s v="VLFL"/>
    <x v="12"/>
    <s v="N"/>
    <x v="600"/>
    <x v="605"/>
    <x v="7"/>
    <x v="1"/>
    <x v="1"/>
    <s v="Nadine Ramsey"/>
    <s v="Changed **RCLR 1135 231  to  RCLR 1135 93** --- removed tree limb off of primary no follow needed zwashin                                                                                                                                       "/>
  </r>
  <r>
    <n v="1277592192"/>
    <s v="Yes"/>
    <s v="Orleans                       "/>
    <x v="1"/>
    <x v="626"/>
    <d v="2017-08-03T11:40:00"/>
    <d v="2017-08-03T11:45:00"/>
    <x v="59"/>
    <s v="LFUS"/>
    <n v="27951"/>
    <n v="3915446899"/>
    <s v="DLIN"/>
    <n v="1"/>
    <x v="49"/>
    <n v="7803"/>
    <x v="261"/>
    <x v="1"/>
    <s v="EOSC"/>
    <x v="35"/>
    <s v="N"/>
    <x v="601"/>
    <x v="606"/>
    <x v="10"/>
    <x v="2"/>
    <x v="2"/>
    <s v="LaToya Cantrell"/>
    <s v="Equipment on our utility pole has broken. Our crews are on the way to restore power as soon as possible.                                                                                                                                        "/>
  </r>
  <r>
    <n v="1274502560"/>
    <s v="Yes"/>
    <s v="Orleans                       "/>
    <x v="2"/>
    <x v="627"/>
    <d v="2017-06-12T10:19:00"/>
    <d v="2017-06-12T11:34:00"/>
    <x v="49"/>
    <s v="LFUS"/>
    <n v="33730"/>
    <n v="3866746948"/>
    <s v="DLIN"/>
    <n v="1"/>
    <x v="50"/>
    <n v="8788"/>
    <x v="305"/>
    <x v="2"/>
    <s v="EOTH"/>
    <x v="33"/>
    <s v="N"/>
    <x v="602"/>
    <x v="607"/>
    <x v="10"/>
    <x v="3"/>
    <x v="3"/>
    <s v="Susan Guidry"/>
    <s v="colsed switch crew was working                                                                                                                                                                                                                  "/>
  </r>
  <r>
    <n v="1275784899"/>
    <s v="Yes"/>
    <s v="Algiers                       "/>
    <x v="1"/>
    <x v="628"/>
    <d v="2017-06-25T16:23:00"/>
    <d v="2017-06-25T16:35:00"/>
    <x v="89"/>
    <s v="LFUS"/>
    <n v="34123"/>
    <n v="4238445406"/>
    <s v="DLIN"/>
    <n v="81"/>
    <x v="51"/>
    <n v="3922"/>
    <x v="40"/>
    <x v="4"/>
    <s v="LGHT"/>
    <x v="5"/>
    <s v="N"/>
    <x v="603"/>
    <x v="608"/>
    <x v="7"/>
    <x v="1"/>
    <x v="1"/>
    <s v="Nadine Ramsey"/>
    <s v="recloser 1111 was out had this out                                                                                                                                                                                                              "/>
  </r>
  <r>
    <n v="1276269249"/>
    <s v="Yes"/>
    <s v="Orleans                       "/>
    <x v="1"/>
    <x v="629"/>
    <d v="2017-07-05T22:53:00"/>
    <d v="2017-07-05T22:57:00"/>
    <x v="133"/>
    <s v="DIS "/>
    <n v="24742"/>
    <n v="4029549045"/>
    <s v="DLIN"/>
    <n v="1"/>
    <x v="51"/>
    <n v="17717"/>
    <x v="215"/>
    <x v="7"/>
    <s v="VHCL"/>
    <x v="14"/>
    <s v="N"/>
    <x v="604"/>
    <x v="609"/>
    <x v="2"/>
    <x v="0"/>
    <x v="0"/>
    <s v="Jared Brossett"/>
    <s v="A utility pole has broken. Our crews are on the way to restore power as soon as possible. Emailed PID 7/11/17                                                                                                                                   "/>
  </r>
  <r>
    <n v="1279065415"/>
    <s v="Yes"/>
    <s v="East Orleans                  "/>
    <x v="1"/>
    <x v="630"/>
    <d v="2017-08-29T15:20:00"/>
    <d v="2017-08-29T17:00:00"/>
    <x v="118"/>
    <s v="DIS "/>
    <n v="37286"/>
    <n v="4513950071"/>
    <s v="DLIN"/>
    <n v="6"/>
    <x v="51"/>
    <n v="5861"/>
    <x v="337"/>
    <x v="2"/>
    <s v="EARM"/>
    <x v="17"/>
    <s v="N"/>
    <x v="605"/>
    <x v="610"/>
    <x v="9"/>
    <x v="4"/>
    <x v="4"/>
    <s v="James Gray II"/>
    <s v="Equipment Failure - Broken  Crossarm                                                                                                                                                                                                            "/>
  </r>
  <r>
    <n v="1276018960"/>
    <s v="Yes"/>
    <s v="East Orleans                  "/>
    <x v="2"/>
    <x v="436"/>
    <d v="2017-07-01T07:38:00"/>
    <d v="2017-07-01T07:40:00"/>
    <x v="73"/>
    <s v="LFUS"/>
    <n v="17954"/>
    <n v="4100549531"/>
    <s v="DLIN"/>
    <n v="6"/>
    <x v="52"/>
    <n v="10530"/>
    <x v="93"/>
    <x v="2"/>
    <s v="EPOL"/>
    <x v="13"/>
    <s v="N"/>
    <x v="606"/>
    <x v="611"/>
    <x v="0"/>
    <x v="0"/>
    <x v="0"/>
    <s v="Jared Brossett"/>
    <s v="A vehicle has hit our equipment. Our crews are on the way to restore power as soon as possible.                                                                                                                                                 "/>
  </r>
  <r>
    <n v="1274269270"/>
    <s v="Yes"/>
    <s v="East Orleans                  "/>
    <x v="2"/>
    <x v="631"/>
    <d v="2017-06-05T21:42:00"/>
    <d v="2017-06-05T22:45:00"/>
    <x v="118"/>
    <s v="SUBN"/>
    <n v="1203"/>
    <n v="4542350166"/>
    <s v="DLIN"/>
    <n v="6"/>
    <x v="53"/>
    <n v="4345"/>
    <x v="202"/>
    <x v="3"/>
    <s v="ARAC"/>
    <x v="21"/>
    <s v="N"/>
    <x v="607"/>
    <x v="612"/>
    <x v="9"/>
    <x v="4"/>
    <x v="4"/>
    <s v="James Gray II"/>
    <s v="raccoon on low side breaker of master                                                                                                                                                                                                           "/>
  </r>
  <r>
    <n v="1274332415"/>
    <s v="Yes"/>
    <s v="Orleans                       "/>
    <x v="2"/>
    <x v="632"/>
    <d v="2017-06-07T07:21:00"/>
    <d v="2017-06-07T08:15:00"/>
    <x v="110"/>
    <s v="LFUS"/>
    <n v="27771"/>
    <n v="3859145946"/>
    <s v="DLIN"/>
    <n v="1"/>
    <x v="53"/>
    <n v="6600"/>
    <x v="338"/>
    <x v="2"/>
    <s v="EARM"/>
    <x v="17"/>
    <s v="N"/>
    <x v="593"/>
    <x v="598"/>
    <x v="11"/>
    <x v="3"/>
    <x v="3"/>
    <s v="Susan Guidry"/>
    <s v="broke crossarm in front of 1010 octavia                                                                                                                                                                                                         "/>
  </r>
  <r>
    <n v="1275316740"/>
    <s v="Yes"/>
    <s v="Algiers                       "/>
    <x v="1"/>
    <x v="633"/>
    <d v="2017-06-21T00:58:00"/>
    <d v="2017-06-21T01:18:00"/>
    <x v="30"/>
    <s v="LFUS"/>
    <n v="5503"/>
    <n v="4334745608"/>
    <s v="DLIN"/>
    <n v="81"/>
    <x v="53"/>
    <n v="26400"/>
    <x v="339"/>
    <x v="5"/>
    <s v="VLGL"/>
    <x v="19"/>
    <s v="N"/>
    <x v="608"/>
    <x v="613"/>
    <x v="7"/>
    <x v="1"/>
    <x v="1"/>
    <s v="Nadine Ramsey"/>
    <s v="Tree/Limb Growing Inside R.O.W.                                                                                                                                                                                                                 "/>
  </r>
  <r>
    <n v="1276269084"/>
    <s v="Yes"/>
    <s v="Orleans                       "/>
    <x v="2"/>
    <x v="634"/>
    <d v="2017-07-05T16:34:00"/>
    <d v="2017-07-05T16:37:00"/>
    <x v="27"/>
    <s v="LFUS"/>
    <n v="27646"/>
    <n v="3997648982"/>
    <s v="DLIN"/>
    <n v="1"/>
    <x v="53"/>
    <n v="1650"/>
    <x v="340"/>
    <x v="7"/>
    <s v="VHCL"/>
    <x v="14"/>
    <s v="N"/>
    <x v="609"/>
    <x v="614"/>
    <x v="2"/>
    <x v="0"/>
    <x v="0"/>
    <s v="Jared Brossett"/>
    <s v="emailed PID 7/11/17                                                                                                                                                                                                                             "/>
  </r>
  <r>
    <n v="1276396945"/>
    <s v="Yes"/>
    <s v="Orleans                       "/>
    <x v="2"/>
    <x v="635"/>
    <d v="2017-07-08T03:37:00"/>
    <d v="2017-07-08T03:44:00"/>
    <x v="80"/>
    <s v="DIS "/>
    <n v="14710"/>
    <n v="3888348950"/>
    <s v="DLIN"/>
    <n v="1"/>
    <x v="53"/>
    <n v="20460"/>
    <x v="341"/>
    <x v="5"/>
    <s v="VLGL"/>
    <x v="19"/>
    <s v="N"/>
    <x v="610"/>
    <x v="615"/>
    <x v="5"/>
    <x v="3"/>
    <x v="3"/>
    <s v="Susan Guidry"/>
    <s v="tree fell causing broken pole crew on site changing pole                                                                                                                                                                                        "/>
  </r>
  <r>
    <n v="1277586637"/>
    <s v="Yes"/>
    <s v="East Orleans                  "/>
    <x v="1"/>
    <x v="636"/>
    <d v="2017-08-03T11:11:00"/>
    <d v="2017-08-03T11:29:00"/>
    <x v="131"/>
    <s v="LFUS"/>
    <n v="31943"/>
    <n v="4110349279"/>
    <s v="DLIN"/>
    <n v="6"/>
    <x v="54"/>
    <n v="13496"/>
    <x v="230"/>
    <x v="2"/>
    <s v="EARM"/>
    <x v="17"/>
    <s v="N"/>
    <x v="611"/>
    <x v="616"/>
    <x v="0"/>
    <x v="0"/>
    <x v="0"/>
    <s v="Jared Brossett"/>
    <s v="Equipment on our utility pole has broken. Our crews are on the way to restore power as soon as possible.                                                                                                                                        "/>
  </r>
  <r>
    <n v="1279049637"/>
    <s v="NO"/>
    <s v="East Orleans                  "/>
    <x v="1"/>
    <x v="637"/>
    <d v="2017-08-29T12:42:00"/>
    <d v="2017-08-29T12:43:00"/>
    <x v="118"/>
    <s v="SBKR"/>
    <n v="1203"/>
    <n v="4542350166"/>
    <s v="DLIN"/>
    <n v="6"/>
    <x v="54"/>
    <n v="56"/>
    <x v="36"/>
    <x v="2"/>
    <s v="EARM"/>
    <x v="17"/>
    <s v="N"/>
    <x v="607"/>
    <x v="612"/>
    <x v="9"/>
    <x v="4"/>
    <x v="4"/>
    <s v="James Gray II"/>
    <s v="Equipment Failure - Broken  Crossarm                                                                                                                                                                                                            "/>
  </r>
  <r>
    <n v="1279056831"/>
    <s v="Yes"/>
    <s v="East Orleans                  "/>
    <x v="0"/>
    <x v="630"/>
    <d v="2017-08-29T14:07:00"/>
    <d v="2017-08-29T14:48:00"/>
    <x v="118"/>
    <s v="SBKR"/>
    <n v="1203"/>
    <n v="4542350166"/>
    <s v="DLIN"/>
    <n v="6"/>
    <x v="54"/>
    <n v="3416"/>
    <x v="136"/>
    <x v="2"/>
    <s v="EARM"/>
    <x v="17"/>
    <s v="N"/>
    <x v="607"/>
    <x v="612"/>
    <x v="9"/>
    <x v="4"/>
    <x v="4"/>
    <s v="James Gray II"/>
    <s v="Equipment Failure - Broken  Crossarm                                                                                                                                                                                                            "/>
  </r>
  <r>
    <n v="1279999047"/>
    <s v="Yes"/>
    <s v="Algiers                       "/>
    <x v="2"/>
    <x v="638"/>
    <d v="2017-09-07T09:58:00"/>
    <d v="2017-09-07T10:51:00"/>
    <x v="48"/>
    <s v="LFUS"/>
    <n v="21897"/>
    <n v="4136546210"/>
    <s v="DLIN"/>
    <n v="81"/>
    <x v="54"/>
    <n v="12712"/>
    <x v="67"/>
    <x v="3"/>
    <s v="ASQL"/>
    <x v="4"/>
    <s v="N"/>
    <x v="612"/>
    <x v="617"/>
    <x v="6"/>
    <x v="1"/>
    <x v="1"/>
    <s v="Nadine Ramsey"/>
    <s v="refused ok zwashin                                                                                                                                                                                                                              "/>
  </r>
  <r>
    <n v="1274936645"/>
    <s v="Yes"/>
    <s v="Algiers                       "/>
    <x v="2"/>
    <x v="136"/>
    <d v="2017-06-16T07:21:00"/>
    <d v="2017-06-16T07:21:00"/>
    <x v="62"/>
    <s v="LFUS"/>
    <n v="34137"/>
    <n v="4105746592"/>
    <s v="DLIN"/>
    <n v="81"/>
    <x v="55"/>
    <n v="7125"/>
    <x v="277"/>
    <x v="2"/>
    <s v="ETRD"/>
    <x v="3"/>
    <s v="N"/>
    <x v="613"/>
    <x v="618"/>
    <x v="6"/>
    <x v="1"/>
    <x v="1"/>
    <s v="Nadine Ramsey"/>
    <s v="bad transformer by66537 crew enroute.                                                                                                                                                                                                           "/>
  </r>
  <r>
    <n v="1275518161"/>
    <s v="Yes"/>
    <s v="Orleans                       "/>
    <x v="2"/>
    <x v="639"/>
    <d v="2017-06-22T20:36:00"/>
    <d v="2017-06-22T23:20:00"/>
    <x v="20"/>
    <s v="LFUS"/>
    <n v="21483"/>
    <n v="3920146088"/>
    <s v="DLIN"/>
    <n v="1"/>
    <x v="55"/>
    <n v="10431"/>
    <x v="28"/>
    <x v="2"/>
    <s v="EOTH"/>
    <x v="33"/>
    <s v="N"/>
    <x v="614"/>
    <x v="619"/>
    <x v="11"/>
    <x v="2"/>
    <x v="2"/>
    <s v="LaToya Cantrell"/>
    <s v="repairs made                                                                                                                                                                                                                                    "/>
  </r>
  <r>
    <n v="1275793885"/>
    <s v="Yes"/>
    <s v="East Orleans                  "/>
    <x v="2"/>
    <x v="640"/>
    <d v="2017-06-25T20:11:00"/>
    <d v="2017-06-25T20:20:00"/>
    <x v="8"/>
    <s v="LFUS"/>
    <n v="27659"/>
    <n v="4104948271"/>
    <s v="DLIN"/>
    <n v="6"/>
    <x v="55"/>
    <n v="4902"/>
    <x v="232"/>
    <x v="2"/>
    <s v="EFLK"/>
    <x v="2"/>
    <s v="N"/>
    <x v="589"/>
    <x v="594"/>
    <x v="0"/>
    <x v="0"/>
    <x v="0"/>
    <s v="Jared Brossett"/>
    <s v="Changed **LFUS 27659 15  to  LFUS 27659 57** --- a phase blown road out refuse customers back on cbowden                                                                                                                                        "/>
  </r>
  <r>
    <n v="1278019099"/>
    <s v="Yes"/>
    <s v="Orleans                       "/>
    <x v="2"/>
    <x v="641"/>
    <d v="2017-08-11T19:25:00"/>
    <d v="2017-08-11T19:30:00"/>
    <x v="90"/>
    <s v="LFUS"/>
    <n v="21243"/>
    <n v="3949247646"/>
    <s v="DLIN"/>
    <n v="1"/>
    <x v="55"/>
    <n v="9633"/>
    <x v="305"/>
    <x v="2"/>
    <s v="EARM"/>
    <x v="17"/>
    <s v="N"/>
    <x v="615"/>
    <x v="620"/>
    <x v="16"/>
    <x v="3"/>
    <x v="3"/>
    <s v="Susan Guidry"/>
    <s v="crossarm has fallen into transf on n salcedo.....c phase only                                                                                                                                                                                   "/>
  </r>
  <r>
    <n v="1278920806"/>
    <s v="Yes"/>
    <s v="Orleans                       "/>
    <x v="0"/>
    <x v="642"/>
    <d v="2017-08-28T14:42:00"/>
    <d v="2017-08-28T16:00:00"/>
    <x v="84"/>
    <s v="LFUS"/>
    <n v="91051"/>
    <n v="3856746369"/>
    <s v="DLIN"/>
    <n v="1"/>
    <x v="55"/>
    <n v="8892"/>
    <x v="342"/>
    <x v="0"/>
    <s v="UNKN"/>
    <x v="10"/>
    <s v="N"/>
    <x v="616"/>
    <x v="621"/>
    <x v="11"/>
    <x v="3"/>
    <x v="3"/>
    <s v="Susan Guidry"/>
    <s v="Inspected Unknown                                                                                                                                                                                                                               "/>
  </r>
  <r>
    <n v="1278954862"/>
    <s v="Yes"/>
    <s v="Orleans                       "/>
    <x v="2"/>
    <x v="643"/>
    <d v="2017-08-28T18:40:00"/>
    <d v="2017-08-28T18:49:00"/>
    <x v="34"/>
    <s v="LFUS"/>
    <n v="21366"/>
    <n v="4001347443"/>
    <s v="DLIN"/>
    <n v="1"/>
    <x v="55"/>
    <n v="4446"/>
    <x v="147"/>
    <x v="2"/>
    <s v="EARM"/>
    <x v="17"/>
    <s v="N"/>
    <x v="184"/>
    <x v="184"/>
    <x v="1"/>
    <x v="1"/>
    <x v="1"/>
    <s v="Nadine Ramsey"/>
    <s v="Broken Wilson Rack                                                                                                                                                                                                                              "/>
  </r>
  <r>
    <n v="1276619783"/>
    <s v="Yes"/>
    <s v="Orleans                       "/>
    <x v="1"/>
    <x v="300"/>
    <d v="2017-07-12T17:17:00"/>
    <d v="2017-07-12T17:30:00"/>
    <x v="82"/>
    <s v="LFUS"/>
    <n v="43673"/>
    <n v="3856747794"/>
    <s v="DLIN"/>
    <n v="1"/>
    <x v="56"/>
    <n v="6090"/>
    <x v="33"/>
    <x v="4"/>
    <s v="LGHT"/>
    <x v="5"/>
    <s v="N"/>
    <x v="617"/>
    <x v="622"/>
    <x v="13"/>
    <x v="3"/>
    <x v="3"/>
    <s v="Susan Guidry"/>
    <s v="Lightning                                                                                                                                                                                                                                       "/>
  </r>
  <r>
    <n v="1278775211"/>
    <s v="Yes"/>
    <s v="Orleans                       "/>
    <x v="1"/>
    <x v="644"/>
    <d v="2017-08-27T12:11:00"/>
    <d v="2017-08-27T13:50:00"/>
    <x v="91"/>
    <s v="LFUS"/>
    <n v="21512"/>
    <n v="3908546403"/>
    <s v="DLIN"/>
    <n v="1"/>
    <x v="56"/>
    <n v="9454"/>
    <x v="103"/>
    <x v="1"/>
    <s v="EPRI"/>
    <x v="1"/>
    <s v="N"/>
    <x v="586"/>
    <x v="591"/>
    <x v="11"/>
    <x v="2"/>
    <x v="2"/>
    <s v="LaToya Cantrell"/>
    <s v="repaired jumper                                                                                                                                                                                                                                 "/>
  </r>
  <r>
    <n v="1280448697"/>
    <s v="Yes"/>
    <s v="East Orleans                  "/>
    <x v="2"/>
    <x v="645"/>
    <d v="2017-09-22T01:45:00"/>
    <d v="2017-09-22T02:04:00"/>
    <x v="35"/>
    <s v="LFUS"/>
    <n v="21124"/>
    <n v="4118747946"/>
    <s v="DLIN"/>
    <n v="6"/>
    <x v="56"/>
    <n v="5452"/>
    <x v="95"/>
    <x v="2"/>
    <s v="EFSW"/>
    <x v="7"/>
    <s v="N"/>
    <x v="618"/>
    <x v="623"/>
    <x v="12"/>
    <x v="0"/>
    <x v="0"/>
    <s v="Jared Brossett"/>
    <s v="refused A phase of switch 21124 ok. cause was fuse barrel melted in half mmille9                                                                                                                                                                "/>
  </r>
  <r>
    <n v="1277794016"/>
    <s v="Yes"/>
    <s v="East Orleans                  "/>
    <x v="2"/>
    <x v="646"/>
    <d v="2017-08-08T00:41:00"/>
    <d v="2017-08-08T00:49:00"/>
    <x v="50"/>
    <s v="LFUS"/>
    <n v="25734"/>
    <n v="4314750328"/>
    <s v="DLIN"/>
    <n v="6"/>
    <x v="57"/>
    <n v="8496"/>
    <x v="160"/>
    <x v="1"/>
    <s v="EPRI"/>
    <x v="1"/>
    <s v="N"/>
    <x v="513"/>
    <x v="516"/>
    <x v="15"/>
    <x v="4"/>
    <x v="4"/>
    <s v="James Gray II"/>
    <s v="bad cable again between cub 64 and v-101                                                                                                                                                                                                        "/>
  </r>
  <r>
    <n v="1279260367"/>
    <s v="Yes"/>
    <s v="Algiers                       "/>
    <x v="0"/>
    <x v="647"/>
    <d v="2017-08-30T18:12:00"/>
    <d v="2017-08-30T18:41:00"/>
    <x v="62"/>
    <s v="LFUS"/>
    <n v="34137"/>
    <n v="4105746592"/>
    <s v="DLIN"/>
    <n v="81"/>
    <x v="58"/>
    <n v="12720"/>
    <x v="152"/>
    <x v="1"/>
    <s v="EPRI"/>
    <x v="1"/>
    <s v="N"/>
    <x v="613"/>
    <x v="618"/>
    <x v="6"/>
    <x v="1"/>
    <x v="1"/>
    <s v="Nadine Ramsey"/>
    <s v="repaired riserr cmulhea                                                                                                                                                                                                                         "/>
  </r>
  <r>
    <n v="1275548496"/>
    <s v="Yes"/>
    <s v="East Orleans                  "/>
    <x v="1"/>
    <x v="648"/>
    <d v="2017-06-23T08:04:00"/>
    <d v="2017-06-23T08:09:00"/>
    <x v="38"/>
    <s v="LFUS"/>
    <n v="56836"/>
    <n v="4067447842"/>
    <s v="DLIN"/>
    <n v="6"/>
    <x v="59"/>
    <n v="4636"/>
    <x v="29"/>
    <x v="2"/>
    <s v="EFLK"/>
    <x v="2"/>
    <s v="N"/>
    <x v="619"/>
    <x v="624"/>
    <x v="12"/>
    <x v="0"/>
    <x v="0"/>
    <s v="Jared Brossett"/>
    <s v="lateral fuse refused ok custmers back in light taken out by the weather made customer contact cbower1                                                                                                                                           "/>
  </r>
  <r>
    <n v="1276370593"/>
    <s v="Yes"/>
    <s v="East Orleans                  "/>
    <x v="2"/>
    <x v="649"/>
    <d v="2017-07-07T11:48:00"/>
    <d v="2017-07-07T12:10:00"/>
    <x v="15"/>
    <s v="LFUS"/>
    <n v="27885"/>
    <n v="4349649589"/>
    <s v="DLIN"/>
    <n v="6"/>
    <x v="59"/>
    <n v="3965"/>
    <x v="83"/>
    <x v="3"/>
    <s v="ASQL"/>
    <x v="4"/>
    <s v="N"/>
    <x v="620"/>
    <x v="625"/>
    <x v="8"/>
    <x v="4"/>
    <x v="4"/>
    <s v="James Gray II"/>
    <s v="at nighthart and prentiss squirrel got across the line. refused back ok at 12p atampl1                                                                                                                                                          "/>
  </r>
  <r>
    <n v="1276614662"/>
    <s v="NO"/>
    <s v="East Orleans                  "/>
    <x v="1"/>
    <x v="650"/>
    <d v="2017-07-12T15:04:00"/>
    <d v="2017-07-12T15:04:00"/>
    <x v="104"/>
    <s v="SBKR"/>
    <n v="1608"/>
    <n v="4351949759"/>
    <s v="DLIN"/>
    <n v="6"/>
    <x v="59"/>
    <n v="0"/>
    <x v="184"/>
    <x v="0"/>
    <s v="UNKI"/>
    <x v="29"/>
    <s v="N"/>
    <x v="598"/>
    <x v="603"/>
    <x v="8"/>
    <x v="4"/>
    <x v="4"/>
    <s v="James Gray II"/>
    <s v="Thunderstorm in the AREA                                                                                                                                                                                                                        "/>
  </r>
  <r>
    <n v="1277108994"/>
    <s v="Yes"/>
    <s v="East Orleans                  "/>
    <x v="1"/>
    <x v="651"/>
    <d v="2017-07-22T15:30:00"/>
    <d v="2017-07-22T16:05:00"/>
    <x v="61"/>
    <s v="LFUS"/>
    <n v="17881"/>
    <n v="4062749491"/>
    <s v="DLIN"/>
    <n v="6"/>
    <x v="59"/>
    <n v="6100"/>
    <x v="31"/>
    <x v="4"/>
    <s v="LGHT"/>
    <x v="5"/>
    <s v="N"/>
    <x v="621"/>
    <x v="626"/>
    <x v="2"/>
    <x v="0"/>
    <x v="0"/>
    <s v="Jared Brossett"/>
    <s v="Fdr. jumper blown on sw. # 13928  a phase                                                                                                                                                                                                       "/>
  </r>
  <r>
    <n v="1277384535"/>
    <s v="Yes"/>
    <s v="East Orleans                  "/>
    <x v="2"/>
    <x v="652"/>
    <d v="2017-07-28T10:39:00"/>
    <d v="2017-07-28T10:36:00"/>
    <x v="130"/>
    <s v="DIS "/>
    <n v="23906"/>
    <n v="4307949375"/>
    <s v="DLIN"/>
    <n v="6"/>
    <x v="59"/>
    <n v="915"/>
    <x v="295"/>
    <x v="1"/>
    <s v="EPRI"/>
    <x v="1"/>
    <s v="N"/>
    <x v="622"/>
    <x v="627"/>
    <x v="8"/>
    <x v="4"/>
    <x v="4"/>
    <s v="James Gray II"/>
    <s v="Equipment on our utility pole has broken. Our crews are on site making repairs.                                                                                                                                                                 "/>
  </r>
  <r>
    <n v="1277675701"/>
    <s v="Yes"/>
    <s v="Orleans                       "/>
    <x v="1"/>
    <x v="653"/>
    <d v="2017-08-06T00:06:00"/>
    <d v="2017-08-06T00:25:00"/>
    <x v="18"/>
    <s v="LFUS"/>
    <n v="37123"/>
    <n v="4056947641"/>
    <s v="DLIN"/>
    <n v="6"/>
    <x v="59"/>
    <n v="17568"/>
    <x v="98"/>
    <x v="2"/>
    <s v="EARM"/>
    <x v="17"/>
    <s v="N"/>
    <x v="623"/>
    <x v="628"/>
    <x v="12"/>
    <x v="1"/>
    <x v="1"/>
    <s v="Nadine Ramsey"/>
    <s v="broke crossarm                                                                                                                                                                                                                                  "/>
  </r>
  <r>
    <n v="1274402733"/>
    <s v="Yes"/>
    <s v="East Orleans                  "/>
    <x v="2"/>
    <x v="654"/>
    <d v="2017-06-09T08:40:00"/>
    <d v="2017-06-09T08:49:00"/>
    <x v="38"/>
    <s v="LFUS"/>
    <n v="56836"/>
    <n v="4067447842"/>
    <s v="DLIN"/>
    <n v="6"/>
    <x v="60"/>
    <n v="5208"/>
    <x v="193"/>
    <x v="3"/>
    <s v="ASQL"/>
    <x v="4"/>
    <s v="N"/>
    <x v="619"/>
    <x v="624"/>
    <x v="12"/>
    <x v="0"/>
    <x v="0"/>
    <s v="Jared Brossett"/>
    <s v="SQUIRRELL TOOK OUT SUB LAT. 56836 &amp; MAIN LAT.21989 IN FRONT OF 1811 PAINTERS. WENT BACK IN  OK. atampl1                                                                                                                                         "/>
  </r>
  <r>
    <n v="1275369860"/>
    <s v="Yes"/>
    <s v="Algiers                       "/>
    <x v="1"/>
    <x v="655"/>
    <d v="2017-06-21T11:39:00"/>
    <d v="2017-06-21T13:02:00"/>
    <x v="12"/>
    <s v="RCLR"/>
    <n v="1135"/>
    <n v="4188646000"/>
    <s v="DLIN"/>
    <n v="81"/>
    <x v="60"/>
    <n v="6944"/>
    <x v="221"/>
    <x v="1"/>
    <s v="ESEC"/>
    <x v="8"/>
    <s v="N"/>
    <x v="600"/>
    <x v="605"/>
    <x v="7"/>
    <x v="1"/>
    <x v="1"/>
    <s v="Nadine Ramsey"/>
    <s v="A wire is down. Our crews are on the way to restore power as soon as possible.                                                                                                                                                                  "/>
  </r>
  <r>
    <n v="1275283402"/>
    <s v="Yes"/>
    <s v="Orleans                       "/>
    <x v="0"/>
    <x v="656"/>
    <d v="2017-06-20T08:30:00"/>
    <d v="2017-06-20T08:34:00"/>
    <x v="7"/>
    <s v="LFUS"/>
    <n v="21666"/>
    <n v="3985848935"/>
    <s v="DLIN"/>
    <n v="1"/>
    <x v="61"/>
    <n v="5481"/>
    <x v="20"/>
    <x v="3"/>
    <s v="ASQL"/>
    <x v="4"/>
    <s v="N"/>
    <x v="624"/>
    <x v="629"/>
    <x v="2"/>
    <x v="0"/>
    <x v="0"/>
    <s v="Jared Brossett"/>
    <s v="cleared squirrel on top of lat arm refused C phase only jbologn                                                                                                                                                                                 "/>
  </r>
  <r>
    <n v="1279537435"/>
    <s v="Yes"/>
    <s v="Orleans                       "/>
    <x v="2"/>
    <x v="657"/>
    <d v="2017-09-01T07:43:00"/>
    <d v="2017-09-01T08:31:00"/>
    <x v="56"/>
    <s v="LFUS"/>
    <n v="55730"/>
    <n v="3829946513"/>
    <s v="DLIN"/>
    <n v="1"/>
    <x v="61"/>
    <n v="4158"/>
    <x v="48"/>
    <x v="5"/>
    <s v="VOHL"/>
    <x v="15"/>
    <s v="N"/>
    <x v="625"/>
    <x v="630"/>
    <x v="13"/>
    <x v="3"/>
    <x v="3"/>
    <s v="Susan Guidry"/>
    <s v="limb on line at 801 broadway removed refused B phase  ok jbologn                                                                                                                                                                                "/>
  </r>
  <r>
    <n v="1275494314"/>
    <s v="Yes"/>
    <s v="Orleans                       "/>
    <x v="1"/>
    <x v="658"/>
    <d v="2017-06-22T16:17:00"/>
    <d v="2017-06-22T17:40:00"/>
    <x v="117"/>
    <s v="LFUS"/>
    <n v="34080"/>
    <n v="3839146759"/>
    <s v="DLIN"/>
    <n v="1"/>
    <x v="62"/>
    <n v="6656"/>
    <x v="91"/>
    <x v="2"/>
    <s v="ETRD"/>
    <x v="3"/>
    <s v="N"/>
    <x v="447"/>
    <x v="449"/>
    <x v="13"/>
    <x v="3"/>
    <x v="3"/>
    <s v="Susan Guidry"/>
    <s v="crew changed transf here                                                                                                                                                                                                                        "/>
  </r>
  <r>
    <n v="1276533638"/>
    <s v="Yes"/>
    <s v="Orleans                       "/>
    <x v="0"/>
    <x v="659"/>
    <d v="2017-07-10T15:56:00"/>
    <d v="2017-07-10T17:06:00"/>
    <x v="56"/>
    <s v="LFUS"/>
    <n v="28102"/>
    <n v="3828046542"/>
    <s v="DLIN"/>
    <n v="1"/>
    <x v="62"/>
    <n v="4928"/>
    <x v="208"/>
    <x v="0"/>
    <s v="FOBJ"/>
    <x v="20"/>
    <s v="N"/>
    <x v="626"/>
    <x v="631"/>
    <x v="13"/>
    <x v="3"/>
    <x v="3"/>
    <s v="Susan Guidry"/>
    <s v="removed piece of molding jtatma1                                                                                                                                                                                                                "/>
  </r>
  <r>
    <n v="1276769623"/>
    <s v="Yes"/>
    <s v="Orleans                       "/>
    <x v="2"/>
    <x v="660"/>
    <d v="2017-07-15T04:58:00"/>
    <d v="2017-07-15T06:13:00"/>
    <x v="51"/>
    <s v="LFUS"/>
    <n v="33084"/>
    <n v="3965248297"/>
    <s v="DLIN"/>
    <n v="1"/>
    <x v="62"/>
    <n v="11392"/>
    <x v="265"/>
    <x v="0"/>
    <s v="UNKI"/>
    <x v="29"/>
    <s v="N"/>
    <x v="627"/>
    <x v="632"/>
    <x v="16"/>
    <x v="0"/>
    <x v="0"/>
    <s v="Jared Brossett"/>
    <s v="Changed **LFUS 33084 66  to  LFUS 33084 75** --- refused a phase of lateral at castine and desaix cause unknown jtatma1                                                                                                                         "/>
  </r>
  <r>
    <n v="1276985232"/>
    <s v="Yes"/>
    <s v="Orleans                       "/>
    <x v="2"/>
    <x v="661"/>
    <d v="2017-07-19T17:54:00"/>
    <d v="2017-07-19T20:00:00"/>
    <x v="11"/>
    <s v="LFUS"/>
    <n v="36644"/>
    <n v="4028748693"/>
    <s v="DLIN"/>
    <n v="1"/>
    <x v="63"/>
    <n v="10270"/>
    <x v="135"/>
    <x v="4"/>
    <s v="LGHT"/>
    <x v="5"/>
    <s v="N"/>
    <x v="628"/>
    <x v="633"/>
    <x v="2"/>
    <x v="0"/>
    <x v="0"/>
    <s v="Jared Brossett"/>
    <s v="refused                                                                                                                                                                                                                                         "/>
  </r>
  <r>
    <n v="1280407206"/>
    <s v="Yes"/>
    <s v="East Orleans                  "/>
    <x v="2"/>
    <x v="662"/>
    <d v="2017-09-21T01:41:00"/>
    <d v="2017-09-21T04:45:00"/>
    <x v="41"/>
    <s v="LFUS"/>
    <n v="22155"/>
    <n v="4360450861"/>
    <s v="DLIN"/>
    <n v="6"/>
    <x v="63"/>
    <n v="49075"/>
    <x v="343"/>
    <x v="1"/>
    <s v="EPRI"/>
    <x v="1"/>
    <s v="N"/>
    <x v="629"/>
    <x v="634"/>
    <x v="15"/>
    <x v="4"/>
    <x v="4"/>
    <s v="James Gray II"/>
    <s v="Equipment Failure - Primary Conductor                                                                                                                                                                                                           "/>
  </r>
  <r>
    <n v="1274326192"/>
    <s v="Yes"/>
    <s v="Orleans                       "/>
    <x v="2"/>
    <x v="663"/>
    <d v="2017-06-07T03:15:00"/>
    <d v="2017-06-07T05:06:00"/>
    <x v="49"/>
    <s v="LFUS"/>
    <n v="277702"/>
    <n v="3876246570"/>
    <s v="DLIN"/>
    <n v="1"/>
    <x v="64"/>
    <n v="25476"/>
    <x v="344"/>
    <x v="2"/>
    <s v="EARM"/>
    <x v="17"/>
    <s v="N"/>
    <x v="630"/>
    <x v="635"/>
    <x v="10"/>
    <x v="2"/>
    <x v="2"/>
    <s v="LaToya Cantrell"/>
    <s v="crew to replace broken crossarms                                                                                                                                                                                                                "/>
  </r>
  <r>
    <n v="1275946975"/>
    <s v="Yes"/>
    <s v="Algiers                       "/>
    <x v="2"/>
    <x v="664"/>
    <d v="2017-06-29T16:04:00"/>
    <d v="2017-06-29T16:18:00"/>
    <x v="24"/>
    <s v="RCLR"/>
    <n v="1120"/>
    <n v="4226246185"/>
    <s v="DLIN"/>
    <n v="81"/>
    <x v="64"/>
    <n v="2508"/>
    <x v="324"/>
    <x v="2"/>
    <s v="EOTH"/>
    <x v="33"/>
    <s v="N"/>
    <x v="631"/>
    <x v="636"/>
    <x v="7"/>
    <x v="1"/>
    <x v="1"/>
    <s v="Nadine Ramsey"/>
    <s v="repairs made and wire repaired                                                                                                                                                                                                                  "/>
  </r>
  <r>
    <n v="1277399824"/>
    <s v="Yes"/>
    <s v="East Orleans                  "/>
    <x v="2"/>
    <x v="191"/>
    <d v="2017-07-28T22:23:00"/>
    <d v="2017-07-28T22:24:00"/>
    <x v="41"/>
    <s v="LFUS"/>
    <n v="27207"/>
    <n v="4366951056"/>
    <s v="DLIN"/>
    <n v="6"/>
    <x v="65"/>
    <n v="18904"/>
    <x v="144"/>
    <x v="2"/>
    <s v="ETRD"/>
    <x v="3"/>
    <s v="N"/>
    <x v="632"/>
    <x v="637"/>
    <x v="15"/>
    <x v="4"/>
    <x v="4"/>
    <s v="James Gray II"/>
    <s v="v-34 bad                                                                                                                                                                                                                                        "/>
  </r>
  <r>
    <n v="1277966615"/>
    <s v="Yes"/>
    <s v="East Orleans                  "/>
    <x v="2"/>
    <x v="159"/>
    <d v="2017-08-11T05:22:00"/>
    <d v="2017-08-11T05:43:00"/>
    <x v="29"/>
    <s v="LFUS"/>
    <n v="27686"/>
    <n v="4184247070"/>
    <s v="DLIN"/>
    <n v="6"/>
    <x v="65"/>
    <n v="11356"/>
    <x v="199"/>
    <x v="7"/>
    <s v="VHCL"/>
    <x v="14"/>
    <s v="N"/>
    <x v="633"/>
    <x v="638"/>
    <x v="12"/>
    <x v="4"/>
    <x v="4"/>
    <s v="James Gray II"/>
    <s v="Changed **LFUS 27686 69  to  LFUS 27686 74** --- car hit pole took out latural refuse A..B phase.. A phase blew again bad 25 kva in front 324 delery st   re fuse A   latural back in tduncan                                                   "/>
  </r>
  <r>
    <n v="1275345592"/>
    <s v="Yes"/>
    <s v="Orleans                       "/>
    <x v="1"/>
    <x v="665"/>
    <d v="2017-06-21T01:07:00"/>
    <d v="2017-06-21T02:31:00"/>
    <x v="126"/>
    <s v="LFUS"/>
    <n v="27975"/>
    <n v="3957045792"/>
    <s v="DLIN"/>
    <n v="1"/>
    <x v="66"/>
    <n v="10074"/>
    <x v="164"/>
    <x v="4"/>
    <s v="LGHT"/>
    <x v="5"/>
    <s v="N"/>
    <x v="634"/>
    <x v="639"/>
    <x v="11"/>
    <x v="2"/>
    <x v="2"/>
    <s v="LaToya Cantrell"/>
    <s v="refused ok taken out by weather rbiles                                                                                                                                                                                                          "/>
  </r>
  <r>
    <n v="1276428697"/>
    <s v="Yes"/>
    <s v="Orleans                       "/>
    <x v="1"/>
    <x v="666"/>
    <d v="2017-07-08T12:09:00"/>
    <d v="2017-07-08T12:05:00"/>
    <x v="76"/>
    <s v="LFUS"/>
    <n v="37940"/>
    <n v="3832845870"/>
    <s v="DLIN"/>
    <n v="1"/>
    <x v="66"/>
    <n v="1932"/>
    <x v="254"/>
    <x v="4"/>
    <s v="LGHT"/>
    <x v="5"/>
    <s v="N"/>
    <x v="635"/>
    <x v="640"/>
    <x v="13"/>
    <x v="3"/>
    <x v="3"/>
    <s v="Susan Guidry"/>
    <s v="                                                                                                                                                                                                                                                "/>
  </r>
  <r>
    <n v="1274097332"/>
    <s v="NO"/>
    <s v="Orleans                       "/>
    <x v="2"/>
    <x v="667"/>
    <d v="2017-06-01T17:15:00"/>
    <d v="2017-06-01T17:15:00"/>
    <x v="55"/>
    <s v="SBKR"/>
    <n v="513"/>
    <n v="4074749223"/>
    <s v="DLIN"/>
    <n v="6"/>
    <x v="67"/>
    <n v="0"/>
    <x v="184"/>
    <x v="1"/>
    <s v="EPRI"/>
    <x v="1"/>
    <s v="N"/>
    <x v="636"/>
    <x v="641"/>
    <x v="0"/>
    <x v="0"/>
    <x v="0"/>
    <s v="Jared Brossett"/>
    <s v="See ouatge case # 1274103979                                                                                                                                                                                                                    "/>
  </r>
  <r>
    <n v="1275331090"/>
    <s v="Yes"/>
    <s v="Orleans                       "/>
    <x v="6"/>
    <x v="668"/>
    <d v="2017-06-20T23:04:00"/>
    <d v="2017-06-21T02:06:00"/>
    <x v="105"/>
    <s v="LFUS"/>
    <n v="27783"/>
    <n v="3873946103"/>
    <s v="DLIN"/>
    <n v="1"/>
    <x v="67"/>
    <n v="25760"/>
    <x v="345"/>
    <x v="5"/>
    <s v="VLGL"/>
    <x v="19"/>
    <s v="N"/>
    <x v="637"/>
    <x v="642"/>
    <x v="11"/>
    <x v="2"/>
    <x v="2"/>
    <s v="LaToya Cantrell"/>
    <s v="tree growing inside row  cleared                                                                                                                                                                                                                "/>
  </r>
  <r>
    <n v="1277159057"/>
    <s v="Yes"/>
    <s v="East Orleans                  "/>
    <x v="2"/>
    <x v="669"/>
    <d v="2017-07-23T15:37:00"/>
    <d v="2017-07-23T17:08:00"/>
    <x v="16"/>
    <s v="LFUS"/>
    <n v="27876"/>
    <n v="4359749690"/>
    <s v="DLIN"/>
    <n v="6"/>
    <x v="67"/>
    <n v="9100"/>
    <x v="137"/>
    <x v="0"/>
    <s v="FOBJ"/>
    <x v="20"/>
    <s v="N"/>
    <x v="638"/>
    <x v="643"/>
    <x v="15"/>
    <x v="4"/>
    <x v="4"/>
    <s v="James Gray II"/>
    <s v="Changed **LFUS 27876 118  to  LFUS 27876 69** --- removed bollons out latural  and refused latural B&amp;C phase tduncan                                                                                                                            "/>
  </r>
  <r>
    <n v="1279235749"/>
    <s v="Yes"/>
    <s v="Orleans                       "/>
    <x v="2"/>
    <x v="670"/>
    <d v="2017-08-30T13:12:00"/>
    <d v="2017-08-30T13:37:00"/>
    <x v="72"/>
    <s v="LFUS"/>
    <n v="17836"/>
    <n v="4016949323"/>
    <s v="DLIN"/>
    <n v="1"/>
    <x v="67"/>
    <n v="2030"/>
    <x v="19"/>
    <x v="1"/>
    <s v="EPRI"/>
    <x v="1"/>
    <s v="N"/>
    <x v="639"/>
    <x v="644"/>
    <x v="2"/>
    <x v="0"/>
    <x v="0"/>
    <s v="Jared Brossett"/>
    <s v="jumper broke out of b phase switch repaired ok jtatma1                                                                                                                                                                                          "/>
  </r>
  <r>
    <n v="1280072044"/>
    <s v="Yes"/>
    <s v="East Orleans                  "/>
    <x v="2"/>
    <x v="671"/>
    <d v="2017-09-09T08:52:00"/>
    <d v="2017-09-09T09:10:00"/>
    <x v="8"/>
    <s v="DIS "/>
    <n v="38555"/>
    <n v="4126148288"/>
    <s v="DLIN"/>
    <n v="6"/>
    <x v="67"/>
    <n v="19810"/>
    <x v="346"/>
    <x v="7"/>
    <s v="VHCL"/>
    <x v="14"/>
    <s v="N"/>
    <x v="640"/>
    <x v="645"/>
    <x v="0"/>
    <x v="0"/>
    <x v="0"/>
    <s v="Jared Brossett"/>
    <s v="car hit pole                                                                                                                                                                                                                                    "/>
  </r>
  <r>
    <n v="1275325819"/>
    <s v="Yes"/>
    <s v="Orleans                       "/>
    <x v="1"/>
    <x v="672"/>
    <d v="2017-06-20T23:00:00"/>
    <d v="2017-06-21T00:15:00"/>
    <x v="102"/>
    <s v="LFUS"/>
    <n v="27776"/>
    <n v="3859845831"/>
    <s v="DLIN"/>
    <n v="1"/>
    <x v="68"/>
    <n v="19525"/>
    <x v="15"/>
    <x v="4"/>
    <s v="LGHT"/>
    <x v="5"/>
    <s v="N"/>
    <x v="641"/>
    <x v="646"/>
    <x v="11"/>
    <x v="3"/>
    <x v="3"/>
    <s v="Susan Guidry"/>
    <s v="taken out by weather rbiles                                                                                                                                                                                                                     "/>
  </r>
  <r>
    <n v="1277110862"/>
    <s v="Yes"/>
    <s v="Orleans                       "/>
    <x v="0"/>
    <x v="673"/>
    <d v="2017-07-22T16:02:00"/>
    <d v="2017-07-22T17:54:00"/>
    <x v="34"/>
    <s v="TFUS"/>
    <n v="1115553"/>
    <n v="4022347472"/>
    <s v="DLIN"/>
    <n v="1"/>
    <x v="68"/>
    <n v="13490"/>
    <x v="286"/>
    <x v="4"/>
    <s v="LGHT"/>
    <x v="5"/>
    <s v="N"/>
    <x v="642"/>
    <x v="647"/>
    <x v="1"/>
    <x v="1"/>
    <x v="1"/>
    <s v="Nadine Ramsey"/>
    <s v="refused a fuse around no;99218 jparke6                                                                                                                                                                                                          "/>
  </r>
  <r>
    <n v="1278657895"/>
    <s v="NO"/>
    <s v="Algiers                       "/>
    <x v="2"/>
    <x v="674"/>
    <d v="2017-08-24T23:01:00"/>
    <d v="2017-08-24T23:01:00"/>
    <x v="4"/>
    <s v="SBKR"/>
    <s v="W0713           "/>
    <n v="4173945845"/>
    <s v="DLIN"/>
    <n v="81"/>
    <x v="68"/>
    <n v="142"/>
    <x v="71"/>
    <x v="7"/>
    <s v="VHCL"/>
    <x v="14"/>
    <s v="N"/>
    <x v="643"/>
    <x v="648"/>
    <x v="6"/>
    <x v="1"/>
    <x v="1"/>
    <s v="Nadine Ramsey"/>
    <s v="car hit pole                                                                                                                                                                                                                                    "/>
  </r>
  <r>
    <n v="1279928215"/>
    <s v="Yes"/>
    <s v="East Orleans                  "/>
    <x v="2"/>
    <x v="675"/>
    <d v="2017-09-06T00:07:00"/>
    <d v="2017-09-06T05:05:00"/>
    <x v="125"/>
    <s v="RCLR"/>
    <n v="23094"/>
    <n v="4654451526"/>
    <s v="DLIN"/>
    <n v="6"/>
    <x v="68"/>
    <n v="21655"/>
    <x v="50"/>
    <x v="2"/>
    <s v="EINS"/>
    <x v="37"/>
    <s v="N"/>
    <x v="644"/>
    <x v="649"/>
    <x v="9"/>
    <x v="4"/>
    <x v="4"/>
    <s v="James Gray II"/>
    <s v="C phase insulator failed causing cross-arm to burn and track to pole ground                                                                                                                                                                     "/>
  </r>
  <r>
    <n v="1280402422"/>
    <s v="Yes"/>
    <s v="Orleans                       "/>
    <x v="1"/>
    <x v="676"/>
    <d v="2017-09-20T17:29:00"/>
    <d v="2017-09-20T18:15:00"/>
    <x v="114"/>
    <s v="DIS "/>
    <n v="99670"/>
    <n v="3938345890"/>
    <s v="DLIN"/>
    <n v="1"/>
    <x v="69"/>
    <n v="13752"/>
    <x v="347"/>
    <x v="2"/>
    <s v="EARM"/>
    <x v="17"/>
    <s v="N"/>
    <x v="645"/>
    <x v="650"/>
    <x v="11"/>
    <x v="2"/>
    <x v="2"/>
    <s v="LaToya Cantrell"/>
    <s v="broken crossarm at chestnut and foucher crew on site making repairs                                                                                                                                                                             "/>
  </r>
  <r>
    <n v="1277511570"/>
    <s v="Yes"/>
    <s v="Orleans                       "/>
    <x v="2"/>
    <x v="677"/>
    <d v="2017-08-01T06:39:00"/>
    <d v="2017-08-01T06:59:00"/>
    <x v="117"/>
    <s v="LFUS"/>
    <n v="33243"/>
    <n v="3832347263"/>
    <s v="DLIN"/>
    <n v="1"/>
    <x v="70"/>
    <n v="1898"/>
    <x v="348"/>
    <x v="2"/>
    <s v="EFLK"/>
    <x v="2"/>
    <s v="N"/>
    <x v="646"/>
    <x v="651"/>
    <x v="13"/>
    <x v="3"/>
    <x v="3"/>
    <s v="Susan Guidry"/>
    <s v="refused a phase on lateral inspected unknown rdeano                                                                                                                                                                                             "/>
  </r>
  <r>
    <n v="1277730085"/>
    <s v="Yes"/>
    <s v="East Orleans                  "/>
    <x v="2"/>
    <x v="678"/>
    <d v="2017-08-07T07:06:00"/>
    <d v="2017-08-07T07:30:00"/>
    <x v="127"/>
    <s v="TFUS"/>
    <n v="1258599"/>
    <n v="4256649838"/>
    <s v="DLIN"/>
    <n v="6"/>
    <x v="70"/>
    <n v="7811"/>
    <x v="63"/>
    <x v="0"/>
    <s v="UNKI"/>
    <x v="29"/>
    <s v="N"/>
    <x v="647"/>
    <x v="652"/>
    <x v="8"/>
    <x v="4"/>
    <x v="4"/>
    <s v="James Gray II"/>
    <s v="Cub 248  Reset VFI 26140                                                                                                                                                                                                                        "/>
  </r>
  <r>
    <n v="1274934349"/>
    <s v="Yes"/>
    <s v="Algiers                       "/>
    <x v="5"/>
    <x v="679"/>
    <d v="2017-06-16T04:33:00"/>
    <d v="2017-06-16T04:40:00"/>
    <x v="12"/>
    <s v="RCLR"/>
    <n v="1135"/>
    <n v="4188646000"/>
    <s v="DLIN"/>
    <n v="81"/>
    <x v="71"/>
    <n v="11692"/>
    <x v="135"/>
    <x v="1"/>
    <s v="EPRI"/>
    <x v="1"/>
    <s v="N"/>
    <x v="600"/>
    <x v="605"/>
    <x v="7"/>
    <x v="1"/>
    <x v="1"/>
    <s v="Nadine Ramsey"/>
    <s v="Changed **RCLR 1135 230  to  RCLR 1135 137** --- repaired primary riser zwashin                                                                                                                                                                 "/>
  </r>
  <r>
    <n v="1275782812"/>
    <s v="Yes"/>
    <s v="Orleans                       "/>
    <x v="0"/>
    <x v="680"/>
    <d v="2017-06-25T14:58:00"/>
    <d v="2017-06-25T16:13:00"/>
    <x v="110"/>
    <s v="LFUS"/>
    <n v="27869"/>
    <n v="3847346112"/>
    <s v="DLIN"/>
    <n v="1"/>
    <x v="71"/>
    <n v="8288"/>
    <x v="221"/>
    <x v="3"/>
    <s v="ASQL"/>
    <x v="4"/>
    <s v="N"/>
    <x v="297"/>
    <x v="298"/>
    <x v="13"/>
    <x v="3"/>
    <x v="3"/>
    <s v="Susan Guidry"/>
    <s v="squirrel caused tfus to blow and it blew lfus as well. refused ok dsmit36                                                                                                                                                                       "/>
  </r>
  <r>
    <n v="1276695864"/>
    <s v="Yes"/>
    <s v="Orleans                       "/>
    <x v="2"/>
    <x v="681"/>
    <d v="2017-07-14T07:12:00"/>
    <d v="2017-07-14T07:58:00"/>
    <x v="117"/>
    <s v="LFUS"/>
    <n v="33243"/>
    <n v="3832347263"/>
    <s v="DLIN"/>
    <n v="1"/>
    <x v="71"/>
    <n v="5920"/>
    <x v="44"/>
    <x v="5"/>
    <s v="VINE"/>
    <x v="6"/>
    <s v="N"/>
    <x v="646"/>
    <x v="651"/>
    <x v="13"/>
    <x v="3"/>
    <x v="3"/>
    <s v="Susan Guidry"/>
    <s v="Changed **LFUS 33243 171  to  LFUS 33243 70** --- refused A phase vines on pole at apple and gen odgen jbologn                                                                                                                                  "/>
  </r>
  <r>
    <n v="1277671843"/>
    <s v="Yes"/>
    <s v="Orleans                       "/>
    <x v="1"/>
    <x v="682"/>
    <d v="2017-08-05T20:42:00"/>
    <d v="2017-08-05T21:58:00"/>
    <x v="110"/>
    <s v="LFUS"/>
    <n v="27869"/>
    <n v="3847346112"/>
    <s v="DLIN"/>
    <n v="1"/>
    <x v="71"/>
    <n v="20054"/>
    <x v="349"/>
    <x v="1"/>
    <s v="EPRI"/>
    <x v="1"/>
    <s v="N"/>
    <x v="297"/>
    <x v="298"/>
    <x v="13"/>
    <x v="3"/>
    <x v="3"/>
    <s v="Susan Guidry"/>
    <s v="crew repaired primary conductor                                                                                                                                                                                                                 "/>
  </r>
  <r>
    <n v="1277140546"/>
    <s v="Yes"/>
    <s v="Orleans CBD                   "/>
    <x v="2"/>
    <x v="683"/>
    <d v="2017-07-23T02:13:00"/>
    <d v="2017-07-23T06:36:00"/>
    <x v="3"/>
    <s v="TFUS"/>
    <n v="31707"/>
    <n v="39992469250"/>
    <s v="DLIN"/>
    <n v="4"/>
    <x v="72"/>
    <n v="19800"/>
    <x v="88"/>
    <x v="2"/>
    <s v="EFSW"/>
    <x v="7"/>
    <s v="N"/>
    <x v="648"/>
    <x v="653"/>
    <x v="14"/>
    <x v="2"/>
    <x v="2"/>
    <s v="LaToya Cantrell"/>
    <s v="Bad Fuse Switch 26223 in Vault # 37  Customer Restored                                                                                                                                                                                          "/>
  </r>
  <r>
    <n v="1275040615"/>
    <s v="Yes"/>
    <s v="East Orleans                  "/>
    <x v="2"/>
    <x v="684"/>
    <d v="2017-06-17T01:53:00"/>
    <d v="2017-06-17T02:06:00"/>
    <x v="104"/>
    <s v="SUBN"/>
    <n v="1608"/>
    <n v="4338049754"/>
    <s v="DLIN"/>
    <n v="6"/>
    <x v="73"/>
    <n v="7566"/>
    <x v="130"/>
    <x v="3"/>
    <s v="ARAC"/>
    <x v="21"/>
    <s v="N"/>
    <x v="649"/>
    <x v="654"/>
    <x v="8"/>
    <x v="4"/>
    <x v="4"/>
    <s v="James Gray II"/>
    <s v="Substation Crews found dead raccoon in  station   Buss found ok                                                                                                                                                                                 "/>
  </r>
  <r>
    <n v="1275414538"/>
    <s v="Yes"/>
    <s v="Orleans                       "/>
    <x v="2"/>
    <x v="685"/>
    <d v="2017-06-22T07:52:00"/>
    <d v="2017-06-22T09:17:00"/>
    <x v="91"/>
    <s v="LFUS"/>
    <n v="21506"/>
    <n v="3915246393"/>
    <s v="DLIN"/>
    <n v="1"/>
    <x v="73"/>
    <n v="9672"/>
    <x v="242"/>
    <x v="2"/>
    <s v="EARM"/>
    <x v="17"/>
    <s v="N"/>
    <x v="650"/>
    <x v="655"/>
    <x v="11"/>
    <x v="2"/>
    <x v="2"/>
    <s v="LaToya Cantrell"/>
    <s v="rotten DE arms need to be replaced  made a ticket to get fixed    advised jbologn                                                                                                                                                               "/>
  </r>
  <r>
    <n v="1277434209"/>
    <s v="Yes"/>
    <s v="Algiers                       "/>
    <x v="2"/>
    <x v="686"/>
    <d v="2017-07-29T16:40:00"/>
    <d v="2017-07-29T17:00:00"/>
    <x v="24"/>
    <s v="LFUS"/>
    <s v="F01839          "/>
    <n v="4229846075"/>
    <s v="DLIN"/>
    <n v="81"/>
    <x v="74"/>
    <n v="18486"/>
    <x v="350"/>
    <x v="5"/>
    <s v="VLGL"/>
    <x v="19"/>
    <s v="N"/>
    <x v="651"/>
    <x v="656"/>
    <x v="7"/>
    <x v="1"/>
    <x v="1"/>
    <s v="Nadine Ramsey"/>
    <s v="cut tree in clear and picked primary up                                                                                                                                                                                                         "/>
  </r>
  <r>
    <n v="1279209129"/>
    <s v="Yes"/>
    <s v="East Orleans                  "/>
    <x v="1"/>
    <x v="687"/>
    <d v="2017-08-30T10:57:00"/>
    <d v="2017-08-30T12:13:00"/>
    <x v="22"/>
    <s v="LFUS"/>
    <n v="32140"/>
    <n v="4093247494"/>
    <s v="DLIN"/>
    <n v="6"/>
    <x v="75"/>
    <n v="6970"/>
    <x v="64"/>
    <x v="5"/>
    <s v="VLGL"/>
    <x v="19"/>
    <s v="N"/>
    <x v="652"/>
    <x v="657"/>
    <x v="12"/>
    <x v="1"/>
    <x v="1"/>
    <s v="Nadine Ramsey"/>
    <s v="crew to repair condustors that had gotten together due to a tree in the line..........PC                                                                                                                                                        "/>
  </r>
  <r>
    <n v="1276377252"/>
    <s v="Yes"/>
    <s v="East Orleans                  "/>
    <x v="2"/>
    <x v="688"/>
    <d v="2017-07-07T15:01:00"/>
    <d v="2017-07-07T15:48:00"/>
    <x v="22"/>
    <s v="LFUS"/>
    <n v="95503"/>
    <n v="4053347498"/>
    <s v="DLIN"/>
    <n v="6"/>
    <x v="76"/>
    <n v="4648"/>
    <x v="262"/>
    <x v="4"/>
    <s v="LGHT"/>
    <x v="5"/>
    <s v="N"/>
    <x v="653"/>
    <x v="658"/>
    <x v="12"/>
    <x v="1"/>
    <x v="1"/>
    <s v="Nadine Ramsey"/>
    <s v="refused lateral#95503 a phase/ wether tbrock                                                                                                                                                                                                    "/>
  </r>
  <r>
    <n v="1278426459"/>
    <s v="Yes"/>
    <s v="Algiers                       "/>
    <x v="1"/>
    <x v="689"/>
    <d v="2017-08-19T20:47:00"/>
    <d v="2017-08-19T21:03:00"/>
    <x v="97"/>
    <s v="LFUS"/>
    <s v="11323-F         "/>
    <n v="4247145772"/>
    <s v="DLIN"/>
    <n v="81"/>
    <x v="76"/>
    <n v="6308"/>
    <x v="29"/>
    <x v="4"/>
    <s v="LGHT"/>
    <x v="5"/>
    <s v="N"/>
    <x v="654"/>
    <x v="659"/>
    <x v="7"/>
    <x v="1"/>
    <x v="1"/>
    <s v="Nadine Ramsey"/>
    <s v="refused ok zwashin                                                                                                                                                                                                                              "/>
  </r>
  <r>
    <n v="1279051320"/>
    <s v="Yes"/>
    <s v="East Orleans                  "/>
    <x v="1"/>
    <x v="690"/>
    <d v="2017-08-29T14:20:00"/>
    <d v="2017-08-29T14:47:00"/>
    <x v="16"/>
    <s v="RCLR"/>
    <n v="85894"/>
    <n v="4420549751"/>
    <s v="DLIN"/>
    <n v="6"/>
    <x v="76"/>
    <n v="9960"/>
    <x v="338"/>
    <x v="2"/>
    <s v="EABS"/>
    <x v="16"/>
    <s v="N"/>
    <x v="471"/>
    <x v="473"/>
    <x v="9"/>
    <x v="4"/>
    <x v="4"/>
    <s v="James Gray II"/>
    <s v="Bad Disc 24831                                                                                                                                                                                                                                  "/>
  </r>
  <r>
    <n v="1276695705"/>
    <s v="Yes"/>
    <s v="Orleans                       "/>
    <x v="2"/>
    <x v="691"/>
    <d v="2017-07-14T07:09:00"/>
    <d v="2017-07-14T07:23:00"/>
    <x v="85"/>
    <s v="LFUS"/>
    <n v="21179"/>
    <n v="3800746955"/>
    <s v="DLIN"/>
    <n v="1"/>
    <x v="77"/>
    <n v="5712"/>
    <x v="310"/>
    <x v="3"/>
    <s v="ASQL"/>
    <x v="4"/>
    <s v="N"/>
    <x v="655"/>
    <x v="660"/>
    <x v="13"/>
    <x v="3"/>
    <x v="3"/>
    <s v="Susan Guidry"/>
    <s v="found squirrel on xarm in 8900 blck of jeannette  refused ok jbologn                                                                                                                                                                            "/>
  </r>
  <r>
    <n v="1277584514"/>
    <s v="Yes"/>
    <s v="Orleans                       "/>
    <x v="1"/>
    <x v="692"/>
    <d v="2017-08-03T07:19:00"/>
    <d v="2017-08-03T07:25:00"/>
    <x v="36"/>
    <s v="LFUS"/>
    <n v="27870"/>
    <n v="3869547162"/>
    <s v="DLIN"/>
    <n v="1"/>
    <x v="77"/>
    <n v="3528"/>
    <x v="312"/>
    <x v="4"/>
    <s v="LGHT"/>
    <x v="5"/>
    <s v="N"/>
    <x v="656"/>
    <x v="661"/>
    <x v="10"/>
    <x v="2"/>
    <x v="2"/>
    <s v="LaToya Cantrell"/>
    <s v="transformer blew because of weather. refused tfus and lfus. dsmit36                                                                                                                                                                             "/>
  </r>
  <r>
    <n v="1277669547"/>
    <s v="Yes"/>
    <s v="Orleans                       "/>
    <x v="1"/>
    <x v="693"/>
    <d v="2017-08-05T18:28:00"/>
    <d v="2017-08-05T21:58:00"/>
    <x v="18"/>
    <s v="LFUS"/>
    <n v="90141"/>
    <n v="40303473900"/>
    <s v="DLIN"/>
    <n v="1"/>
    <x v="77"/>
    <n v="31500"/>
    <x v="351"/>
    <x v="2"/>
    <s v="EOTH"/>
    <x v="33"/>
    <s v="N"/>
    <x v="657"/>
    <x v="662"/>
    <x v="1"/>
    <x v="1"/>
    <x v="1"/>
    <s v="Nadine Ramsey"/>
    <s v="refused lateral ok taken out by transformer riser b phase jdomang                                                                                                                                                                               "/>
  </r>
  <r>
    <n v="1274741886"/>
    <s v="Yes"/>
    <s v="Orleans                       "/>
    <x v="1"/>
    <x v="694"/>
    <d v="2017-06-13T20:01:00"/>
    <d v="2017-06-13T20:43:00"/>
    <x v="69"/>
    <s v="LFUS"/>
    <n v="27782"/>
    <n v="3896348444"/>
    <s v="DLIN"/>
    <n v="1"/>
    <x v="78"/>
    <n v="19295"/>
    <x v="67"/>
    <x v="4"/>
    <s v="LGHT"/>
    <x v="5"/>
    <s v="N"/>
    <x v="658"/>
    <x v="663"/>
    <x v="5"/>
    <x v="3"/>
    <x v="3"/>
    <s v="Susan Guidry"/>
    <s v="lateral went  out due to lightning. shudso3                                                                                                                                                                                                     "/>
  </r>
  <r>
    <n v="1276388839"/>
    <s v="Yes"/>
    <s v="Algiers                       "/>
    <x v="2"/>
    <x v="695"/>
    <d v="2017-07-08T10:55:00"/>
    <d v="2017-07-08T12:00:00"/>
    <x v="86"/>
    <s v="TFUS"/>
    <s v="C35031          "/>
    <n v="4260345264"/>
    <s v="DLIN"/>
    <n v="81"/>
    <x v="78"/>
    <n v="84065"/>
    <x v="352"/>
    <x v="1"/>
    <s v="EPRI"/>
    <x v="1"/>
    <s v="N"/>
    <x v="659"/>
    <x v="664"/>
    <x v="7"/>
    <x v="1"/>
    <x v="1"/>
    <s v="Nadine Ramsey"/>
    <s v="crew to replace bad ug cable                                                                                                                                                                                                                    "/>
  </r>
  <r>
    <n v="1277587640"/>
    <s v="Yes"/>
    <s v="Orleans                       "/>
    <x v="2"/>
    <x v="696"/>
    <d v="2017-08-03T09:16:00"/>
    <d v="2017-08-03T10:05:00"/>
    <x v="20"/>
    <s v="LFUS"/>
    <n v="27637"/>
    <n v="3917746081"/>
    <s v="DLIN"/>
    <n v="1"/>
    <x v="78"/>
    <n v="10625"/>
    <x v="277"/>
    <x v="1"/>
    <s v="EPRI"/>
    <x v="1"/>
    <s v="N"/>
    <x v="660"/>
    <x v="665"/>
    <x v="11"/>
    <x v="2"/>
    <x v="2"/>
    <s v="LaToya Cantrell"/>
    <s v="Changed **LFUS 27637 139  to  LFUS 27637 84** --- phase came freee, repaired. shudso3                                                                                                                                                           "/>
  </r>
  <r>
    <n v="1278168037"/>
    <s v="Yes"/>
    <s v="Algiers                       "/>
    <x v="0"/>
    <x v="697"/>
    <d v="2017-08-14T15:58:00"/>
    <d v="2017-08-14T16:55:00"/>
    <x v="97"/>
    <s v="LFUS"/>
    <n v="5669"/>
    <n v="4230245729"/>
    <s v="DLIN"/>
    <n v="81"/>
    <x v="78"/>
    <n v="5610"/>
    <x v="48"/>
    <x v="4"/>
    <s v="LGHT"/>
    <x v="5"/>
    <s v="N"/>
    <x v="661"/>
    <x v="666"/>
    <x v="7"/>
    <x v="1"/>
    <x v="1"/>
    <s v="Nadine Ramsey"/>
    <s v="back n weather brizzut                                                                                                                                                                                                                          "/>
  </r>
  <r>
    <n v="1275447317"/>
    <s v="Yes"/>
    <s v="Orleans                       "/>
    <x v="3"/>
    <x v="698"/>
    <d v="2017-06-22T14:16:00"/>
    <d v="2017-06-22T14:30:00"/>
    <x v="102"/>
    <s v="LFUS"/>
    <n v="27776"/>
    <n v="3859845831"/>
    <s v="DLIN"/>
    <n v="1"/>
    <x v="79"/>
    <n v="10492"/>
    <x v="189"/>
    <x v="5"/>
    <s v="VLGL"/>
    <x v="19"/>
    <s v="N"/>
    <x v="641"/>
    <x v="646"/>
    <x v="11"/>
    <x v="3"/>
    <x v="3"/>
    <s v="Susan Guidry"/>
    <s v="blown fuse do to trees abengst                                                                                                                                                                                                                  "/>
  </r>
  <r>
    <n v="1277003675"/>
    <s v="Yes"/>
    <s v="Orleans                       "/>
    <x v="2"/>
    <x v="699"/>
    <d v="2017-07-20T08:07:00"/>
    <d v="2017-07-20T08:08:00"/>
    <x v="37"/>
    <s v="LFUS"/>
    <n v="36845"/>
    <n v="4010946266"/>
    <s v="DLIN"/>
    <n v="1"/>
    <x v="79"/>
    <n v="9460"/>
    <x v="65"/>
    <x v="1"/>
    <s v="EPRI"/>
    <x v="1"/>
    <s v="N"/>
    <x v="662"/>
    <x v="667"/>
    <x v="14"/>
    <x v="2"/>
    <x v="2"/>
    <s v="LaToya Cantrell"/>
    <s v="                                                                                                                                                                                                                                                "/>
  </r>
  <r>
    <n v="1279246852"/>
    <s v="Yes"/>
    <s v="Orleans                       "/>
    <x v="1"/>
    <x v="700"/>
    <d v="2017-08-30T20:27:00"/>
    <d v="2017-08-30T20:28:00"/>
    <x v="81"/>
    <s v="LFUS"/>
    <n v="31331"/>
    <n v="3904847702"/>
    <s v="DLIN"/>
    <n v="1"/>
    <x v="79"/>
    <n v="33454"/>
    <x v="266"/>
    <x v="2"/>
    <s v="EARM"/>
    <x v="17"/>
    <s v="N"/>
    <x v="663"/>
    <x v="668"/>
    <x v="16"/>
    <x v="3"/>
    <x v="3"/>
    <s v="Susan Guidry"/>
    <s v="broken crossarm                                                                                                                                                                                                                                 "/>
  </r>
  <r>
    <n v="1275339208"/>
    <s v="Yes"/>
    <s v="Algiers                       "/>
    <x v="1"/>
    <x v="701"/>
    <d v="2017-06-21T06:11:00"/>
    <d v="2017-06-21T06:30:00"/>
    <x v="30"/>
    <s v="RCLR"/>
    <n v="5550"/>
    <n v="4417545223"/>
    <s v="DLIN"/>
    <n v="81"/>
    <x v="80"/>
    <n v="43326"/>
    <x v="353"/>
    <x v="6"/>
    <s v="STRM"/>
    <x v="11"/>
    <s v="N"/>
    <x v="664"/>
    <x v="669"/>
    <x v="7"/>
    <x v="1"/>
    <x v="1"/>
    <s v="Nadine Ramsey"/>
    <s v="storm                                                                                                                                                                                                                                           "/>
  </r>
  <r>
    <n v="1276496302"/>
    <s v="Yes"/>
    <s v="Orleans                       "/>
    <x v="2"/>
    <x v="702"/>
    <d v="2017-07-10T06:04:00"/>
    <d v="2017-07-10T06:00:00"/>
    <x v="70"/>
    <s v="LFUS"/>
    <n v="27792"/>
    <n v="3925145879"/>
    <s v="DLIN"/>
    <n v="1"/>
    <x v="81"/>
    <n v="19008"/>
    <x v="225"/>
    <x v="2"/>
    <s v="EARM"/>
    <x v="17"/>
    <s v="N"/>
    <x v="507"/>
    <x v="510"/>
    <x v="11"/>
    <x v="2"/>
    <x v="2"/>
    <s v="LaToya Cantrell"/>
    <s v="Equipment on our utility pole has broken. Our crews are workingto repaire eqoipment                                                                                                                                                             "/>
  </r>
  <r>
    <n v="1276598682"/>
    <s v="Yes"/>
    <s v="Orleans                       "/>
    <x v="2"/>
    <x v="703"/>
    <d v="2017-07-12T11:08:00"/>
    <d v="2017-07-12T11:30:00"/>
    <x v="117"/>
    <s v="LFUS"/>
    <n v="27826"/>
    <n v="3841046787"/>
    <s v="DLIN"/>
    <n v="1"/>
    <x v="81"/>
    <n v="19448"/>
    <x v="354"/>
    <x v="2"/>
    <s v="EARM"/>
    <x v="17"/>
    <s v="N"/>
    <x v="665"/>
    <x v="670"/>
    <x v="13"/>
    <x v="3"/>
    <x v="3"/>
    <s v="Susan Guidry"/>
    <s v="Equipment Failure - Broken  Crossarm                                                                                                                                                                                                            "/>
  </r>
  <r>
    <n v="1280007168"/>
    <s v="Yes"/>
    <s v="East Orleans                  "/>
    <x v="2"/>
    <x v="704"/>
    <d v="2017-09-07T10:30:00"/>
    <d v="2017-09-07T14:00:00"/>
    <x v="75"/>
    <s v="LFUS"/>
    <n v="21942"/>
    <n v="4496350161"/>
    <s v="DLIN"/>
    <n v="6"/>
    <x v="81"/>
    <n v="19976"/>
    <x v="67"/>
    <x v="7"/>
    <s v="HCDC"/>
    <x v="38"/>
    <s v="N"/>
    <x v="666"/>
    <x v="671"/>
    <x v="9"/>
    <x v="4"/>
    <x v="4"/>
    <s v="James Gray II"/>
    <s v="contractor bored into line                                                                                                                                                                                                                      "/>
  </r>
  <r>
    <n v="1280436982"/>
    <s v="Yes"/>
    <s v="Orleans                       "/>
    <x v="1"/>
    <x v="705"/>
    <d v="2017-09-21T16:28:00"/>
    <d v="2017-09-21T16:42:00"/>
    <x v="56"/>
    <s v="LFUS"/>
    <n v="55730"/>
    <n v="3829946513"/>
    <s v="DLIN"/>
    <n v="1"/>
    <x v="82"/>
    <n v="5073"/>
    <x v="231"/>
    <x v="4"/>
    <s v="LGHT"/>
    <x v="5"/>
    <s v="N"/>
    <x v="625"/>
    <x v="630"/>
    <x v="13"/>
    <x v="3"/>
    <x v="3"/>
    <s v="Susan Guidry"/>
    <s v="refused b and c phase taken out by weather jtatma1                                                                                                                                                                                              "/>
  </r>
  <r>
    <n v="1279098587"/>
    <s v="Yes"/>
    <s v="Orleans                       "/>
    <x v="1"/>
    <x v="706"/>
    <d v="2017-08-29T22:25:00"/>
    <d v="2017-08-30T03:45:00"/>
    <x v="42"/>
    <s v="XFMR"/>
    <n v="1102197"/>
    <n v="3873548591"/>
    <s v="DLIN"/>
    <n v="1"/>
    <x v="83"/>
    <n v="48024"/>
    <x v="355"/>
    <x v="2"/>
    <s v="ETRD"/>
    <x v="3"/>
    <s v="N"/>
    <x v="667"/>
    <x v="672"/>
    <x v="5"/>
    <x v="3"/>
    <x v="3"/>
    <s v="Susan Guidry"/>
    <s v="crew to replace transformer replaced 50 # 1102197                                                                                                                                                                                               "/>
  </r>
  <r>
    <n v="1279964258"/>
    <s v="Yes"/>
    <s v="East Orleans                  "/>
    <x v="2"/>
    <x v="707"/>
    <d v="2017-09-06T20:41:00"/>
    <d v="2017-09-06T20:50:00"/>
    <x v="134"/>
    <s v="LFUS"/>
    <n v="25980"/>
    <n v="4212449674"/>
    <s v="DLIN"/>
    <n v="6"/>
    <x v="83"/>
    <n v="24564"/>
    <x v="168"/>
    <x v="7"/>
    <s v="VHCL"/>
    <x v="14"/>
    <s v="N"/>
    <x v="668"/>
    <x v="114"/>
    <x v="0"/>
    <x v="4"/>
    <x v="4"/>
    <s v="James Gray II"/>
    <s v="Cub. # 36 was possibley hit by grass cutter &amp; A phase switch is damaged of switch # 25980                                                                                                                                                       "/>
  </r>
  <r>
    <n v="1274517437"/>
    <s v="Yes"/>
    <s v="Algiers                       "/>
    <x v="1"/>
    <x v="502"/>
    <d v="2017-06-12T12:59:00"/>
    <d v="2017-06-12T12:51:00"/>
    <x v="48"/>
    <s v="LFUS"/>
    <n v="11508"/>
    <n v="4172346033"/>
    <s v="DLIN"/>
    <n v="81"/>
    <x v="84"/>
    <n v="4464"/>
    <x v="259"/>
    <x v="5"/>
    <s v="VOHL"/>
    <x v="15"/>
    <s v="N"/>
    <x v="669"/>
    <x v="673"/>
    <x v="6"/>
    <x v="1"/>
    <x v="1"/>
    <s v="Nadine Ramsey"/>
    <s v="branch fell on primary knocking lateral #11508 out/refused ok nwashi1                                                                                                                                                                           "/>
  </r>
  <r>
    <n v="1275888854"/>
    <s v="Yes"/>
    <s v="Orleans                       "/>
    <x v="2"/>
    <x v="708"/>
    <d v="2017-06-28T17:52:00"/>
    <d v="2017-06-28T18:45:00"/>
    <x v="87"/>
    <s v="LFUS"/>
    <n v="37899"/>
    <n v="3960448697"/>
    <s v="DLIN"/>
    <n v="1"/>
    <x v="84"/>
    <n v="35619"/>
    <x v="267"/>
    <x v="1"/>
    <s v="EPRI"/>
    <x v="1"/>
    <s v="N"/>
    <x v="670"/>
    <x v="674"/>
    <x v="2"/>
    <x v="0"/>
    <x v="0"/>
    <s v="Jared Brossett"/>
    <s v="                                                                                                                                                                                                                                                "/>
  </r>
  <r>
    <n v="1274269945"/>
    <s v="Yes"/>
    <s v="East Orleans                  "/>
    <x v="2"/>
    <x v="631"/>
    <d v="2017-06-05T22:16:00"/>
    <d v="2017-06-05T22:45:00"/>
    <x v="125"/>
    <s v="SUBN"/>
    <n v="1202"/>
    <n v="4545050177"/>
    <s v="DLIN"/>
    <n v="6"/>
    <x v="85"/>
    <n v="7426"/>
    <x v="202"/>
    <x v="3"/>
    <s v="ARAC"/>
    <x v="21"/>
    <s v="N"/>
    <x v="488"/>
    <x v="490"/>
    <x v="9"/>
    <x v="4"/>
    <x v="4"/>
    <s v="James Gray II"/>
    <s v="raccoon on low side breaker of master                                                                                                                                                                                                           "/>
  </r>
  <r>
    <n v="1276561356"/>
    <s v="NO"/>
    <s v="East Orleans                  "/>
    <x v="1"/>
    <x v="709"/>
    <d v="2017-07-11T11:32:00"/>
    <d v="2017-07-11T11:32:00"/>
    <x v="125"/>
    <s v="SBKR"/>
    <n v="1202"/>
    <n v="4545050177"/>
    <s v="DLIN"/>
    <n v="6"/>
    <x v="86"/>
    <n v="0"/>
    <x v="184"/>
    <x v="0"/>
    <s v="UNKN"/>
    <x v="10"/>
    <s v="N"/>
    <x v="488"/>
    <x v="490"/>
    <x v="9"/>
    <x v="4"/>
    <x v="4"/>
    <s v="James Gray II"/>
    <s v="Thunderstorm in the Area                                                                                                                                                                                                                        "/>
  </r>
  <r>
    <n v="1274515606"/>
    <s v="Yes"/>
    <s v="Orleans                       "/>
    <x v="1"/>
    <x v="710"/>
    <d v="2017-06-12T12:00:00"/>
    <d v="2017-06-12T12:45:00"/>
    <x v="90"/>
    <s v="LFUS"/>
    <n v="23124"/>
    <n v="3939447201"/>
    <s v="DLIN"/>
    <n v="1"/>
    <x v="87"/>
    <n v="4608"/>
    <x v="259"/>
    <x v="2"/>
    <s v="EFSW"/>
    <x v="7"/>
    <s v="N"/>
    <x v="671"/>
    <x v="675"/>
    <x v="16"/>
    <x v="2"/>
    <x v="2"/>
    <s v="LaToya Cantrell"/>
    <s v="                                                                                                                                                                                                                                                "/>
  </r>
  <r>
    <n v="1274300911"/>
    <s v="Yes"/>
    <s v="Orleans                       "/>
    <x v="2"/>
    <x v="711"/>
    <d v="2017-06-06T14:22:00"/>
    <d v="2017-06-06T14:37:00"/>
    <x v="76"/>
    <s v="DIS "/>
    <n v="25385"/>
    <n v="3860746363"/>
    <s v="DLIN"/>
    <n v="1"/>
    <x v="88"/>
    <n v="17444"/>
    <x v="265"/>
    <x v="0"/>
    <s v="EMER"/>
    <x v="40"/>
    <s v="N"/>
    <x v="672"/>
    <x v="676"/>
    <x v="11"/>
    <x v="3"/>
    <x v="3"/>
    <s v="Susan Guidry"/>
    <s v="                                                                                                                                                                                                                                                "/>
  </r>
  <r>
    <n v="1275441341"/>
    <s v="Yes"/>
    <s v="Orleans                       "/>
    <x v="1"/>
    <x v="512"/>
    <d v="2017-06-22T19:47:00"/>
    <d v="2017-06-22T20:30:00"/>
    <x v="85"/>
    <s v="LFUS"/>
    <n v="21182"/>
    <n v="3803046745"/>
    <s v="DLIN"/>
    <n v="1"/>
    <x v="89"/>
    <n v="50094"/>
    <x v="356"/>
    <x v="7"/>
    <s v="VHCL"/>
    <x v="14"/>
    <s v="N"/>
    <x v="673"/>
    <x v="677"/>
    <x v="13"/>
    <x v="3"/>
    <x v="3"/>
    <s v="Susan Guidry"/>
    <s v="Crew to change two broken poles and a 50kva transformer--mjl  Emailed PID form 7/11/2017                                                                                                                                                        "/>
  </r>
  <r>
    <n v="1275484558"/>
    <s v="Yes"/>
    <s v="East Orleans                  "/>
    <x v="1"/>
    <x v="712"/>
    <d v="2017-06-22T16:41:00"/>
    <d v="2017-06-22T16:41:00"/>
    <x v="16"/>
    <s v="LFUS"/>
    <n v="27876"/>
    <n v="4359749690"/>
    <s v="DLIN"/>
    <n v="6"/>
    <x v="90"/>
    <n v="9500"/>
    <x v="246"/>
    <x v="1"/>
    <s v="SLAK"/>
    <x v="28"/>
    <s v="N"/>
    <x v="638"/>
    <x v="643"/>
    <x v="15"/>
    <x v="4"/>
    <x v="4"/>
    <s v="James Gray II"/>
    <s v="Changed **LFUS 27876 117  to  LFUS 27876 69** --- slack spans in several llocations. need to inspect further in detail. atampl1                                                                                                                 "/>
  </r>
  <r>
    <n v="1278280947"/>
    <s v="Yes"/>
    <s v="East Orleans                  "/>
    <x v="2"/>
    <x v="359"/>
    <d v="2017-08-16T22:08:00"/>
    <d v="2017-08-16T22:00:00"/>
    <x v="39"/>
    <s v="LFUS"/>
    <n v="17998"/>
    <n v="4158049987"/>
    <s v="DLIN"/>
    <n v="6"/>
    <x v="90"/>
    <n v="5200"/>
    <x v="256"/>
    <x v="2"/>
    <s v="ETRD"/>
    <x v="3"/>
    <s v="N"/>
    <x v="674"/>
    <x v="678"/>
    <x v="0"/>
    <x v="4"/>
    <x v="4"/>
    <s v="James Gray II"/>
    <s v="bad ug xfmer knocked out line fuse                                                                                                                                                                                                              "/>
  </r>
  <r>
    <n v="1277214147"/>
    <s v="Yes"/>
    <s v="East Orleans                  "/>
    <x v="2"/>
    <x v="713"/>
    <d v="2017-07-24T09:56:00"/>
    <d v="2017-07-24T10:21:00"/>
    <x v="8"/>
    <s v="DIS "/>
    <n v="38258"/>
    <n v="4112448340"/>
    <s v="DLIN"/>
    <n v="6"/>
    <x v="91"/>
    <n v="30401"/>
    <x v="357"/>
    <x v="7"/>
    <s v="VHCL"/>
    <x v="14"/>
    <s v="N"/>
    <x v="675"/>
    <x v="679"/>
    <x v="0"/>
    <x v="0"/>
    <x v="0"/>
    <s v="Jared Brossett"/>
    <s v="car hit pole here                                                                                                                                                                                                                               "/>
  </r>
  <r>
    <n v="1277531731"/>
    <s v="Yes"/>
    <s v="Algiers                       "/>
    <x v="4"/>
    <x v="714"/>
    <d v="2017-08-01T18:24:00"/>
    <d v="2017-08-01T18:24:00"/>
    <x v="62"/>
    <s v="RCLR"/>
    <n v="5068"/>
    <n v="4113246695"/>
    <s v="DLIN"/>
    <n v="81"/>
    <x v="91"/>
    <n v="7171"/>
    <x v="203"/>
    <x v="1"/>
    <s v="EPRI"/>
    <x v="1"/>
    <s v="N"/>
    <x v="676"/>
    <x v="680"/>
    <x v="6"/>
    <x v="1"/>
    <x v="1"/>
    <s v="Nadine Ramsey"/>
    <s v="back on  bypassed brizzut                                                                                                                                                                                                                       "/>
  </r>
  <r>
    <n v="1278249100"/>
    <s v="Yes"/>
    <s v="Orleans                       "/>
    <x v="2"/>
    <x v="715"/>
    <d v="2017-08-16T08:38:00"/>
    <d v="2017-08-16T08:39:00"/>
    <x v="85"/>
    <s v="LFUS"/>
    <n v="27814"/>
    <n v="3801546536"/>
    <s v="DLIN"/>
    <n v="1"/>
    <x v="91"/>
    <n v="18786"/>
    <x v="335"/>
    <x v="1"/>
    <s v="EPRI"/>
    <x v="1"/>
    <s v="N"/>
    <x v="677"/>
    <x v="681"/>
    <x v="13"/>
    <x v="3"/>
    <x v="3"/>
    <s v="Susan Guidry"/>
    <s v="crew to repair jumper here...b phase only                                                                                                                                                                                                       "/>
  </r>
  <r>
    <n v="1278775045"/>
    <s v="Yes"/>
    <s v="Algiers                       "/>
    <x v="1"/>
    <x v="716"/>
    <d v="2017-08-27T15:40:00"/>
    <d v="2017-08-27T15:56:00"/>
    <x v="97"/>
    <s v="LFUS"/>
    <n v="5677"/>
    <n v="4230245729"/>
    <s v="DLIN"/>
    <n v="81"/>
    <x v="91"/>
    <n v="30401"/>
    <x v="357"/>
    <x v="4"/>
    <s v="LGHT"/>
    <x v="5"/>
    <s v="N"/>
    <x v="498"/>
    <x v="500"/>
    <x v="7"/>
    <x v="1"/>
    <x v="1"/>
    <s v="Nadine Ramsey"/>
    <s v="weather caused outage gcharl1                                                                                                                                                                                                                   "/>
  </r>
  <r>
    <n v="1279411541"/>
    <s v="Yes"/>
    <s v="East Orleans                  "/>
    <x v="1"/>
    <x v="717"/>
    <d v="2017-08-31T15:02:00"/>
    <d v="2017-08-31T15:41:00"/>
    <x v="16"/>
    <s v="LFUS"/>
    <n v="27876"/>
    <n v="4359749690"/>
    <s v="DLIN"/>
    <n v="6"/>
    <x v="92"/>
    <n v="5508"/>
    <x v="81"/>
    <x v="1"/>
    <s v="SLAK"/>
    <x v="28"/>
    <s v="N"/>
    <x v="638"/>
    <x v="643"/>
    <x v="15"/>
    <x v="4"/>
    <x v="4"/>
    <s v="James Gray II"/>
    <s v="per D. Grady, Phasing got together during high wind period.............PC                                                                                                                                                                       "/>
  </r>
  <r>
    <n v="1280190294"/>
    <s v="Yes"/>
    <s v="Algiers                       "/>
    <x v="2"/>
    <x v="718"/>
    <d v="2017-09-13T13:24:00"/>
    <d v="2017-09-13T13:30:00"/>
    <x v="100"/>
    <s v="LFUS"/>
    <n v="99883"/>
    <n v="4126245940"/>
    <s v="DLIN"/>
    <n v="81"/>
    <x v="92"/>
    <n v="6222"/>
    <x v="136"/>
    <x v="7"/>
    <s v="ISDC"/>
    <x v="41"/>
    <s v="N"/>
    <x v="678"/>
    <x v="682"/>
    <x v="6"/>
    <x v="1"/>
    <x v="1"/>
    <s v="Nadine Ramsey"/>
    <s v="We began upgrading your service at *****1230*****. We expect to complete the job in ****1430*****.                                                                                                                                              "/>
  </r>
  <r>
    <n v="1278341380"/>
    <s v="Yes"/>
    <s v="East Orleans                  "/>
    <x v="4"/>
    <x v="719"/>
    <d v="2017-08-18T17:59:00"/>
    <d v="2017-08-18T18:53:00"/>
    <x v="41"/>
    <s v="LFUS"/>
    <n v="23610"/>
    <n v="4356750910"/>
    <s v="DLIN"/>
    <n v="6"/>
    <x v="93"/>
    <n v="39480"/>
    <x v="358"/>
    <x v="7"/>
    <s v="HCDC"/>
    <x v="38"/>
    <s v="N"/>
    <x v="679"/>
    <x v="683"/>
    <x v="15"/>
    <x v="4"/>
    <x v="4"/>
    <s v="James Gray II"/>
    <s v="concractor dug into primary at 1600 Gannon rd in NewOrleans (pwd)                                                                                                                                                                               "/>
  </r>
  <r>
    <n v="1278786216"/>
    <s v="Yes"/>
    <s v="Algiers                       "/>
    <x v="1"/>
    <x v="720"/>
    <d v="2017-08-27T11:30:00"/>
    <d v="2017-08-27T15:24:00"/>
    <x v="86"/>
    <s v="TFUS"/>
    <s v="C35026          "/>
    <n v="4249245189"/>
    <s v="DLIN"/>
    <n v="81"/>
    <x v="94"/>
    <n v="25016"/>
    <x v="146"/>
    <x v="4"/>
    <s v="LGHT"/>
    <x v="5"/>
    <s v="N"/>
    <x v="680"/>
    <x v="684"/>
    <x v="7"/>
    <x v="1"/>
    <x v="1"/>
    <s v="Nadine Ramsey"/>
    <s v="bad u/g                                                                                                                                                                                                                                         "/>
  </r>
  <r>
    <n v="1275798272"/>
    <s v="Yes"/>
    <s v="East Orleans                  "/>
    <x v="2"/>
    <x v="721"/>
    <d v="2017-06-26T00:45:00"/>
    <d v="2017-06-26T01:10:00"/>
    <x v="23"/>
    <s v="LFUS"/>
    <n v="46249"/>
    <n v="4222549338"/>
    <s v="DLIN"/>
    <n v="6"/>
    <x v="95"/>
    <n v="9630"/>
    <x v="16"/>
    <x v="2"/>
    <s v="EARM"/>
    <x v="17"/>
    <s v="N"/>
    <x v="681"/>
    <x v="685"/>
    <x v="0"/>
    <x v="4"/>
    <x v="4"/>
    <s v="James Gray II"/>
    <s v="crew re3placed burnt up crossarms (pwd)                                                                                                                                                                                                         "/>
  </r>
  <r>
    <n v="1280297862"/>
    <s v="Yes"/>
    <s v="Algiers                       "/>
    <x v="2"/>
    <x v="722"/>
    <d v="2017-09-17T23:34:00"/>
    <d v="2017-09-17T23:48:00"/>
    <x v="86"/>
    <s v="TFUS"/>
    <s v="C35026          "/>
    <n v="4249245189"/>
    <s v="DLIN"/>
    <n v="81"/>
    <x v="95"/>
    <n v="1712"/>
    <x v="359"/>
    <x v="1"/>
    <s v="ESEC"/>
    <x v="8"/>
    <s v="N"/>
    <x v="680"/>
    <x v="684"/>
    <x v="7"/>
    <x v="1"/>
    <x v="1"/>
    <s v="Nadine Ramsey"/>
    <s v="svc man had line fuse open for locator to locate cable fault for repair doc rs                                                                                                                                                                  "/>
  </r>
  <r>
    <n v="1279246591"/>
    <s v="Yes"/>
    <s v="Orleans                       "/>
    <x v="3"/>
    <x v="723"/>
    <d v="2017-08-30T15:47:00"/>
    <d v="2017-08-30T15:55:00"/>
    <x v="95"/>
    <s v="TFUS"/>
    <n v="9999"/>
    <n v="0"/>
    <s v="DLIN"/>
    <n v="1"/>
    <x v="96"/>
    <n v="12753"/>
    <x v="59"/>
    <x v="5"/>
    <s v="VLFL"/>
    <x v="12"/>
    <s v="N"/>
    <x v="1"/>
    <x v="1"/>
    <x v="16"/>
    <x v="0"/>
    <x v="0"/>
    <s v="Jared Brossett"/>
    <s v="Nl. Dorgenois &amp; Columbus refused lateral .  need vegetation follow up                                                                                                                                                                           "/>
  </r>
  <r>
    <n v="1275274733"/>
    <s v="Yes"/>
    <s v="Orleans                       "/>
    <x v="2"/>
    <x v="724"/>
    <d v="2017-06-20T09:47:00"/>
    <d v="2017-06-20T10:40:00"/>
    <x v="74"/>
    <s v="LFUS"/>
    <n v="88209"/>
    <n v="3973246078"/>
    <s v="DLIN"/>
    <n v="1"/>
    <x v="97"/>
    <n v="43845"/>
    <x v="360"/>
    <x v="2"/>
    <s v="EARM"/>
    <x v="17"/>
    <s v="N"/>
    <x v="682"/>
    <x v="686"/>
    <x v="14"/>
    <x v="2"/>
    <x v="2"/>
    <s v="LaToya Cantrell"/>
    <s v="Equipment Failure Broken - Crossarm                                                                                                                                                                                                             "/>
  </r>
  <r>
    <n v="1274438278"/>
    <s v="Yes"/>
    <s v="East Orleans                  "/>
    <x v="2"/>
    <x v="725"/>
    <d v="2017-06-10T11:56:00"/>
    <d v="2017-06-10T11:58:00"/>
    <x v="132"/>
    <s v="LFUS"/>
    <n v="17932"/>
    <n v="4149849445"/>
    <s v="DLIN"/>
    <n v="6"/>
    <x v="98"/>
    <n v="2352"/>
    <x v="361"/>
    <x v="2"/>
    <s v="EFSW"/>
    <x v="7"/>
    <s v="N"/>
    <x v="683"/>
    <x v="687"/>
    <x v="0"/>
    <x v="0"/>
    <x v="0"/>
    <s v="Jared Brossett"/>
    <s v="sw 17932 C phase Burning. Damian changed switch out                                                                                                                                                                                             "/>
  </r>
  <r>
    <n v="1274591960"/>
    <s v="Yes"/>
    <s v="East Orleans                  "/>
    <x v="2"/>
    <x v="726"/>
    <d v="2017-06-13T07:50:00"/>
    <d v="2017-06-13T08:28:00"/>
    <x v="38"/>
    <s v="LFUS"/>
    <n v="21163"/>
    <n v="4065847450"/>
    <s v="DLIN"/>
    <n v="6"/>
    <x v="98"/>
    <n v="12992"/>
    <x v="101"/>
    <x v="0"/>
    <s v="UNKN"/>
    <x v="10"/>
    <s v="N"/>
    <x v="253"/>
    <x v="253"/>
    <x v="12"/>
    <x v="1"/>
    <x v="1"/>
    <s v="Nadine Ramsey"/>
    <s v="found C phase blown on lateral 21163 refused ok unknown cause dfahr                                                                                                                                                                             "/>
  </r>
  <r>
    <n v="1274740727"/>
    <s v="Yes"/>
    <s v="Orleans                       "/>
    <x v="2"/>
    <x v="727"/>
    <d v="2017-06-13T18:42:00"/>
    <d v="2017-06-13T19:12:00"/>
    <x v="95"/>
    <s v="LFUS"/>
    <n v="21686"/>
    <n v="3971247620"/>
    <s v="DLIN"/>
    <n v="1"/>
    <x v="98"/>
    <n v="16128"/>
    <x v="160"/>
    <x v="0"/>
    <s v="UNKN"/>
    <x v="10"/>
    <s v="N"/>
    <x v="684"/>
    <x v="688"/>
    <x v="16"/>
    <x v="0"/>
    <x v="0"/>
    <s v="Jared Brossett"/>
    <s v="                                                                                                                                                                                                                                                "/>
  </r>
  <r>
    <n v="1275369447"/>
    <s v="Yes"/>
    <s v="Algiers                       "/>
    <x v="1"/>
    <x v="728"/>
    <d v="2017-06-21T11:05:00"/>
    <d v="2017-06-21T11:09:00"/>
    <x v="12"/>
    <s v="RCLR"/>
    <n v="1135"/>
    <n v="4188646000"/>
    <s v="DLIN"/>
    <n v="81"/>
    <x v="98"/>
    <n v="784"/>
    <x v="253"/>
    <x v="6"/>
    <s v="STRM"/>
    <x v="11"/>
    <s v="N"/>
    <x v="600"/>
    <x v="605"/>
    <x v="7"/>
    <x v="1"/>
    <x v="1"/>
    <s v="Nadine Ramsey"/>
    <s v="Storm Completion                                                                                                                                                                                                                                "/>
  </r>
  <r>
    <n v="1275371825"/>
    <s v="Yes"/>
    <s v="Orleans                       "/>
    <x v="0"/>
    <x v="729"/>
    <d v="2017-06-21T13:49:00"/>
    <d v="2017-06-21T14:17:00"/>
    <x v="7"/>
    <s v="LFUS"/>
    <s v="F21668          "/>
    <n v="3977348952"/>
    <s v="DLIN"/>
    <n v="1"/>
    <x v="98"/>
    <n v="17584"/>
    <x v="60"/>
    <x v="2"/>
    <s v="EFLK"/>
    <x v="2"/>
    <s v="N"/>
    <x v="685"/>
    <x v="689"/>
    <x v="2"/>
    <x v="0"/>
    <x v="0"/>
    <s v="Jared Brossett"/>
    <s v="refused sub lateral and main lateral cust back on rdeano                                                                                                                                                                                        "/>
  </r>
  <r>
    <n v="1279277844"/>
    <s v="Yes"/>
    <s v="Algiers                       "/>
    <x v="1"/>
    <x v="228"/>
    <d v="2017-08-30T23:32:00"/>
    <d v="2017-08-30T23:33:00"/>
    <x v="4"/>
    <s v="RCLR"/>
    <n v="5185"/>
    <n v="4141045536"/>
    <s v="DLIN"/>
    <n v="80"/>
    <x v="99"/>
    <n v="45087"/>
    <x v="362"/>
    <x v="2"/>
    <s v="EPOL"/>
    <x v="13"/>
    <s v="N"/>
    <x v="686"/>
    <x v="690"/>
    <x v="4"/>
    <x v="1"/>
    <x v="1"/>
    <s v="Nadine Ramsey"/>
    <s v="BROKE 40 FT POLE                                                                                                                                                                                                                                "/>
  </r>
  <r>
    <n v="1278000274"/>
    <s v="Yes"/>
    <s v="East Orleans                  "/>
    <x v="2"/>
    <x v="730"/>
    <d v="2017-08-11T13:17:00"/>
    <d v="2017-08-11T19:22:00"/>
    <x v="93"/>
    <s v="DIS "/>
    <n v="24170"/>
    <n v="4173947296"/>
    <s v="DLIN"/>
    <n v="6"/>
    <x v="100"/>
    <n v="41975"/>
    <x v="334"/>
    <x v="7"/>
    <s v="VHCL"/>
    <x v="14"/>
    <s v="N"/>
    <x v="687"/>
    <x v="691"/>
    <x v="12"/>
    <x v="4"/>
    <x v="4"/>
    <s v="James Gray II"/>
    <s v="crew replace pole broken by vehicle at intersection of St. Clauce and Forstall                                                                                                                                                                  "/>
  </r>
  <r>
    <n v="1274440022"/>
    <s v="Yes"/>
    <s v="Orleans                       "/>
    <x v="2"/>
    <x v="731"/>
    <d v="2017-06-10T18:04:00"/>
    <d v="2017-06-10T18:16:00"/>
    <x v="9"/>
    <s v="DIS "/>
    <n v="14841"/>
    <n v="3904249041"/>
    <s v="DLIN"/>
    <n v="1"/>
    <x v="101"/>
    <n v="23010"/>
    <x v="93"/>
    <x v="2"/>
    <s v="EARM"/>
    <x v="17"/>
    <s v="N"/>
    <x v="688"/>
    <x v="692"/>
    <x v="5"/>
    <x v="3"/>
    <x v="3"/>
    <s v="Susan Guidry"/>
    <s v="crew replace broken arm                                                                                                                                                                                                                         "/>
  </r>
  <r>
    <n v="1276340230"/>
    <s v="Yes"/>
    <s v="East Orleans                  "/>
    <x v="2"/>
    <x v="732"/>
    <d v="2017-07-06T19:01:00"/>
    <d v="2017-07-06T19:22:00"/>
    <x v="71"/>
    <s v="LFUS"/>
    <n v="28077"/>
    <n v="4115047686"/>
    <s v="DLIN"/>
    <n v="6"/>
    <x v="102"/>
    <n v="9044"/>
    <x v="29"/>
    <x v="0"/>
    <s v="UNKN"/>
    <x v="10"/>
    <s v="N"/>
    <x v="689"/>
    <x v="693"/>
    <x v="12"/>
    <x v="0"/>
    <x v="0"/>
    <s v="Jared Brossett"/>
    <s v="Changed **LFUS 28077 276  to  LFUS 28077 171** --- refused b phase sw#28077 / unkown.. tbrock                                                                                                                                                   "/>
  </r>
  <r>
    <n v="1275436744"/>
    <s v="Yes"/>
    <s v="Algiers                       "/>
    <x v="3"/>
    <x v="733"/>
    <d v="2017-06-22T15:34:00"/>
    <d v="2017-06-22T15:37:00"/>
    <x v="4"/>
    <s v="RCLR"/>
    <n v="5185"/>
    <n v="4141045536"/>
    <s v="DLIN"/>
    <n v="80"/>
    <x v="103"/>
    <n v="28920"/>
    <x v="230"/>
    <x v="5"/>
    <s v="VLGL"/>
    <x v="19"/>
    <s v="N"/>
    <x v="686"/>
    <x v="690"/>
    <x v="4"/>
    <x v="1"/>
    <x v="1"/>
    <s v="Nadine Ramsey"/>
    <s v="cut trees no follow up needed ddesroc                                                                                                                                                                                                           "/>
  </r>
  <r>
    <n v="1275931250"/>
    <s v="Yes"/>
    <s v="East Orleans                  "/>
    <x v="0"/>
    <x v="401"/>
    <d v="2017-06-29T12:20:00"/>
    <d v="2017-06-29T12:45:00"/>
    <x v="93"/>
    <s v="DIS "/>
    <n v="24500"/>
    <n v="4182047281"/>
    <s v="DLIN"/>
    <n v="6"/>
    <x v="103"/>
    <n v="13200"/>
    <x v="309"/>
    <x v="7"/>
    <s v="VHCL"/>
    <x v="14"/>
    <s v="N"/>
    <x v="690"/>
    <x v="694"/>
    <x v="12"/>
    <x v="4"/>
    <x v="4"/>
    <s v="James Gray II"/>
    <s v="truck hit pole                                                                                                                                                                                                                                  "/>
  </r>
  <r>
    <n v="1276621031"/>
    <s v="Yes"/>
    <s v="Orleans                       "/>
    <x v="1"/>
    <x v="734"/>
    <d v="2017-07-12T18:06:00"/>
    <d v="2017-07-12T18:19:00"/>
    <x v="7"/>
    <s v="LFUS"/>
    <n v="27650"/>
    <n v="3977248967"/>
    <s v="DLIN"/>
    <n v="1"/>
    <x v="103"/>
    <n v="18840"/>
    <x v="60"/>
    <x v="4"/>
    <s v="LGHT"/>
    <x v="5"/>
    <s v="N"/>
    <x v="691"/>
    <x v="695"/>
    <x v="2"/>
    <x v="0"/>
    <x v="0"/>
    <s v="Jared Brossett"/>
    <s v="refused ok                                                                                                                                                                                                                                      "/>
  </r>
  <r>
    <n v="1276375908"/>
    <s v="Yes"/>
    <s v="East Orleans                  "/>
    <x v="2"/>
    <x v="735"/>
    <d v="2017-07-07T14:26:00"/>
    <d v="2017-07-07T15:26:00"/>
    <x v="38"/>
    <s v="LFUS"/>
    <n v="21162"/>
    <n v="4062847457"/>
    <s v="DLIN"/>
    <n v="6"/>
    <x v="104"/>
    <n v="7502"/>
    <x v="363"/>
    <x v="4"/>
    <s v="LGHT"/>
    <x v="5"/>
    <s v="N"/>
    <x v="692"/>
    <x v="696"/>
    <x v="12"/>
    <x v="1"/>
    <x v="1"/>
    <s v="Nadine Ramsey"/>
    <s v="triped out after storm/ found on.. tbrock                                                                                                                                                                                                       "/>
  </r>
  <r>
    <n v="1279807666"/>
    <s v="Yes"/>
    <s v="Algiers                       "/>
    <x v="2"/>
    <x v="736"/>
    <d v="2017-09-04T13:15:00"/>
    <d v="2017-09-04T13:16:00"/>
    <x v="4"/>
    <s v="SBKR"/>
    <s v="W0713           "/>
    <n v="4173945845"/>
    <s v="DLIN"/>
    <n v="81"/>
    <x v="105"/>
    <n v="6642"/>
    <x v="81"/>
    <x v="2"/>
    <s v="EARM"/>
    <x v="17"/>
    <s v="N"/>
    <x v="643"/>
    <x v="648"/>
    <x v="6"/>
    <x v="1"/>
    <x v="1"/>
    <s v="Nadine Ramsey"/>
    <s v="isolated trouble and closed breaker.   jar                                                                                                                                                                                                      "/>
  </r>
  <r>
    <n v="1276884802"/>
    <s v="NO"/>
    <s v="Orleans                       "/>
    <x v="2"/>
    <x v="737"/>
    <d v="2017-07-17T11:22:00"/>
    <d v="2017-07-17T11:23:00"/>
    <x v="77"/>
    <s v="SBKR"/>
    <n v="412"/>
    <n v="3846949104"/>
    <s v="DLIN"/>
    <n v="1"/>
    <x v="106"/>
    <n v="126"/>
    <x v="36"/>
    <x v="0"/>
    <s v="EMER"/>
    <x v="40"/>
    <s v="N"/>
    <x v="693"/>
    <x v="697"/>
    <x v="5"/>
    <x v="3"/>
    <x v="3"/>
    <s v="Susan Guidry"/>
    <s v="                                                                                                                                                                                                                                                "/>
  </r>
  <r>
    <n v="1275784283"/>
    <s v="Yes"/>
    <s v="East Orleans                  "/>
    <x v="0"/>
    <x v="738"/>
    <d v="2017-06-25T15:27:00"/>
    <d v="2017-06-25T15:50:00"/>
    <x v="39"/>
    <s v="LFUS"/>
    <n v="27648"/>
    <n v="4212050212"/>
    <s v="DLIN"/>
    <n v="6"/>
    <x v="107"/>
    <n v="6223"/>
    <x v="211"/>
    <x v="3"/>
    <s v="ASQL"/>
    <x v="4"/>
    <s v="N"/>
    <x v="694"/>
    <x v="698"/>
    <x v="0"/>
    <x v="4"/>
    <x v="4"/>
    <s v="James Gray II"/>
    <s v="Squirrel took out C Phase Lateral 27648 refused ok customers back in lights made customer contact cbower1                                                                                                                                       "/>
  </r>
  <r>
    <n v="1276745426"/>
    <s v="Yes"/>
    <s v="Orleans                       "/>
    <x v="1"/>
    <x v="739"/>
    <d v="2017-07-14T17:47:00"/>
    <d v="2017-07-14T19:24:00"/>
    <x v="85"/>
    <s v="LFUS"/>
    <n v="27814"/>
    <n v="3801546536"/>
    <s v="DLIN"/>
    <n v="1"/>
    <x v="107"/>
    <n v="14605"/>
    <x v="131"/>
    <x v="1"/>
    <s v="EPRI"/>
    <x v="1"/>
    <s v="N"/>
    <x v="677"/>
    <x v="681"/>
    <x v="13"/>
    <x v="3"/>
    <x v="3"/>
    <s v="Susan Guidry"/>
    <s v="phase down here                                                                                                                                                                                                                                 "/>
  </r>
  <r>
    <n v="1277607934"/>
    <s v="Yes"/>
    <s v="East Orleans                  "/>
    <x v="2"/>
    <x v="740"/>
    <d v="2017-08-03T16:56:00"/>
    <d v="2017-08-03T17:33:00"/>
    <x v="39"/>
    <s v="LFUS"/>
    <n v="27648"/>
    <n v="4212050212"/>
    <s v="DLIN"/>
    <n v="6"/>
    <x v="107"/>
    <n v="9271"/>
    <x v="7"/>
    <x v="0"/>
    <s v="FOTH"/>
    <x v="25"/>
    <s v="N"/>
    <x v="694"/>
    <x v="698"/>
    <x v="0"/>
    <x v="4"/>
    <x v="4"/>
    <s v="James Gray II"/>
    <s v="Changed **LFUS 27648 327  to  LFUS 27648 123** --- refued a phase found no probllems.. tbrock                                                                                                                                                   "/>
  </r>
  <r>
    <n v="1274476794"/>
    <s v="Yes"/>
    <s v="Orleans                       "/>
    <x v="1"/>
    <x v="741"/>
    <d v="2017-06-11T20:28:00"/>
    <d v="2017-06-11T21:10:00"/>
    <x v="101"/>
    <s v="LFUS"/>
    <n v="27642"/>
    <n v="3849547154"/>
    <s v="DLIN"/>
    <n v="1"/>
    <x v="108"/>
    <n v="26880"/>
    <x v="54"/>
    <x v="2"/>
    <s v="EARM"/>
    <x v="17"/>
    <s v="N"/>
    <x v="695"/>
    <x v="699"/>
    <x v="10"/>
    <x v="3"/>
    <x v="3"/>
    <s v="Susan Guidry"/>
    <s v="Equipment Failure - Crossarm                                                                                                                                                                                                                    "/>
  </r>
  <r>
    <n v="1277001421"/>
    <s v="Yes"/>
    <s v="Orleans                       "/>
    <x v="2"/>
    <x v="699"/>
    <d v="2017-07-20T07:37:00"/>
    <d v="2017-07-20T07:37:00"/>
    <x v="37"/>
    <s v="LFUS"/>
    <n v="38424"/>
    <n v="40125462578"/>
    <s v="DLIN"/>
    <n v="1"/>
    <x v="109"/>
    <n v="10140"/>
    <x v="147"/>
    <x v="7"/>
    <s v="HEMC"/>
    <x v="42"/>
    <s v="N"/>
    <x v="696"/>
    <x v="700"/>
    <x v="14"/>
    <x v="2"/>
    <x v="2"/>
    <s v="LaToya Cantrell"/>
    <s v="Main lat. fused at the sam size as the sub. lat.  Gave to Engineering                                                                                                                                                                           "/>
  </r>
  <r>
    <n v="1277555938"/>
    <s v="Yes"/>
    <s v="Orleans                       "/>
    <x v="2"/>
    <x v="742"/>
    <d v="2017-08-02T13:45:00"/>
    <d v="2017-08-02T14:26:00"/>
    <x v="31"/>
    <s v="LFUS"/>
    <n v="28059"/>
    <n v="3928646516"/>
    <s v="DLIN"/>
    <n v="1"/>
    <x v="109"/>
    <n v="14560"/>
    <x v="221"/>
    <x v="1"/>
    <s v="SLAK"/>
    <x v="28"/>
    <s v="N"/>
    <x v="697"/>
    <x v="701"/>
    <x v="11"/>
    <x v="2"/>
    <x v="2"/>
    <s v="LaToya Cantrell"/>
    <s v="Changed **LFUS 28059 241  to  LFUS 28059 133** --- refused a phase on lateral slack span hit secondary spot pole crew took slack out rdeano                                                                                                     "/>
  </r>
  <r>
    <n v="1276652928"/>
    <s v="Yes"/>
    <s v="Orleans                       "/>
    <x v="1"/>
    <x v="214"/>
    <d v="2017-07-13T14:33:00"/>
    <d v="2017-07-13T15:20:00"/>
    <x v="95"/>
    <s v="LFUS"/>
    <n v="27737"/>
    <n v="4001847849"/>
    <s v="DLIN"/>
    <n v="1"/>
    <x v="110"/>
    <n v="9310"/>
    <x v="12"/>
    <x v="4"/>
    <s v="LGHT"/>
    <x v="5"/>
    <s v="N"/>
    <x v="698"/>
    <x v="702"/>
    <x v="16"/>
    <x v="0"/>
    <x v="0"/>
    <s v="Jared Brossett"/>
    <s v="lighting hit dead end pole at 1616 N Miro blowing transformer bank and takingb out line fuse (pwd)                                                                                                                                              "/>
  </r>
  <r>
    <n v="1279191654"/>
    <s v="Yes"/>
    <s v="Orleans                       "/>
    <x v="2"/>
    <x v="743"/>
    <d v="2017-08-30T12:21:00"/>
    <d v="2017-08-30T12:38:00"/>
    <x v="105"/>
    <s v="LFUS"/>
    <n v="21437"/>
    <n v="3873445947"/>
    <s v="DLIN"/>
    <n v="1"/>
    <x v="110"/>
    <n v="34181"/>
    <x v="331"/>
    <x v="5"/>
    <s v="VLGL"/>
    <x v="19"/>
    <s v="N"/>
    <x v="699"/>
    <x v="703"/>
    <x v="11"/>
    <x v="2"/>
    <x v="2"/>
    <s v="LaToya Cantrell"/>
    <s v="crew to replace cross arm and repair conductor that burned in a tree..................PC                                                                                                                                                        "/>
  </r>
  <r>
    <n v="1277108084"/>
    <s v="Yes"/>
    <s v="Orleans                       "/>
    <x v="1"/>
    <x v="580"/>
    <d v="2017-07-22T16:29:00"/>
    <d v="2017-07-22T16:33:00"/>
    <x v="66"/>
    <s v="LFUS"/>
    <n v="37780"/>
    <n v="3990648264"/>
    <s v="DLIN"/>
    <n v="1"/>
    <x v="111"/>
    <n v="19430"/>
    <x v="18"/>
    <x v="5"/>
    <s v="VOHL"/>
    <x v="15"/>
    <s v="N"/>
    <x v="700"/>
    <x v="704"/>
    <x v="16"/>
    <x v="0"/>
    <x v="0"/>
    <s v="Jared Brossett"/>
    <s v="Changed **LFUS 37780 254  to  LFUS 37780 142** --- refused a and c phase ok taken out by palm limbs on st bernard and abundance jdomang                                                                                                         "/>
  </r>
  <r>
    <n v="1275337247"/>
    <s v="Yes"/>
    <s v="East Orleans                  "/>
    <x v="1"/>
    <x v="744"/>
    <d v="2017-06-20T23:53:00"/>
    <d v="2017-06-21T00:39:00"/>
    <x v="35"/>
    <s v="LFUS"/>
    <n v="28075"/>
    <n v="4109747700"/>
    <s v="DLIN"/>
    <n v="6"/>
    <x v="112"/>
    <n v="21195"/>
    <x v="60"/>
    <x v="5"/>
    <s v="VLGL"/>
    <x v="19"/>
    <s v="N"/>
    <x v="701"/>
    <x v="705"/>
    <x v="12"/>
    <x v="0"/>
    <x v="0"/>
    <s v="Jared Brossett"/>
    <s v="refused lateral 28075 b/c phase / need vegatation ticket 1217 pauline lateral in tree..thanks tbrock                                                                                                                                            "/>
  </r>
  <r>
    <n v="1276387570"/>
    <s v="Yes"/>
    <s v="Orleans                       "/>
    <x v="4"/>
    <x v="745"/>
    <d v="2017-07-07T19:11:00"/>
    <d v="2017-07-07T19:37:00"/>
    <x v="57"/>
    <s v="LFUS"/>
    <n v="86712"/>
    <n v="4020547872"/>
    <s v="DLIN"/>
    <n v="1"/>
    <x v="112"/>
    <n v="5670"/>
    <x v="312"/>
    <x v="3"/>
    <s v="ASQL"/>
    <x v="4"/>
    <s v="N"/>
    <x v="702"/>
    <x v="706"/>
    <x v="1"/>
    <x v="0"/>
    <x v="0"/>
    <s v="Jared Brossett"/>
    <s v="squirrel took out tfus and it went back to lfus. refused ok dsmit36                                                                                                                                                                             "/>
  </r>
  <r>
    <n v="1277671666"/>
    <s v="Yes"/>
    <s v="Orleans                       "/>
    <x v="0"/>
    <x v="746"/>
    <d v="2017-08-05T18:45:00"/>
    <d v="2017-08-05T19:31:00"/>
    <x v="18"/>
    <s v="LFUS"/>
    <n v="23527"/>
    <n v="4046947633"/>
    <s v="DLIN"/>
    <n v="6"/>
    <x v="113"/>
    <n v="19591"/>
    <x v="111"/>
    <x v="0"/>
    <s v="UNKN"/>
    <x v="10"/>
    <s v="N"/>
    <x v="703"/>
    <x v="707"/>
    <x v="12"/>
    <x v="1"/>
    <x v="1"/>
    <s v="Nadine Ramsey"/>
    <s v="wheather cscale1                                                                                                                                                                                                                                "/>
  </r>
  <r>
    <n v="1279268059"/>
    <s v="Yes"/>
    <s v="Orleans                       "/>
    <x v="1"/>
    <x v="747"/>
    <d v="2017-08-30T20:24:00"/>
    <d v="2017-08-30T20:31:00"/>
    <x v="81"/>
    <s v="DIS "/>
    <n v="24862"/>
    <n v="3909647666"/>
    <s v="DLIN"/>
    <n v="1"/>
    <x v="113"/>
    <n v="37401"/>
    <x v="86"/>
    <x v="2"/>
    <s v="EARM"/>
    <x v="17"/>
    <s v="N"/>
    <x v="704"/>
    <x v="708"/>
    <x v="16"/>
    <x v="3"/>
    <x v="3"/>
    <s v="Susan Guidry"/>
    <s v="LINE SWITCHED OUT FOR CREW TO SAFELY REPLACE A BROKEN CROSSARM ON THE SAME POLE AS  LATERAL SWITCH 31331                                                                                                                                        "/>
  </r>
  <r>
    <n v="1276027285"/>
    <s v="Yes"/>
    <s v="Orleans                       "/>
    <x v="2"/>
    <x v="748"/>
    <d v="2017-07-01T10:16:00"/>
    <d v="2017-07-01T10:28:00"/>
    <x v="20"/>
    <s v="LFUS"/>
    <n v="21491"/>
    <n v="3938946157"/>
    <s v="DLIN"/>
    <n v="1"/>
    <x v="114"/>
    <n v="5244"/>
    <x v="324"/>
    <x v="5"/>
    <s v="VOHL"/>
    <x v="15"/>
    <s v="N"/>
    <x v="705"/>
    <x v="709"/>
    <x v="11"/>
    <x v="2"/>
    <x v="2"/>
    <s v="LaToya Cantrell"/>
    <s v="c phase burning in tree refused ok vegetation ticket to have limb removed jdomang                                                                                                                                                               "/>
  </r>
  <r>
    <n v="1276582752"/>
    <s v="Yes"/>
    <s v="East Orleans                  "/>
    <x v="2"/>
    <x v="749"/>
    <d v="2017-07-11T17:13:00"/>
    <d v="2017-07-11T17:54:00"/>
    <x v="75"/>
    <s v="LFUS"/>
    <n v="55675"/>
    <n v="4513650142"/>
    <s v="DLIN"/>
    <n v="6"/>
    <x v="115"/>
    <n v="12788"/>
    <x v="182"/>
    <x v="4"/>
    <s v="LGHT"/>
    <x v="5"/>
    <s v="N"/>
    <x v="706"/>
    <x v="710"/>
    <x v="9"/>
    <x v="4"/>
    <x v="4"/>
    <s v="James Gray II"/>
    <s v="lihtning took lat 55675 out/ refused.. tbrock                                                                                                                                                                                                   "/>
  </r>
  <r>
    <n v="1279326954"/>
    <s v="Yes"/>
    <s v="Orleans                       "/>
    <x v="3"/>
    <x v="750"/>
    <d v="2017-08-31T01:13:00"/>
    <d v="2017-08-31T01:13:00"/>
    <x v="20"/>
    <s v="LFUS"/>
    <n v="21491"/>
    <n v="3938946157"/>
    <s v="DLIN"/>
    <n v="1"/>
    <x v="115"/>
    <n v="8896"/>
    <x v="145"/>
    <x v="0"/>
    <s v="FOBJ"/>
    <x v="20"/>
    <s v="N"/>
    <x v="707"/>
    <x v="711"/>
    <x v="11"/>
    <x v="2"/>
    <x v="2"/>
    <s v="LaToya Cantrell"/>
    <s v="refused ok dsmit36                                                                                                                                                                                                                              "/>
  </r>
  <r>
    <n v="1278331896"/>
    <s v="Yes"/>
    <s v="East Orleans                  "/>
    <x v="2"/>
    <x v="751"/>
    <d v="2017-08-18T02:14:00"/>
    <d v="2017-08-18T02:32:00"/>
    <x v="40"/>
    <s v="SWIT"/>
    <n v="35251"/>
    <n v="4376249950"/>
    <s v="DLIN"/>
    <n v="6"/>
    <x v="116"/>
    <n v="2520"/>
    <x v="364"/>
    <x v="0"/>
    <s v="UNKN"/>
    <x v="10"/>
    <s v="N"/>
    <x v="708"/>
    <x v="712"/>
    <x v="15"/>
    <x v="4"/>
    <x v="4"/>
    <s v="James Gray II"/>
    <s v="Inspected Unknown                                                                                                                                                                                                                               "/>
  </r>
  <r>
    <n v="1277112967"/>
    <s v="Yes"/>
    <s v="Orleans                       "/>
    <x v="1"/>
    <x v="305"/>
    <d v="2017-07-22T16:52:00"/>
    <d v="2017-07-22T17:23:00"/>
    <x v="101"/>
    <s v="LFUS"/>
    <n v="32920"/>
    <n v="3837047013"/>
    <s v="DLIN"/>
    <n v="1"/>
    <x v="117"/>
    <n v="17936"/>
    <x v="73"/>
    <x v="4"/>
    <s v="LGHT"/>
    <x v="5"/>
    <s v="N"/>
    <x v="709"/>
    <x v="713"/>
    <x v="13"/>
    <x v="3"/>
    <x v="3"/>
    <s v="Susan Guidry"/>
    <s v="Changed **LFUS 32920 154  to  LFUS 32920 164** --- bad 50 hit by lightining. refused lateral dsmit36                                                                                                                                            "/>
  </r>
  <r>
    <n v="1278527280"/>
    <s v="Yes"/>
    <s v="Orleans                       "/>
    <x v="2"/>
    <x v="752"/>
    <d v="2017-08-22T07:51:00"/>
    <d v="2017-08-22T08:17:00"/>
    <x v="55"/>
    <s v="SBKR"/>
    <n v="513"/>
    <n v="4074749223"/>
    <s v="DLIN"/>
    <n v="6"/>
    <x v="118"/>
    <n v="25477"/>
    <x v="246"/>
    <x v="0"/>
    <s v="UNKN"/>
    <x v="10"/>
    <s v="N"/>
    <x v="636"/>
    <x v="641"/>
    <x v="0"/>
    <x v="0"/>
    <x v="0"/>
    <s v="Jared Brossett"/>
    <s v="could not find any trouble on line                                                                                                                                                                                                              "/>
  </r>
  <r>
    <n v="1279012733"/>
    <s v="Yes"/>
    <s v="Orleans                       "/>
    <x v="3"/>
    <x v="753"/>
    <d v="2017-08-29T08:04:00"/>
    <d v="2017-08-29T08:00:00"/>
    <x v="27"/>
    <s v="LFUS"/>
    <n v="17538"/>
    <n v="4012149001"/>
    <s v="DLIN"/>
    <n v="1"/>
    <x v="119"/>
    <n v="948"/>
    <x v="82"/>
    <x v="2"/>
    <s v="EARM"/>
    <x v="17"/>
    <s v="N"/>
    <x v="229"/>
    <x v="229"/>
    <x v="2"/>
    <x v="0"/>
    <x v="0"/>
    <s v="Jared Brossett"/>
    <s v="Equipment Failure - Broken  Crossarm Braces                                                                                                                                                                                                     "/>
  </r>
  <r>
    <n v="1276422848"/>
    <s v="Yes"/>
    <s v="Orleans                       "/>
    <x v="1"/>
    <x v="109"/>
    <d v="2017-07-08T12:03:00"/>
    <d v="2017-07-08T13:15:00"/>
    <x v="69"/>
    <s v="LFUS"/>
    <n v="21567"/>
    <n v="3906248041"/>
    <s v="DLIN"/>
    <n v="1"/>
    <x v="120"/>
    <n v="24450"/>
    <x v="197"/>
    <x v="4"/>
    <s v="LGHT"/>
    <x v="5"/>
    <s v="N"/>
    <x v="710"/>
    <x v="714"/>
    <x v="16"/>
    <x v="3"/>
    <x v="3"/>
    <s v="Susan Guidry"/>
    <s v="                                                                                                                                                                                                                                                "/>
  </r>
  <r>
    <n v="1280192412"/>
    <s v="Yes"/>
    <s v="Orleans                       "/>
    <x v="2"/>
    <x v="754"/>
    <d v="2017-09-13T13:23:00"/>
    <d v="2017-09-13T15:16:00"/>
    <x v="59"/>
    <s v="DIS "/>
    <n v="23551"/>
    <n v="3915446557"/>
    <s v="DLIN"/>
    <n v="1"/>
    <x v="120"/>
    <n v="15263"/>
    <x v="305"/>
    <x v="2"/>
    <s v="EARM"/>
    <x v="17"/>
    <s v="N"/>
    <x v="711"/>
    <x v="715"/>
    <x v="10"/>
    <x v="2"/>
    <x v="2"/>
    <s v="LaToya Cantrell"/>
    <s v="A utility pole has broken. Our crews are on the way to restore power as soon as possible.                                                                                                                                                       "/>
  </r>
  <r>
    <n v="1274827876"/>
    <s v="Yes"/>
    <s v="Orleans                       "/>
    <x v="2"/>
    <x v="755"/>
    <d v="2017-06-15T09:12:00"/>
    <d v="2017-06-15T09:05:00"/>
    <x v="70"/>
    <s v="LFUS"/>
    <n v="21458"/>
    <n v="3906145893"/>
    <s v="DLIN"/>
    <n v="1"/>
    <x v="121"/>
    <n v="14520"/>
    <x v="84"/>
    <x v="2"/>
    <s v="EARR"/>
    <x v="9"/>
    <s v="N"/>
    <x v="712"/>
    <x v="716"/>
    <x v="11"/>
    <x v="2"/>
    <x v="2"/>
    <s v="LaToya Cantrell"/>
    <s v="3 pot bank blew, refused A phase.                                                                                                                                                                                                               "/>
  </r>
  <r>
    <n v="1277106746"/>
    <s v="Yes"/>
    <s v="Orleans                       "/>
    <x v="1"/>
    <x v="756"/>
    <d v="2017-07-22T16:22:00"/>
    <d v="2017-07-22T16:28:00"/>
    <x v="117"/>
    <s v="LFUS"/>
    <n v="27704"/>
    <n v="3847746872"/>
    <s v="DLIN"/>
    <n v="1"/>
    <x v="122"/>
    <n v="25704"/>
    <x v="261"/>
    <x v="4"/>
    <s v="LGHT"/>
    <x v="5"/>
    <s v="N"/>
    <x v="297"/>
    <x v="717"/>
    <x v="13"/>
    <x v="3"/>
    <x v="3"/>
    <s v="Susan Guidry"/>
    <s v="lightining caused 3 pot  bank to blow. refused bank and lfus. dsmit36                                                                                                                                                                           "/>
  </r>
  <r>
    <n v="1279007342"/>
    <s v="Yes"/>
    <s v="Orleans                       "/>
    <x v="0"/>
    <x v="757"/>
    <d v="2017-08-29T07:37:00"/>
    <d v="2017-08-29T07:50:00"/>
    <x v="6"/>
    <s v="LFUS"/>
    <n v="34386"/>
    <n v="3994649489"/>
    <s v="DLIN"/>
    <n v="1"/>
    <x v="123"/>
    <n v="8500"/>
    <x v="174"/>
    <x v="0"/>
    <s v="UNKN"/>
    <x v="10"/>
    <s v="N"/>
    <x v="713"/>
    <x v="718"/>
    <x v="2"/>
    <x v="0"/>
    <x v="0"/>
    <s v="Jared Brossett"/>
    <s v="Inspected Unknown                                                                                                                                                                                                                               "/>
  </r>
  <r>
    <n v="1275441219"/>
    <s v="Yes"/>
    <s v="Orleans                       "/>
    <x v="3"/>
    <x v="758"/>
    <d v="2017-06-22T13:31:00"/>
    <d v="2017-06-22T14:00:00"/>
    <x v="20"/>
    <s v="LFUS"/>
    <n v="27678"/>
    <n v="3904546057"/>
    <s v="DLIN"/>
    <n v="1"/>
    <x v="124"/>
    <n v="20520"/>
    <x v="338"/>
    <x v="1"/>
    <s v="EPRI"/>
    <x v="1"/>
    <s v="N"/>
    <x v="714"/>
    <x v="719"/>
    <x v="11"/>
    <x v="2"/>
    <x v="2"/>
    <s v="LaToya Cantrell"/>
    <s v="cleared branch taking out lateral. shudso3                                                                                                                                                                                                      "/>
  </r>
  <r>
    <n v="1277611827"/>
    <s v="Yes"/>
    <s v="Orleans                       "/>
    <x v="2"/>
    <x v="759"/>
    <d v="2017-08-03T22:34:00"/>
    <d v="2017-08-03T22:35:00"/>
    <x v="11"/>
    <s v="LFUS"/>
    <n v="27677"/>
    <n v="4025648435"/>
    <s v="DLIN"/>
    <n v="1"/>
    <x v="125"/>
    <n v="21279"/>
    <x v="37"/>
    <x v="1"/>
    <s v="EPRI"/>
    <x v="1"/>
    <s v="N"/>
    <x v="715"/>
    <x v="720"/>
    <x v="2"/>
    <x v="0"/>
    <x v="0"/>
    <s v="Jared Brossett"/>
    <s v="                                                                                                                                                                                                                                                "/>
  </r>
  <r>
    <n v="1275376372"/>
    <s v="Yes"/>
    <s v="East Orleans                  "/>
    <x v="1"/>
    <x v="760"/>
    <d v="2017-06-21T14:42:00"/>
    <d v="2017-06-21T14:42:00"/>
    <x v="46"/>
    <s v="DIS "/>
    <n v="14637"/>
    <n v="4084249328"/>
    <s v="DLIN"/>
    <n v="6"/>
    <x v="126"/>
    <n v="10680"/>
    <x v="75"/>
    <x v="2"/>
    <s v="EARM"/>
    <x v="17"/>
    <s v="N"/>
    <x v="716"/>
    <x v="721"/>
    <x v="0"/>
    <x v="0"/>
    <x v="0"/>
    <s v="Jared Brossett"/>
    <s v="broke x arm on press and mendez                                                                                                                                                                                                                 "/>
  </r>
  <r>
    <n v="1277130808"/>
    <s v="Yes"/>
    <s v="East Orleans                  "/>
    <x v="1"/>
    <x v="761"/>
    <d v="2017-07-22T21:42:00"/>
    <d v="2017-07-22T21:45:00"/>
    <x v="78"/>
    <s v="DIS "/>
    <n v="13973"/>
    <n v="4076249201"/>
    <s v="DLIN"/>
    <n v="6"/>
    <x v="126"/>
    <n v="25276"/>
    <x v="58"/>
    <x v="2"/>
    <s v="EABS"/>
    <x v="16"/>
    <s v="N"/>
    <x v="717"/>
    <x v="722"/>
    <x v="0"/>
    <x v="0"/>
    <x v="0"/>
    <s v="Jared Brossett"/>
    <s v="bad C phase TP switch 13973                                                                                                                                                                                                                     "/>
  </r>
  <r>
    <n v="1275917277"/>
    <s v="Yes"/>
    <s v="East Orleans                  "/>
    <x v="0"/>
    <x v="341"/>
    <d v="2017-06-29T11:51:00"/>
    <d v="2017-06-29T12:05:00"/>
    <x v="29"/>
    <s v="SBKR"/>
    <n v="2346"/>
    <n v="4215047805"/>
    <s v="DLIN"/>
    <n v="6"/>
    <x v="127"/>
    <n v="14040"/>
    <x v="147"/>
    <x v="7"/>
    <s v="VHCL"/>
    <x v="14"/>
    <s v="N"/>
    <x v="718"/>
    <x v="723"/>
    <x v="12"/>
    <x v="4"/>
    <x v="4"/>
    <s v="James Gray II"/>
    <s v="truck hit pole                                                                                                                                                                                                                                  "/>
  </r>
  <r>
    <n v="1278376115"/>
    <s v="Yes"/>
    <s v="East Orleans                  "/>
    <x v="4"/>
    <x v="762"/>
    <d v="2017-08-19T09:28:00"/>
    <d v="2017-08-19T10:00:00"/>
    <x v="75"/>
    <s v="LFUS"/>
    <s v="223A            "/>
    <n v="4439350234"/>
    <s v="DLIN"/>
    <n v="6"/>
    <x v="127"/>
    <n v="44280"/>
    <x v="206"/>
    <x v="2"/>
    <s v="ETRD"/>
    <x v="3"/>
    <s v="N"/>
    <x v="719"/>
    <x v="724"/>
    <x v="9"/>
    <x v="4"/>
    <x v="4"/>
    <s v="James Gray II"/>
    <s v="crew replaced bad transforme (pwd)                                                                                                                                                                                                              "/>
  </r>
  <r>
    <n v="1275350235"/>
    <s v="Yes"/>
    <s v="Orleans                       "/>
    <x v="1"/>
    <x v="763"/>
    <d v="2017-06-21T01:54:00"/>
    <d v="2017-06-21T06:48:00"/>
    <x v="6"/>
    <s v="TFUS"/>
    <n v="1147515"/>
    <n v="39826494381"/>
    <s v="DLIN"/>
    <n v="1"/>
    <x v="128"/>
    <n v="54280"/>
    <x v="365"/>
    <x v="2"/>
    <s v="ETRD"/>
    <x v="3"/>
    <s v="N"/>
    <x v="720"/>
    <x v="725"/>
    <x v="2"/>
    <x v="0"/>
    <x v="0"/>
    <s v="Jared Brossett"/>
    <s v="reused b phase ok taken out by bad transformer jdomang                                                                                                                                                                                          "/>
  </r>
  <r>
    <n v="1276009704"/>
    <s v="Yes"/>
    <s v="Orleans                       "/>
    <x v="2"/>
    <x v="764"/>
    <d v="2017-07-01T02:29:00"/>
    <d v="2017-07-01T02:35:00"/>
    <x v="6"/>
    <s v="TFUS"/>
    <n v="1147515"/>
    <n v="39826494381"/>
    <s v="DLIN"/>
    <n v="1"/>
    <x v="128"/>
    <n v="15272"/>
    <x v="282"/>
    <x v="2"/>
    <s v="EFSW"/>
    <x v="7"/>
    <s v="N"/>
    <x v="720"/>
    <x v="725"/>
    <x v="2"/>
    <x v="0"/>
    <x v="0"/>
    <s v="Jared Brossett"/>
    <s v="b phase lateral switch jumper rdeano                                                                                                                                                                                                            "/>
  </r>
  <r>
    <n v="1279239236"/>
    <s v="Yes"/>
    <s v="Orleans                       "/>
    <x v="3"/>
    <x v="765"/>
    <d v="2017-08-30T13:42:00"/>
    <d v="2017-08-30T14:12:00"/>
    <x v="6"/>
    <s v="TFUS"/>
    <n v="1147515"/>
    <n v="39826494381"/>
    <s v="DLIN"/>
    <n v="1"/>
    <x v="128"/>
    <n v="7912"/>
    <x v="79"/>
    <x v="2"/>
    <s v="EFLK"/>
    <x v="2"/>
    <s v="N"/>
    <x v="720"/>
    <x v="725"/>
    <x v="2"/>
    <x v="0"/>
    <x v="0"/>
    <s v="Jared Brossett"/>
    <s v="refused c phase on terminal pole taken out by tree and wind rdeano                                                                                                                                                                              "/>
  </r>
  <r>
    <n v="1275766821"/>
    <s v="NO"/>
    <s v="Orleans                       "/>
    <x v="2"/>
    <x v="766"/>
    <d v="2017-06-25T03:04:00"/>
    <d v="2017-06-25T03:04:00"/>
    <x v="111"/>
    <s v="SBKR"/>
    <s v="B0525           "/>
    <n v="3788147072"/>
    <s v="DLIN"/>
    <n v="76"/>
    <x v="129"/>
    <n v="0"/>
    <x v="184"/>
    <x v="0"/>
    <s v="UNKN"/>
    <x v="10"/>
    <s v="N"/>
    <x v="721"/>
    <x v="726"/>
    <x v="13"/>
    <x v="3"/>
    <x v="3"/>
    <s v="Susan Guidry"/>
    <s v="                                                                                                                                                                                                                                                "/>
  </r>
  <r>
    <n v="1277243212"/>
    <s v="Yes"/>
    <s v="East Orleans                  "/>
    <x v="1"/>
    <x v="767"/>
    <d v="2017-07-24T15:07:00"/>
    <d v="2017-07-24T15:10:00"/>
    <x v="22"/>
    <s v="SBKR"/>
    <n v="2347"/>
    <n v="4215247804"/>
    <s v="DLIN"/>
    <n v="6"/>
    <x v="130"/>
    <n v="8786"/>
    <x v="2"/>
    <x v="4"/>
    <s v="LGHT"/>
    <x v="5"/>
    <s v="N"/>
    <x v="722"/>
    <x v="727"/>
    <x v="12"/>
    <x v="4"/>
    <x v="4"/>
    <s v="James Gray II"/>
    <s v="Lightning   Feeder has a loop scheme                                                                                                                                                                                                            "/>
  </r>
  <r>
    <n v="1278328681"/>
    <s v="Yes"/>
    <s v="Orleans                       "/>
    <x v="2"/>
    <x v="768"/>
    <d v="2017-08-18T01:54:00"/>
    <d v="2017-08-18T03:00:00"/>
    <x v="101"/>
    <s v="LFUS"/>
    <n v="27919"/>
    <n v="3843846812"/>
    <s v="DLIN"/>
    <n v="1"/>
    <x v="131"/>
    <n v="46168"/>
    <x v="180"/>
    <x v="2"/>
    <s v="EPOL"/>
    <x v="13"/>
    <s v="N"/>
    <x v="723"/>
    <x v="728"/>
    <x v="13"/>
    <x v="3"/>
    <x v="3"/>
    <s v="Susan Guidry"/>
    <s v="change pole                                                                                                                                                                                                                                     "/>
  </r>
  <r>
    <n v="1277994346"/>
    <s v="Yes"/>
    <s v="East Orleans                  "/>
    <x v="2"/>
    <x v="769"/>
    <d v="2017-08-11T19:10:00"/>
    <d v="2017-08-11T19:13:00"/>
    <x v="29"/>
    <s v="DIS "/>
    <n v="25069"/>
    <n v="4164947324"/>
    <s v="DLIN"/>
    <n v="6"/>
    <x v="132"/>
    <n v="85000"/>
    <x v="366"/>
    <x v="7"/>
    <s v="VHCL"/>
    <x v="14"/>
    <s v="N"/>
    <x v="566"/>
    <x v="569"/>
    <x v="12"/>
    <x v="4"/>
    <x v="4"/>
    <s v="James Gray II"/>
    <s v="crew replaced pole broken by vehicle at the intersection of St. Claude and Forstall                                                                                                                                                             "/>
  </r>
  <r>
    <n v="1276727117"/>
    <s v="Yes"/>
    <s v="Orleans                       "/>
    <x v="1"/>
    <x v="770"/>
    <d v="2017-07-14T19:20:00"/>
    <d v="2017-07-14T19:21:00"/>
    <x v="56"/>
    <s v="LFUS"/>
    <n v="33239"/>
    <n v="3817846561"/>
    <s v="DLIN"/>
    <n v="1"/>
    <x v="133"/>
    <n v="41814"/>
    <x v="121"/>
    <x v="4"/>
    <s v="LGHT"/>
    <x v="5"/>
    <s v="N"/>
    <x v="724"/>
    <x v="729"/>
    <x v="13"/>
    <x v="3"/>
    <x v="3"/>
    <s v="Susan Guidry"/>
    <s v="cant close until phase picked up on other circuit running here                                                                                                                                                                                  "/>
  </r>
  <r>
    <n v="1277669198"/>
    <s v="Yes"/>
    <s v="Algiers                       "/>
    <x v="1"/>
    <x v="771"/>
    <d v="2017-08-05T15:42:00"/>
    <d v="2017-08-05T16:47:00"/>
    <x v="135"/>
    <s v="LFUS"/>
    <n v="10043"/>
    <n v="4076046725"/>
    <s v="DLIN"/>
    <n v="81"/>
    <x v="133"/>
    <n v="17170"/>
    <x v="64"/>
    <x v="4"/>
    <s v="LGHT"/>
    <x v="5"/>
    <s v="N"/>
    <x v="725"/>
    <x v="730"/>
    <x v="6"/>
    <x v="1"/>
    <x v="1"/>
    <s v="Nadine Ramsey"/>
    <s v="refused ok mtaruc                                                                                                                                                                                                                               "/>
  </r>
  <r>
    <n v="1275292835"/>
    <s v="Yes"/>
    <s v="East Orleans                  "/>
    <x v="2"/>
    <x v="772"/>
    <d v="2017-06-20T13:19:00"/>
    <d v="2017-06-20T13:50:00"/>
    <x v="35"/>
    <s v="LFUS"/>
    <n v="28075"/>
    <n v="4109747700"/>
    <s v="DLIN"/>
    <n v="6"/>
    <x v="134"/>
    <n v="28196"/>
    <x v="115"/>
    <x v="5"/>
    <s v="VINE"/>
    <x v="6"/>
    <s v="N"/>
    <x v="701"/>
    <x v="705"/>
    <x v="12"/>
    <x v="0"/>
    <x v="0"/>
    <s v="Jared Brossett"/>
    <s v="Vine Growing into Line                                                                                                                                                                                                                          "/>
  </r>
  <r>
    <n v="1278331414"/>
    <s v="Yes"/>
    <s v="East Orleans                  "/>
    <x v="2"/>
    <x v="773"/>
    <d v="2017-08-18T01:55:00"/>
    <d v="2017-08-18T02:14:00"/>
    <x v="40"/>
    <s v="SWIT"/>
    <n v="21840"/>
    <n v="4355049783"/>
    <s v="DLIN"/>
    <n v="6"/>
    <x v="135"/>
    <n v="24824"/>
    <x v="101"/>
    <x v="0"/>
    <s v="EMER"/>
    <x v="40"/>
    <s v="N"/>
    <x v="380"/>
    <x v="731"/>
    <x v="15"/>
    <x v="4"/>
    <x v="4"/>
    <s v="James Gray II"/>
    <s v="Emergency Switching, trying to find fault                                                                                                                                                                                                       "/>
  </r>
  <r>
    <n v="1277144079"/>
    <s v="Yes"/>
    <s v="Orleans                       "/>
    <x v="1"/>
    <x v="774"/>
    <d v="2017-07-23T08:29:00"/>
    <d v="2017-07-23T08:48:00"/>
    <x v="95"/>
    <s v="LFUS"/>
    <n v="38003"/>
    <n v="3986247643"/>
    <s v="DLIN"/>
    <n v="1"/>
    <x v="136"/>
    <n v="15984"/>
    <x v="40"/>
    <x v="4"/>
    <s v="LGHT"/>
    <x v="5"/>
    <s v="N"/>
    <x v="726"/>
    <x v="732"/>
    <x v="1"/>
    <x v="0"/>
    <x v="0"/>
    <s v="Jared Brossett"/>
    <s v="lfus went out in storm dsmit36                                                                                                                                                                                                                  "/>
  </r>
  <r>
    <n v="1275750118"/>
    <s v="Yes"/>
    <s v="Orleans                       "/>
    <x v="1"/>
    <x v="775"/>
    <d v="2017-06-24T17:05:00"/>
    <d v="2017-06-24T18:00:00"/>
    <x v="57"/>
    <s v="LFUS"/>
    <n v="86712"/>
    <n v="4020547872"/>
    <s v="DLIN"/>
    <n v="1"/>
    <x v="137"/>
    <n v="17794"/>
    <x v="209"/>
    <x v="4"/>
    <s v="LGHT"/>
    <x v="5"/>
    <s v="N"/>
    <x v="702"/>
    <x v="706"/>
    <x v="1"/>
    <x v="0"/>
    <x v="0"/>
    <s v="Jared Brossett"/>
    <s v="taken out by weather refused ok                                                                                                                                                                                                                 "/>
  </r>
  <r>
    <n v="1277331140"/>
    <s v="Yes"/>
    <s v="East Orleans                  "/>
    <x v="4"/>
    <x v="776"/>
    <d v="2017-07-27T00:36:00"/>
    <d v="2017-07-27T00:35:00"/>
    <x v="71"/>
    <s v="LFUS"/>
    <n v="27886"/>
    <n v="4087447744"/>
    <s v="DLIN"/>
    <n v="6"/>
    <x v="138"/>
    <n v="38325"/>
    <x v="283"/>
    <x v="7"/>
    <s v="VHCL"/>
    <x v="14"/>
    <s v="N"/>
    <x v="727"/>
    <x v="733"/>
    <x v="12"/>
    <x v="0"/>
    <x v="0"/>
    <s v="Jared Brossett"/>
    <s v="vehicle hit pole downed secondary broke arm                                                                                                                                                                                                     "/>
  </r>
  <r>
    <n v="1277851131"/>
    <s v="Yes"/>
    <s v="East Orleans                  "/>
    <x v="1"/>
    <x v="777"/>
    <d v="2017-08-09T00:13:00"/>
    <d v="2017-08-09T00:37:00"/>
    <x v="73"/>
    <s v="SBKR"/>
    <n v="1001"/>
    <n v="4140449323"/>
    <s v="DLIN"/>
    <n v="6"/>
    <x v="139"/>
    <n v="67184"/>
    <x v="229"/>
    <x v="1"/>
    <s v="EPRI"/>
    <x v="1"/>
    <s v="N"/>
    <x v="728"/>
    <x v="734"/>
    <x v="0"/>
    <x v="0"/>
    <x v="0"/>
    <s v="Jared Brossett"/>
    <s v="                                                                                                                                                                                                                                                "/>
  </r>
  <r>
    <n v="1278729736"/>
    <s v="Yes"/>
    <s v="Orleans                       "/>
    <x v="2"/>
    <x v="778"/>
    <d v="2017-08-26T13:54:00"/>
    <d v="2017-08-26T13:56:00"/>
    <x v="111"/>
    <s v="SBKR"/>
    <s v="B0525           "/>
    <n v="3788147072"/>
    <s v="DLIN"/>
    <n v="76"/>
    <x v="140"/>
    <n v="4662"/>
    <x v="361"/>
    <x v="5"/>
    <s v="VOHL"/>
    <x v="15"/>
    <s v="N"/>
    <x v="721"/>
    <x v="726"/>
    <x v="13"/>
    <x v="3"/>
    <x v="3"/>
    <s v="Susan Guidry"/>
    <s v="oak tree limb broke and fell on to feeder, 7302 Birch, where city tree is located                                                                                                                                                               "/>
  </r>
  <r>
    <n v="1275138453"/>
    <s v="Yes"/>
    <s v="Orleans                       "/>
    <x v="2"/>
    <x v="779"/>
    <d v="2017-06-18T09:36:00"/>
    <d v="2017-06-18T10:10:00"/>
    <x v="99"/>
    <s v="LFUS"/>
    <n v="21256"/>
    <n v="4027348737"/>
    <s v="DLIN"/>
    <n v="1"/>
    <x v="141"/>
    <n v="17171"/>
    <x v="208"/>
    <x v="3"/>
    <s v="AOTH"/>
    <x v="22"/>
    <s v="N"/>
    <x v="729"/>
    <x v="735"/>
    <x v="2"/>
    <x v="0"/>
    <x v="0"/>
    <s v="Jared Brossett"/>
    <s v="Non reportable bird told fuse out. Refuse and power back on.                                                                                                                                                                                    "/>
  </r>
  <r>
    <n v="1277244882"/>
    <s v="Yes"/>
    <s v="Orleans                       "/>
    <x v="1"/>
    <x v="780"/>
    <d v="2017-07-24T19:45:00"/>
    <d v="2017-07-24T19:45:00"/>
    <x v="99"/>
    <s v="LFUS"/>
    <n v="21256"/>
    <n v="4027348737"/>
    <s v="DLIN"/>
    <n v="1"/>
    <x v="142"/>
    <n v="70784"/>
    <x v="367"/>
    <x v="1"/>
    <s v="EPRI"/>
    <x v="1"/>
    <s v="N"/>
    <x v="729"/>
    <x v="735"/>
    <x v="2"/>
    <x v="0"/>
    <x v="0"/>
    <s v="Jared Brossett"/>
    <s v="crew needs to pick up primary conductor                                                                                                                                                                                                         "/>
  </r>
  <r>
    <n v="1278417958"/>
    <s v="Yes"/>
    <s v="Algiers                       "/>
    <x v="1"/>
    <x v="781"/>
    <d v="2017-08-19T19:44:00"/>
    <d v="2017-08-19T20:33:00"/>
    <x v="86"/>
    <s v="LFUS"/>
    <n v="5565"/>
    <n v="4243145058"/>
    <s v="DLIN"/>
    <n v="81"/>
    <x v="143"/>
    <n v="21150"/>
    <x v="95"/>
    <x v="4"/>
    <s v="LGHT"/>
    <x v="5"/>
    <s v="N"/>
    <x v="730"/>
    <x v="736"/>
    <x v="7"/>
    <x v="1"/>
    <x v="1"/>
    <s v="Nadine Ramsey"/>
    <s v="Changed **LFUS 5565 228  to  LFUS 5565 203** --- refused ok zwashin                                                                                                                                                                             "/>
  </r>
  <r>
    <n v="1278248902"/>
    <s v="Yes"/>
    <s v="Orleans                       "/>
    <x v="2"/>
    <x v="411"/>
    <d v="2017-08-16T06:22:00"/>
    <d v="2017-08-16T06:25:00"/>
    <x v="6"/>
    <s v="DIS "/>
    <n v="13738"/>
    <n v="3977949280"/>
    <s v="DLIN"/>
    <n v="1"/>
    <x v="144"/>
    <n v="50576"/>
    <x v="228"/>
    <x v="2"/>
    <s v="EARM"/>
    <x v="17"/>
    <s v="N"/>
    <x v="731"/>
    <x v="737"/>
    <x v="2"/>
    <x v="0"/>
    <x v="0"/>
    <s v="Jared Brossett"/>
    <s v="Equipment Failure - Crossarm                                                                                                                                                                                                                    "/>
  </r>
  <r>
    <n v="1276397504"/>
    <s v="Yes"/>
    <s v="Orleans                       "/>
    <x v="1"/>
    <x v="782"/>
    <d v="2017-07-07T22:26:00"/>
    <d v="2017-07-07T22:30:00"/>
    <x v="80"/>
    <s v="DIS "/>
    <n v="14468"/>
    <n v="3888849015"/>
    <s v="DLIN"/>
    <n v="1"/>
    <x v="145"/>
    <n v="27195"/>
    <x v="41"/>
    <x v="5"/>
    <s v="VLGL"/>
    <x v="19"/>
    <s v="N"/>
    <x v="732"/>
    <x v="738"/>
    <x v="5"/>
    <x v="3"/>
    <x v="3"/>
    <s v="Susan Guidry"/>
    <s v="tree fell breaking pole crew on site making repairs                                                                                                                                                                                             "/>
  </r>
  <r>
    <n v="1274259729"/>
    <s v="Yes"/>
    <s v="Orleans                       "/>
    <x v="2"/>
    <x v="783"/>
    <d v="2017-06-05T16:46:00"/>
    <d v="2017-06-05T16:56:00"/>
    <x v="37"/>
    <s v="DIS "/>
    <n v="15529"/>
    <n v="3995346355"/>
    <s v="DLIN"/>
    <n v="1"/>
    <x v="146"/>
    <n v="20418"/>
    <x v="209"/>
    <x v="2"/>
    <s v="EARM"/>
    <x v="17"/>
    <s v="N"/>
    <x v="733"/>
    <x v="739"/>
    <x v="14"/>
    <x v="2"/>
    <x v="2"/>
    <s v="LaToya Cantrell"/>
    <s v="Equipment Failure - Crossarm                                                                                                                                                                                                                    "/>
  </r>
  <r>
    <n v="1280189975"/>
    <s v="Yes"/>
    <s v="Orleans                       "/>
    <x v="2"/>
    <x v="784"/>
    <d v="2017-09-13T13:14:00"/>
    <d v="2017-09-13T13:26:00"/>
    <x v="59"/>
    <s v="RCLR"/>
    <n v="97954"/>
    <n v="3909546752"/>
    <s v="DLIN"/>
    <n v="1"/>
    <x v="147"/>
    <n v="14112"/>
    <x v="262"/>
    <x v="2"/>
    <s v="EARM"/>
    <x v="17"/>
    <s v="N"/>
    <x v="734"/>
    <x v="740"/>
    <x v="10"/>
    <x v="2"/>
    <x v="2"/>
    <s v="LaToya Cantrell"/>
    <s v="broken cross arm switch out some of the line                                                                                                                                                                                                    "/>
  </r>
  <r>
    <n v="1279325810"/>
    <s v="Yes"/>
    <s v="Orleans                       "/>
    <x v="3"/>
    <x v="785"/>
    <d v="2017-08-31T00:17:00"/>
    <d v="2017-08-31T00:16:00"/>
    <x v="31"/>
    <s v="LFUS"/>
    <n v="28059"/>
    <n v="3928646516"/>
    <s v="DLIN"/>
    <n v="1"/>
    <x v="148"/>
    <n v="16445"/>
    <x v="83"/>
    <x v="1"/>
    <s v="EPRI"/>
    <x v="1"/>
    <s v="N"/>
    <x v="697"/>
    <x v="701"/>
    <x v="11"/>
    <x v="2"/>
    <x v="2"/>
    <s v="LaToya Cantrell"/>
    <s v="need slack taken out or primary wire at end of line on Claiborne dsmit36                                                                                                                                                                        "/>
  </r>
  <r>
    <n v="1280284397"/>
    <s v="Yes"/>
    <s v="Orleans                       "/>
    <x v="2"/>
    <x v="786"/>
    <d v="2017-09-17T11:50:00"/>
    <d v="2017-09-17T12:00:00"/>
    <x v="7"/>
    <s v="LFUS"/>
    <s v="F21668          "/>
    <n v="3977348952"/>
    <s v="DLIN"/>
    <n v="1"/>
    <x v="149"/>
    <n v="51072"/>
    <x v="108"/>
    <x v="2"/>
    <s v="EPOL"/>
    <x v="13"/>
    <s v="N"/>
    <x v="685"/>
    <x v="689"/>
    <x v="2"/>
    <x v="0"/>
    <x v="0"/>
    <s v="Jared Brossett"/>
    <s v="pole came over crew to repair                                                                                                                                                                                                                   "/>
  </r>
  <r>
    <n v="1277242737"/>
    <s v="Yes"/>
    <s v="East Orleans                  "/>
    <x v="1"/>
    <x v="787"/>
    <d v="2017-07-24T14:57:00"/>
    <d v="2017-07-24T14:27:00"/>
    <x v="65"/>
    <s v="DIS "/>
    <n v="93692"/>
    <n v="40907487482"/>
    <s v="DLIN"/>
    <n v="6"/>
    <x v="150"/>
    <n v="33456"/>
    <x v="182"/>
    <x v="1"/>
    <s v="EPRI"/>
    <x v="1"/>
    <s v="N"/>
    <x v="735"/>
    <x v="741"/>
    <x v="0"/>
    <x v="0"/>
    <x v="0"/>
    <s v="Jared Brossett"/>
    <s v="primary down here                                                                                                                                                                                                                               "/>
  </r>
  <r>
    <n v="1277651484"/>
    <s v="Yes"/>
    <s v="Orleans                       "/>
    <x v="2"/>
    <x v="788"/>
    <d v="2017-08-04T20:46:00"/>
    <d v="2017-08-04T20:50:00"/>
    <x v="31"/>
    <s v="DIS "/>
    <n v="25407"/>
    <n v="3939446607"/>
    <s v="DLIN"/>
    <n v="1"/>
    <x v="151"/>
    <n v="75621"/>
    <x v="25"/>
    <x v="2"/>
    <s v="EARM"/>
    <x v="17"/>
    <s v="N"/>
    <x v="736"/>
    <x v="742"/>
    <x v="3"/>
    <x v="2"/>
    <x v="2"/>
    <s v="LaToya Cantrell"/>
    <s v="Equipment Failure Broken - Crossarm On Clara Between Jackson and Philip St                                                                                                                                                                      "/>
  </r>
  <r>
    <n v="1277395043"/>
    <s v="Yes"/>
    <s v="East Orleans                  "/>
    <x v="2"/>
    <x v="789"/>
    <d v="2017-07-28T17:40:00"/>
    <d v="2017-07-28T16:57:00"/>
    <x v="121"/>
    <s v="SBKR"/>
    <n v="616"/>
    <n v="4081148420"/>
    <s v="DLIN"/>
    <n v="6"/>
    <x v="152"/>
    <n v="28654"/>
    <x v="263"/>
    <x v="7"/>
    <s v="VHCL"/>
    <x v="14"/>
    <s v="N"/>
    <x v="737"/>
    <x v="743"/>
    <x v="0"/>
    <x v="0"/>
    <x v="0"/>
    <s v="Jared Brossett"/>
    <s v="A vehicle has hit our equipment. Our crews are on the way to restore power as soon as possible.                                                                                                                                                 "/>
  </r>
  <r>
    <n v="1276616120"/>
    <s v="NO"/>
    <s v="East Orleans                  "/>
    <x v="1"/>
    <x v="790"/>
    <d v="2017-07-12T15:22:00"/>
    <d v="2017-07-12T15:22:00"/>
    <x v="121"/>
    <s v="SBKR"/>
    <n v="616"/>
    <n v="4081148420"/>
    <s v="DLIN"/>
    <n v="6"/>
    <x v="153"/>
    <n v="0"/>
    <x v="184"/>
    <x v="0"/>
    <s v="UNKN"/>
    <x v="10"/>
    <s v="N"/>
    <x v="737"/>
    <x v="743"/>
    <x v="0"/>
    <x v="0"/>
    <x v="0"/>
    <s v="Jared Brossett"/>
    <s v="Thunderstorm in the AREA                                                                                                                                                                                                                        "/>
  </r>
  <r>
    <n v="1276464337"/>
    <s v="Yes"/>
    <s v="East Orleans                  "/>
    <x v="2"/>
    <x v="791"/>
    <d v="2017-07-09T12:54:00"/>
    <d v="2017-07-09T12:50:00"/>
    <x v="41"/>
    <s v="RCLR"/>
    <n v="38164"/>
    <n v="4361951014"/>
    <s v="DLIN"/>
    <n v="6"/>
    <x v="154"/>
    <n v="12465"/>
    <x v="49"/>
    <x v="2"/>
    <s v="EFER"/>
    <x v="43"/>
    <s v="N"/>
    <x v="738"/>
    <x v="744"/>
    <x v="15"/>
    <x v="4"/>
    <x v="4"/>
    <s v="James Gray II"/>
    <s v="recloser 38164 load side C phase burnt                                                                                                                                                                                                          "/>
  </r>
  <r>
    <n v="1280202627"/>
    <s v="NO"/>
    <s v="East Orleans                  "/>
    <x v="2"/>
    <x v="792"/>
    <d v="2017-09-13T17:12:00"/>
    <d v="2017-09-13T17:12:00"/>
    <x v="121"/>
    <s v="SBKR"/>
    <n v="616"/>
    <n v="4081148420"/>
    <s v="DLIN"/>
    <n v="6"/>
    <x v="154"/>
    <n v="0"/>
    <x v="184"/>
    <x v="0"/>
    <s v="UNKN"/>
    <x v="10"/>
    <s v="N"/>
    <x v="737"/>
    <x v="743"/>
    <x v="0"/>
    <x v="0"/>
    <x v="0"/>
    <s v="Jared Brossett"/>
    <s v="Svcman Enroute to Patrol                                                                                                                                                                                                                        "/>
  </r>
  <r>
    <n v="1280100540"/>
    <s v="Yes"/>
    <s v="East Orleans                  "/>
    <x v="2"/>
    <x v="793"/>
    <d v="2017-09-10T09:21:00"/>
    <d v="2017-09-10T09:17:00"/>
    <x v="60"/>
    <s v="LFUS"/>
    <n v="21278"/>
    <n v="4259950463"/>
    <s v="DLIN"/>
    <n v="6"/>
    <x v="155"/>
    <n v="14229"/>
    <x v="201"/>
    <x v="2"/>
    <s v="EFLK"/>
    <x v="2"/>
    <s v="N"/>
    <x v="739"/>
    <x v="745"/>
    <x v="8"/>
    <x v="4"/>
    <x v="4"/>
    <s v="James Gray II"/>
    <s v="Changed **LFUS 21278 279  to  LFUS 21278 377** --- found B phase only blown patrolled ok refused ok B phase cschexn                                                                                                                             "/>
  </r>
  <r>
    <n v="1276468216"/>
    <s v="NO"/>
    <s v="Algiers                       "/>
    <x v="1"/>
    <x v="794"/>
    <d v="2017-07-09T15:32:00"/>
    <d v="2017-07-09T14:01:00"/>
    <x v="4"/>
    <s v="RCLR"/>
    <n v="5195"/>
    <n v="4137645386"/>
    <s v="DLIN"/>
    <n v="80"/>
    <x v="156"/>
    <n v="375"/>
    <x v="71"/>
    <x v="5"/>
    <s v="VLFL"/>
    <x v="12"/>
    <s v="N"/>
    <x v="740"/>
    <x v="746"/>
    <x v="4"/>
    <x v="1"/>
    <x v="1"/>
    <s v="Nadine Ramsey"/>
    <s v="tree on line                                                                                                                                                                                                                                    "/>
  </r>
  <r>
    <n v="1276478010"/>
    <s v="Yes"/>
    <s v="Algiers                       "/>
    <x v="1"/>
    <x v="795"/>
    <d v="2017-07-09T16:14:00"/>
    <d v="2017-07-09T16:39:00"/>
    <x v="4"/>
    <s v="RCLR"/>
    <n v="5195"/>
    <n v="4137645386"/>
    <s v="DLIN"/>
    <n v="80"/>
    <x v="156"/>
    <n v="45030"/>
    <x v="135"/>
    <x v="5"/>
    <s v="VLFL"/>
    <x v="12"/>
    <s v="N"/>
    <x v="740"/>
    <x v="746"/>
    <x v="4"/>
    <x v="1"/>
    <x v="1"/>
    <s v="Nadine Ramsey"/>
    <s v="tree on line                                                                                                                                                                                                                                    "/>
  </r>
  <r>
    <n v="1276026161"/>
    <s v="Yes"/>
    <s v="Algiers                       "/>
    <x v="2"/>
    <x v="796"/>
    <d v="2017-07-01T12:47:00"/>
    <d v="2017-07-01T12:46:00"/>
    <x v="10"/>
    <s v="RCLR"/>
    <n v="1128"/>
    <n v="4074146021"/>
    <s v="DLIN"/>
    <n v="80"/>
    <x v="157"/>
    <n v="64090"/>
    <x v="354"/>
    <x v="1"/>
    <s v="EPRI"/>
    <x v="1"/>
    <s v="N"/>
    <x v="448"/>
    <x v="450"/>
    <x v="4"/>
    <x v="1"/>
    <x v="1"/>
    <s v="Nadine Ramsey"/>
    <s v="C phase out at 0904 pirmary wire down  virgil and handcock                                                                                                                                                                                      "/>
  </r>
  <r>
    <n v="1276801385"/>
    <s v="NO"/>
    <s v="Orleans                       "/>
    <x v="1"/>
    <x v="797"/>
    <d v="2017-07-15T15:29:00"/>
    <d v="2017-07-15T15:29:00"/>
    <x v="14"/>
    <s v="SBKR"/>
    <n v="400"/>
    <n v="3847049127"/>
    <s v="DLIN"/>
    <n v="1"/>
    <x v="158"/>
    <n v="0"/>
    <x v="184"/>
    <x v="0"/>
    <s v="UNKN"/>
    <x v="10"/>
    <s v="N"/>
    <x v="741"/>
    <x v="747"/>
    <x v="5"/>
    <x v="3"/>
    <x v="3"/>
    <s v="Susan Guidry"/>
    <s v="circuit operated                                                                                                                                                                                                                                "/>
  </r>
  <r>
    <n v="1276884352"/>
    <s v="Yes"/>
    <s v="Orleans                       "/>
    <x v="2"/>
    <x v="798"/>
    <d v="2017-07-17T11:29:00"/>
    <d v="2017-07-17T11:23:00"/>
    <x v="14"/>
    <s v="SBKR"/>
    <n v="400"/>
    <n v="3847049127"/>
    <s v="DLIN"/>
    <n v="1"/>
    <x v="158"/>
    <n v="3952"/>
    <x v="192"/>
    <x v="0"/>
    <s v="EMER"/>
    <x v="40"/>
    <s v="N"/>
    <x v="741"/>
    <x v="747"/>
    <x v="5"/>
    <x v="3"/>
    <x v="3"/>
    <s v="Susan Guidry"/>
    <s v="                                                                                                                                                                                                                                                "/>
  </r>
  <r>
    <n v="1280545333"/>
    <s v="Yes"/>
    <s v="Orleans                       "/>
    <x v="2"/>
    <x v="799"/>
    <d v="2017-09-25T15:26:00"/>
    <d v="2017-09-25T15:35:00"/>
    <x v="14"/>
    <s v="SBKR"/>
    <n v="400"/>
    <n v="3847049127"/>
    <s v="DLIN"/>
    <n v="1"/>
    <x v="159"/>
    <n v="8235"/>
    <x v="186"/>
    <x v="0"/>
    <s v="EMER"/>
    <x v="40"/>
    <s v="N"/>
    <x v="741"/>
    <x v="747"/>
    <x v="5"/>
    <x v="3"/>
    <x v="3"/>
    <s v="Susan Guidry"/>
    <s v="needed to open feeder due to emergency switching at dloc 38351488598                                                                                                                                                                            "/>
  </r>
  <r>
    <n v="1274923672"/>
    <s v="Yes"/>
    <s v="Algiers                       "/>
    <x v="2"/>
    <x v="800"/>
    <d v="2017-06-15T18:08:00"/>
    <d v="2017-06-15T18:21:00"/>
    <x v="100"/>
    <s v="RCLR"/>
    <n v="37215"/>
    <n v="4110146257"/>
    <s v="DLIN"/>
    <n v="81"/>
    <x v="160"/>
    <n v="16218"/>
    <x v="220"/>
    <x v="2"/>
    <s v="EARM"/>
    <x v="17"/>
    <s v="N"/>
    <x v="742"/>
    <x v="748"/>
    <x v="6"/>
    <x v="1"/>
    <x v="1"/>
    <s v="Nadine Ramsey"/>
    <s v="broken crossarm                                                                                                                                                                                                                                 "/>
  </r>
  <r>
    <n v="1274838902"/>
    <s v="Yes"/>
    <s v="Orleans                       "/>
    <x v="2"/>
    <x v="801"/>
    <d v="2017-06-15T11:24:00"/>
    <d v="2017-06-15T11:29:00"/>
    <x v="59"/>
    <s v="RCLR"/>
    <n v="25426"/>
    <n v="3895046772"/>
    <s v="DLIN"/>
    <n v="1"/>
    <x v="161"/>
    <n v="19260"/>
    <x v="75"/>
    <x v="2"/>
    <s v="EARR"/>
    <x v="9"/>
    <s v="N"/>
    <x v="743"/>
    <x v="749"/>
    <x v="10"/>
    <x v="2"/>
    <x v="2"/>
    <s v="LaToya Cantrell"/>
    <s v="failed arrester at 1620 Napoleon  crew cleared jbologn                                                                                                                                                                                          "/>
  </r>
  <r>
    <n v="1277394931"/>
    <s v="NO"/>
    <s v="East Orleans                  "/>
    <x v="2"/>
    <x v="789"/>
    <d v="2017-07-28T15:54:00"/>
    <d v="2017-07-28T15:54:00"/>
    <x v="65"/>
    <s v="SBKR"/>
    <n v="625"/>
    <n v="4081248423"/>
    <s v="DLIN"/>
    <n v="6"/>
    <x v="162"/>
    <n v="0"/>
    <x v="184"/>
    <x v="7"/>
    <s v="VHCL"/>
    <x v="14"/>
    <s v="N"/>
    <x v="597"/>
    <x v="602"/>
    <x v="0"/>
    <x v="0"/>
    <x v="0"/>
    <s v="Jared Brossett"/>
    <s v="car struck pole, switching being done to change out pole                                                                                                                                                                                        "/>
  </r>
  <r>
    <n v="1277397843"/>
    <s v="Yes"/>
    <s v="East Orleans                  "/>
    <x v="2"/>
    <x v="802"/>
    <d v="2017-07-28T18:35:00"/>
    <d v="2017-07-28T17:01:00"/>
    <x v="65"/>
    <s v="SBKR"/>
    <n v="625"/>
    <n v="4081248423"/>
    <s v="DLIN"/>
    <n v="6"/>
    <x v="162"/>
    <n v="5168"/>
    <x v="359"/>
    <x v="0"/>
    <s v="EMER"/>
    <x v="40"/>
    <s v="N"/>
    <x v="597"/>
    <x v="602"/>
    <x v="0"/>
    <x v="0"/>
    <x v="0"/>
    <s v="Jared Brossett"/>
    <s v="Had to drop feeder to clear section of broken pole. Car struck dead-end pole with two feeders on it (616) and (625) - Network Sent PID 8/2/17.                                                                                                  "/>
  </r>
  <r>
    <n v="1274753860"/>
    <s v="Yes"/>
    <s v="Orleans                       "/>
    <x v="2"/>
    <x v="803"/>
    <d v="2017-06-13T22:23:00"/>
    <d v="2017-06-13T22:27:00"/>
    <x v="98"/>
    <s v="OPEN"/>
    <n v="3876047407"/>
    <n v="3876047407"/>
    <s v="DLIN"/>
    <n v="1"/>
    <x v="163"/>
    <n v="58175"/>
    <x v="239"/>
    <x v="1"/>
    <s v="EPRI"/>
    <x v="1"/>
    <s v="N"/>
    <x v="744"/>
    <x v="750"/>
    <x v="13"/>
    <x v="2"/>
    <x v="2"/>
    <s v="LaToya Cantrell"/>
    <s v="Burnt Jumper on Washington Ave @ Shorts Ave @ DLOC # 3876047404                                                                                                                                                                                 "/>
  </r>
  <r>
    <n v="1276615912"/>
    <s v="NO"/>
    <s v="East Orleans                  "/>
    <x v="1"/>
    <x v="804"/>
    <d v="2017-07-12T15:21:00"/>
    <d v="2017-07-12T15:22:00"/>
    <x v="65"/>
    <s v="SBKR"/>
    <n v="625"/>
    <n v="4081248423"/>
    <s v="DLIN"/>
    <n v="6"/>
    <x v="164"/>
    <n v="0"/>
    <x v="184"/>
    <x v="0"/>
    <s v="UNKN"/>
    <x v="10"/>
    <s v="N"/>
    <x v="597"/>
    <x v="602"/>
    <x v="0"/>
    <x v="0"/>
    <x v="0"/>
    <s v="Jared Brossett"/>
    <s v="Thunderstorm in the AREA                                                                                                                                                                                                                        "/>
  </r>
  <r>
    <n v="1278161112"/>
    <s v="Yes"/>
    <s v="Algiers                       "/>
    <x v="2"/>
    <x v="805"/>
    <d v="2017-08-14T13:52:00"/>
    <d v="2017-08-14T13:53:00"/>
    <x v="30"/>
    <s v="RCLR"/>
    <n v="33772"/>
    <n v="4313545406"/>
    <s v="DLIN"/>
    <n v="81"/>
    <x v="164"/>
    <n v="19886"/>
    <x v="136"/>
    <x v="7"/>
    <s v="VHCL"/>
    <x v="14"/>
    <s v="N"/>
    <x v="745"/>
    <x v="751"/>
    <x v="7"/>
    <x v="1"/>
    <x v="1"/>
    <s v="Nadine Ramsey"/>
    <s v="truck got into Att wires                                                                                                                                                                                                                        "/>
  </r>
  <r>
    <n v="1274907195"/>
    <s v="Yes"/>
    <s v="East Orleans                  "/>
    <x v="2"/>
    <x v="103"/>
    <d v="2017-06-15T16:06:00"/>
    <d v="2017-06-15T16:06:00"/>
    <x v="65"/>
    <s v="SBKR"/>
    <n v="625"/>
    <n v="4081248423"/>
    <s v="DLIN"/>
    <n v="6"/>
    <x v="165"/>
    <n v="14061"/>
    <x v="79"/>
    <x v="7"/>
    <s v="VHCL"/>
    <x v="14"/>
    <s v="N"/>
    <x v="597"/>
    <x v="602"/>
    <x v="0"/>
    <x v="0"/>
    <x v="0"/>
    <s v="Jared Brossett"/>
    <s v="                                                                                                                                                                                                                                                "/>
  </r>
  <r>
    <n v="1277658570"/>
    <s v="Yes"/>
    <s v="Orleans                       "/>
    <x v="2"/>
    <x v="806"/>
    <d v="2017-08-04T19:59:00"/>
    <d v="2017-08-05T01:40:00"/>
    <x v="136"/>
    <s v="DIS "/>
    <n v="89826"/>
    <n v="3876647360"/>
    <s v="DLIN"/>
    <n v="1"/>
    <x v="166"/>
    <n v="34906"/>
    <x v="368"/>
    <x v="2"/>
    <s v="ECNS"/>
    <x v="27"/>
    <s v="N"/>
    <x v="746"/>
    <x v="752"/>
    <x v="10"/>
    <x v="2"/>
    <x v="2"/>
    <s v="LaToya Cantrell"/>
    <s v="Equipment Failure - Connector Sleeve                                                                                                                                                                                                            "/>
  </r>
  <r>
    <n v="1274741657"/>
    <s v="NO"/>
    <s v="Orleans                       "/>
    <x v="1"/>
    <x v="807"/>
    <d v="2017-06-13T16:53:00"/>
    <d v="2017-06-13T16:54:00"/>
    <x v="136"/>
    <s v="SBKR"/>
    <n v="2025"/>
    <n v="3847947391"/>
    <s v="DLIN"/>
    <n v="1"/>
    <x v="167"/>
    <n v="0"/>
    <x v="184"/>
    <x v="0"/>
    <s v="UNKI"/>
    <x v="29"/>
    <s v="N"/>
    <x v="747"/>
    <x v="753"/>
    <x v="13"/>
    <x v="3"/>
    <x v="3"/>
    <s v="Susan Guidry"/>
    <s v="SEVERE WEATHER IN THE AREA                                                                                                                                                                                                                      "/>
  </r>
  <r>
    <n v="1274930068"/>
    <s v="NO"/>
    <s v="Orleans                       "/>
    <x v="2"/>
    <x v="61"/>
    <d v="2017-06-15T22:13:00"/>
    <d v="2017-06-15T22:13:00"/>
    <x v="136"/>
    <s v="SBKR"/>
    <n v="2025"/>
    <n v="3847947391"/>
    <s v="DLIN"/>
    <n v="1"/>
    <x v="167"/>
    <n v="0"/>
    <x v="184"/>
    <x v="7"/>
    <s v="VHCL"/>
    <x v="14"/>
    <s v="N"/>
    <x v="747"/>
    <x v="753"/>
    <x v="13"/>
    <x v="3"/>
    <x v="3"/>
    <s v="Susan Guidry"/>
    <s v="pid                                                                                                                                                                                                                                             "/>
  </r>
  <r>
    <n v="1275362074"/>
    <s v="Yes"/>
    <s v="Algiers                       "/>
    <x v="1"/>
    <x v="469"/>
    <d v="2017-06-21T01:44:00"/>
    <d v="2017-06-21T08:51:00"/>
    <x v="68"/>
    <s v="OPEN"/>
    <n v="4160645982"/>
    <n v="4160645982"/>
    <s v="DLIN"/>
    <n v="81"/>
    <x v="168"/>
    <n v="171954"/>
    <x v="369"/>
    <x v="6"/>
    <s v="STRM"/>
    <x v="11"/>
    <s v="N"/>
    <x v="748"/>
    <x v="754"/>
    <x v="6"/>
    <x v="1"/>
    <x v="1"/>
    <s v="Nadine Ramsey"/>
    <s v="                                                                                                                                                                                                                                                "/>
  </r>
  <r>
    <n v="1279779823"/>
    <s v="Yes"/>
    <s v="Orleans                       "/>
    <x v="2"/>
    <x v="808"/>
    <d v="2017-09-03T19:38:00"/>
    <d v="2017-09-03T19:36:00"/>
    <x v="57"/>
    <s v="LFUS"/>
    <n v="27840"/>
    <n v="4019348014"/>
    <s v="DLIN"/>
    <n v="1"/>
    <x v="169"/>
    <n v="31906"/>
    <x v="232"/>
    <x v="2"/>
    <s v="EPOL"/>
    <x v="13"/>
    <s v="N"/>
    <x v="749"/>
    <x v="755"/>
    <x v="16"/>
    <x v="0"/>
    <x v="0"/>
    <s v="Jared Brossett"/>
    <s v="                                                                                                                                                                                                                                                "/>
  </r>
  <r>
    <n v="1276749653"/>
    <s v="Yes"/>
    <s v="Orleans                       "/>
    <x v="1"/>
    <x v="809"/>
    <d v="2017-07-14T19:12:00"/>
    <d v="2017-07-14T19:21:00"/>
    <x v="109"/>
    <s v="DIS "/>
    <n v="25604"/>
    <n v="3822046608"/>
    <s v="DLIN"/>
    <n v="1"/>
    <x v="170"/>
    <n v="74688"/>
    <x v="108"/>
    <x v="4"/>
    <s v="LGHT"/>
    <x v="5"/>
    <s v="N"/>
    <x v="750"/>
    <x v="756"/>
    <x v="13"/>
    <x v="3"/>
    <x v="3"/>
    <s v="Susan Guidry"/>
    <s v="primary picked up                                                                                                                                                                                                                               "/>
  </r>
  <r>
    <n v="1277787148"/>
    <s v="Yes"/>
    <s v="East Orleans                  "/>
    <x v="1"/>
    <x v="810"/>
    <d v="2017-08-07T20:16:00"/>
    <d v="2017-08-07T20:17:00"/>
    <x v="15"/>
    <s v="RCLR"/>
    <n v="51830"/>
    <n v="4329449284"/>
    <s v="DLIN"/>
    <n v="6"/>
    <x v="171"/>
    <n v="35288"/>
    <x v="84"/>
    <x v="0"/>
    <s v="UNKN"/>
    <x v="10"/>
    <s v="N"/>
    <x v="751"/>
    <x v="757"/>
    <x v="8"/>
    <x v="4"/>
    <x v="4"/>
    <s v="James Gray II"/>
    <s v="                                                                                                                                                                                                                                                "/>
  </r>
  <r>
    <n v="1274440340"/>
    <s v="Yes"/>
    <s v="Orleans                       "/>
    <x v="2"/>
    <x v="811"/>
    <d v="2017-06-10T15:25:00"/>
    <d v="2017-06-10T15:24:00"/>
    <x v="9"/>
    <s v="DIS "/>
    <n v="14469"/>
    <n v="3904749088"/>
    <s v="DLIN"/>
    <n v="1"/>
    <x v="172"/>
    <n v="294593"/>
    <x v="370"/>
    <x v="2"/>
    <s v="EARM"/>
    <x v="17"/>
    <s v="N"/>
    <x v="752"/>
    <x v="758"/>
    <x v="5"/>
    <x v="3"/>
    <x v="3"/>
    <s v="Susan Guidry"/>
    <s v="broken arm                                                                                                                                                                                                                                      "/>
  </r>
  <r>
    <n v="1278268560"/>
    <s v="Yes"/>
    <s v="East Orleans                  "/>
    <x v="2"/>
    <x v="812"/>
    <d v="2017-08-16T16:12:00"/>
    <d v="2017-08-16T16:15:00"/>
    <x v="5"/>
    <s v="DIS "/>
    <n v="13790"/>
    <n v="4152249318"/>
    <s v="DLIN"/>
    <n v="6"/>
    <x v="173"/>
    <n v="7344"/>
    <x v="364"/>
    <x v="0"/>
    <s v="EMER"/>
    <x v="40"/>
    <s v="N"/>
    <x v="753"/>
    <x v="759"/>
    <x v="0"/>
    <x v="0"/>
    <x v="0"/>
    <s v="Jared Brossett"/>
    <s v="contractor replaced cubicle 565 and needed a temp. outage to re-aarange cables in man-hole                                                                                                                                                      "/>
  </r>
  <r>
    <n v="1275040752"/>
    <s v="Yes"/>
    <s v="East Orleans                  "/>
    <x v="2"/>
    <x v="813"/>
    <d v="2017-06-17T02:05:00"/>
    <d v="2017-06-17T02:06:00"/>
    <x v="26"/>
    <s v="SUBN"/>
    <n v="1613"/>
    <n v="4350949759"/>
    <s v="DLIN"/>
    <n v="6"/>
    <x v="174"/>
    <n v="41700"/>
    <x v="31"/>
    <x v="3"/>
    <s v="ARAC"/>
    <x v="21"/>
    <s v="N"/>
    <x v="754"/>
    <x v="760"/>
    <x v="8"/>
    <x v="4"/>
    <x v="4"/>
    <s v="James Gray II"/>
    <s v="Raccoon climb into low side defferntial of T4                                                                                                                                                                                                   "/>
  </r>
  <r>
    <n v="1274442964"/>
    <s v="Yes"/>
    <s v="East Orleans                  "/>
    <x v="2"/>
    <x v="814"/>
    <d v="2017-06-10T17:28:00"/>
    <d v="2017-06-10T17:30:00"/>
    <x v="130"/>
    <s v="SBKR"/>
    <n v="1611"/>
    <n v="4351249759"/>
    <s v="DLIN"/>
    <n v="6"/>
    <x v="175"/>
    <n v="8075"/>
    <x v="248"/>
    <x v="8"/>
    <s v="SFTY"/>
    <x v="44"/>
    <s v="N"/>
    <x v="755"/>
    <x v="761"/>
    <x v="8"/>
    <x v="4"/>
    <x v="4"/>
    <s v="James Gray II"/>
    <s v="Supervisor ordered feeder out for safety.  Highline was wrapped in dist. feeder lines                                                                                                                                                           "/>
  </r>
  <r>
    <n v="1279868349"/>
    <s v="Yes"/>
    <s v="Orleans                       "/>
    <x v="2"/>
    <x v="815"/>
    <d v="2017-09-05T18:45:00"/>
    <d v="2017-09-05T18:45:00"/>
    <x v="31"/>
    <s v="DIS "/>
    <n v="25125"/>
    <n v="3932646561"/>
    <s v="DLIN"/>
    <n v="1"/>
    <x v="176"/>
    <n v="67144"/>
    <x v="133"/>
    <x v="2"/>
    <s v="EARM"/>
    <x v="17"/>
    <s v="N"/>
    <x v="756"/>
    <x v="762"/>
    <x v="3"/>
    <x v="2"/>
    <x v="2"/>
    <s v="LaToya Cantrell"/>
    <s v="completed by ct to get off screen.   Failed crossarm Gen Taylor                                                                                                                                                                                 "/>
  </r>
  <r>
    <n v="1277827371"/>
    <s v="Yes"/>
    <s v="East Orleans                  "/>
    <x v="2"/>
    <x v="816"/>
    <d v="2017-08-08T14:21:00"/>
    <d v="2017-08-08T14:20:00"/>
    <x v="50"/>
    <s v="VFI "/>
    <n v="25601"/>
    <n v="4328950589"/>
    <s v="DLIN"/>
    <n v="6"/>
    <x v="177"/>
    <n v="9340"/>
    <x v="198"/>
    <x v="2"/>
    <s v="EFSW"/>
    <x v="7"/>
    <s v="N"/>
    <x v="666"/>
    <x v="763"/>
    <x v="15"/>
    <x v="4"/>
    <x v="4"/>
    <s v="James Gray II"/>
    <s v="SMU 20 failed while attempting to refuse in cub. # 60 caused VFI to trip open                                                                                                                                                                   "/>
  </r>
  <r>
    <n v="1278775322"/>
    <s v="Yes"/>
    <s v="Algiers                       "/>
    <x v="1"/>
    <x v="817"/>
    <d v="2017-08-27T13:15:00"/>
    <d v="2017-08-27T13:23:00"/>
    <x v="32"/>
    <s v="LFUS"/>
    <n v="1105"/>
    <n v="4195645775"/>
    <s v="DLIN"/>
    <n v="81"/>
    <x v="178"/>
    <n v="67536"/>
    <x v="160"/>
    <x v="0"/>
    <s v="FOBJ"/>
    <x v="20"/>
    <s v="N"/>
    <x v="757"/>
    <x v="764"/>
    <x v="7"/>
    <x v="1"/>
    <x v="1"/>
    <s v="Nadine Ramsey"/>
    <s v="weather caused outage gcharl1                                                                                                                                                                                                                   "/>
  </r>
  <r>
    <n v="1275263436"/>
    <s v="Yes"/>
    <s v="Orleans                       "/>
    <x v="2"/>
    <x v="818"/>
    <d v="2017-06-19T18:10:00"/>
    <d v="2017-06-19T18:10:00"/>
    <x v="117"/>
    <s v="SBKR"/>
    <n v="2016"/>
    <n v="3847647387"/>
    <s v="DLIN"/>
    <n v="1"/>
    <x v="179"/>
    <n v="17244"/>
    <x v="154"/>
    <x v="2"/>
    <s v="EARM"/>
    <x v="17"/>
    <s v="N"/>
    <x v="758"/>
    <x v="765"/>
    <x v="13"/>
    <x v="3"/>
    <x v="3"/>
    <s v="Susan Guidry"/>
    <s v="Equipment Failure - Crossarm                                                                                                                                                                                                                    "/>
  </r>
  <r>
    <n v="1276023793"/>
    <s v="NO"/>
    <s v="East Orleans                  "/>
    <x v="2"/>
    <x v="819"/>
    <d v="2017-07-01T08:20:00"/>
    <d v="2017-07-01T08:13:00"/>
    <x v="46"/>
    <s v="SBKR"/>
    <n v="508"/>
    <n v="4075449223"/>
    <s v="DLIN"/>
    <n v="6"/>
    <x v="180"/>
    <n v="960"/>
    <x v="71"/>
    <x v="7"/>
    <s v="VHCL"/>
    <x v="14"/>
    <s v="N"/>
    <x v="759"/>
    <x v="766"/>
    <x v="0"/>
    <x v="0"/>
    <x v="0"/>
    <s v="Jared Brossett"/>
    <s v="crew needed feeder out to remove service line that was close to line do to car hitting pole                                                                                                                                                     "/>
  </r>
  <r>
    <n v="1277145493"/>
    <s v="Yes"/>
    <s v="Orleans                       "/>
    <x v="1"/>
    <x v="505"/>
    <d v="2017-07-23T11:27:00"/>
    <d v="2017-07-23T11:31:00"/>
    <x v="51"/>
    <s v="RCLR"/>
    <n v="24944"/>
    <n v="3983048290"/>
    <s v="DLIN"/>
    <n v="1"/>
    <x v="181"/>
    <n v="71928"/>
    <x v="287"/>
    <x v="2"/>
    <s v="EARM"/>
    <x v="17"/>
    <s v="N"/>
    <x v="760"/>
    <x v="767"/>
    <x v="16"/>
    <x v="0"/>
    <x v="0"/>
    <s v="Jared Brossett"/>
    <s v="Changed **RCLR 24944 492  to  RCLR 24944 517** ---  Broken Crossarm @ Moss St &amp; Florida Ave    crew case dsmit36                                                                                                                                "/>
  </r>
  <r>
    <n v="1279863554"/>
    <s v="Yes"/>
    <s v="Orleans                       "/>
    <x v="2"/>
    <x v="820"/>
    <d v="2017-09-05T15:36:00"/>
    <d v="2017-09-05T15:36:00"/>
    <x v="31"/>
    <s v="SBKR"/>
    <n v="1915"/>
    <n v="3909745669"/>
    <s v="DLIN"/>
    <n v="1"/>
    <x v="182"/>
    <n v="19032"/>
    <x v="4"/>
    <x v="2"/>
    <s v="EARM"/>
    <x v="17"/>
    <s v="N"/>
    <x v="761"/>
    <x v="768"/>
    <x v="11"/>
    <x v="2"/>
    <x v="2"/>
    <s v="LaToya Cantrell"/>
    <s v="completed by ct to get off screen:   Failed cross-armon Gen, Taylor                                                                                                                                                                             "/>
  </r>
  <r>
    <n v="1280210206"/>
    <s v="Yes"/>
    <s v="Orleans                       "/>
    <x v="2"/>
    <x v="258"/>
    <d v="2017-09-13T23:28:00"/>
    <d v="2017-09-13T23:38:00"/>
    <x v="107"/>
    <s v="DIS "/>
    <n v="24878"/>
    <n v="3861346690"/>
    <s v="DLIN"/>
    <n v="1"/>
    <x v="183"/>
    <n v="35500"/>
    <x v="65"/>
    <x v="2"/>
    <s v="ETRD"/>
    <x v="3"/>
    <s v="N"/>
    <x v="762"/>
    <x v="769"/>
    <x v="13"/>
    <x v="3"/>
    <x v="3"/>
    <s v="Susan Guidry"/>
    <s v="Burnt Jumper On Primary Conductor on Disc 27254: alos failed 10 MVA auto trans. feeding Tulane University                                                                                                                                       "/>
  </r>
  <r>
    <n v="1276396729"/>
    <s v="NO"/>
    <s v="Orleans                       "/>
    <x v="1"/>
    <x v="635"/>
    <d v="2017-07-07T21:34:00"/>
    <d v="2017-07-07T21:34:00"/>
    <x v="80"/>
    <s v="SBKR"/>
    <n v="413"/>
    <n v="3846949103"/>
    <s v="DLIN"/>
    <n v="1"/>
    <x v="184"/>
    <n v="1002"/>
    <x v="71"/>
    <x v="5"/>
    <s v="VOHL"/>
    <x v="15"/>
    <s v="N"/>
    <x v="763"/>
    <x v="770"/>
    <x v="5"/>
    <x v="3"/>
    <x v="3"/>
    <s v="Susan Guidry"/>
    <s v="tree on line had to open breaker to make safe                                                                                                                                                                                                   "/>
  </r>
  <r>
    <n v="1280577663"/>
    <s v="Yes"/>
    <s v="Orleans                       "/>
    <x v="2"/>
    <x v="821"/>
    <d v="2017-09-26T08:21:00"/>
    <d v="2017-09-26T08:28:00"/>
    <x v="51"/>
    <s v="RCLR"/>
    <n v="24944"/>
    <n v="3983048290"/>
    <s v="DLIN"/>
    <n v="1"/>
    <x v="185"/>
    <n v="38684"/>
    <x v="29"/>
    <x v="7"/>
    <s v="HNWK"/>
    <x v="24"/>
    <s v="N"/>
    <x v="760"/>
    <x v="767"/>
    <x v="16"/>
    <x v="0"/>
    <x v="0"/>
    <s v="Jared Brossett"/>
    <s v="bored into line                                                                                                                                                                                                                                 "/>
  </r>
  <r>
    <n v="1278487586"/>
    <s v="NO"/>
    <s v="Algiers                       "/>
    <x v="2"/>
    <x v="822"/>
    <d v="2017-08-21T10:11:00"/>
    <d v="2017-08-21T10:11:00"/>
    <x v="13"/>
    <s v="SBKR"/>
    <s v="W0726           "/>
    <n v="4173145850"/>
    <s v="DLIN"/>
    <n v="81"/>
    <x v="186"/>
    <n v="0"/>
    <x v="184"/>
    <x v="0"/>
    <s v="UNKI"/>
    <x v="29"/>
    <s v="N"/>
    <x v="764"/>
    <x v="771"/>
    <x v="6"/>
    <x v="1"/>
    <x v="1"/>
    <s v="Nadine Ramsey"/>
    <s v="no known cause for operation.   jar                                                                                                                                                                                                             "/>
  </r>
  <r>
    <n v="1280210394"/>
    <s v="Yes"/>
    <s v="Orleans                       "/>
    <x v="2"/>
    <x v="823"/>
    <d v="2017-09-13T23:28:00"/>
    <d v="2017-09-13T23:36:00"/>
    <x v="107"/>
    <s v="SBKR"/>
    <n v="2024"/>
    <n v="3847847391"/>
    <s v="DLIN"/>
    <n v="1"/>
    <x v="187"/>
    <n v="18828"/>
    <x v="154"/>
    <x v="2"/>
    <s v="ETRD"/>
    <x v="3"/>
    <s v="N"/>
    <x v="522"/>
    <x v="525"/>
    <x v="13"/>
    <x v="3"/>
    <x v="3"/>
    <s v="Susan Guidry"/>
    <s v="Burnt Jumper On Primary Conductor on Disc 27254 &amp; failed 10 MVA auto trans. feeding Tulane University                                                                                                                                           "/>
  </r>
  <r>
    <n v="1274098355"/>
    <s v="Yes"/>
    <s v="East Orleans                  "/>
    <x v="1"/>
    <x v="824"/>
    <d v="2017-06-01T21:33:00"/>
    <d v="2017-06-01T21:34:00"/>
    <x v="25"/>
    <s v="DIS "/>
    <n v="14190"/>
    <n v="4069649560"/>
    <s v="DLIN"/>
    <n v="6"/>
    <x v="188"/>
    <n v="130448"/>
    <x v="371"/>
    <x v="1"/>
    <s v="EPRI"/>
    <x v="1"/>
    <s v="N"/>
    <x v="765"/>
    <x v="772"/>
    <x v="0"/>
    <x v="0"/>
    <x v="0"/>
    <s v="Jared Brossett"/>
    <s v="jumper burnt open on disconnect 14190                                                                                                                                                                                                           "/>
  </r>
  <r>
    <n v="1277103274"/>
    <s v="NO"/>
    <s v="Orleans                       "/>
    <x v="1"/>
    <x v="825"/>
    <d v="2017-07-22T13:43:00"/>
    <d v="2017-07-22T13:44:00"/>
    <x v="107"/>
    <s v="SBKR"/>
    <n v="2024"/>
    <n v="3847847391"/>
    <s v="DLIN"/>
    <n v="1"/>
    <x v="189"/>
    <n v="0"/>
    <x v="184"/>
    <x v="0"/>
    <s v="UNKI"/>
    <x v="29"/>
    <s v="N"/>
    <x v="522"/>
    <x v="525"/>
    <x v="13"/>
    <x v="3"/>
    <x v="3"/>
    <s v="Susan Guidry"/>
    <s v="Inspected Unknown  Thunderstorm in the Area  // Patrol Found Nothing                                                                                                                                                                            "/>
  </r>
  <r>
    <n v="1280633815"/>
    <s v="NO"/>
    <s v="Orleans                       "/>
    <x v="2"/>
    <x v="826"/>
    <d v="2017-09-28T07:31:00"/>
    <d v="2017-09-28T07:31:00"/>
    <x v="107"/>
    <s v="SBKR"/>
    <n v="2024"/>
    <n v="3847847391"/>
    <s v="DLIN"/>
    <n v="1"/>
    <x v="189"/>
    <n v="0"/>
    <x v="184"/>
    <x v="0"/>
    <s v="UNKN"/>
    <x v="10"/>
    <s v="N"/>
    <x v="522"/>
    <x v="525"/>
    <x v="13"/>
    <x v="3"/>
    <x v="3"/>
    <s v="Susan Guidry"/>
    <s v="Svcman Enroute to Patrol  /  Inspected Unknown                                                                                                                                                                                                  "/>
  </r>
  <r>
    <n v="1277657789"/>
    <s v="Yes"/>
    <s v="Orleans                       "/>
    <x v="2"/>
    <x v="806"/>
    <d v="2017-08-04T22:06:00"/>
    <d v="2017-08-05T02:58:00"/>
    <x v="19"/>
    <s v="DIS "/>
    <n v="23165"/>
    <n v="3881747342"/>
    <s v="DLIN"/>
    <n v="1"/>
    <x v="190"/>
    <n v="99626"/>
    <x v="372"/>
    <x v="2"/>
    <s v="ECNS"/>
    <x v="27"/>
    <s v="N"/>
    <x v="766"/>
    <x v="773"/>
    <x v="10"/>
    <x v="2"/>
    <x v="2"/>
    <s v="LaToya Cantrell"/>
    <s v="Equipment Failure - Connector Sleeve                                                                                                                                                                                                            "/>
  </r>
  <r>
    <n v="1278330705"/>
    <s v="Yes"/>
    <s v="Orleans                       "/>
    <x v="2"/>
    <x v="827"/>
    <d v="2017-08-18T01:40:00"/>
    <d v="2017-08-18T01:44:00"/>
    <x v="107"/>
    <s v="SBKR"/>
    <n v="2024"/>
    <n v="3847847391"/>
    <s v="DLIN"/>
    <n v="1"/>
    <x v="190"/>
    <n v="32040"/>
    <x v="75"/>
    <x v="1"/>
    <s v="EPRI"/>
    <x v="1"/>
    <s v="N"/>
    <x v="522"/>
    <x v="525"/>
    <x v="13"/>
    <x v="3"/>
    <x v="3"/>
    <s v="Susan Guidry"/>
    <s v="Phase  came off of insulater                                                                                                                                                                                                                    "/>
  </r>
  <r>
    <n v="1278975425"/>
    <s v="Yes"/>
    <s v="East Orleans                  "/>
    <x v="0"/>
    <x v="828"/>
    <d v="2017-08-28T20:24:00"/>
    <d v="2017-08-28T20:27:00"/>
    <x v="137"/>
    <s v="VFI "/>
    <n v="37221"/>
    <n v="4230150008"/>
    <s v="DLIN"/>
    <n v="6"/>
    <x v="191"/>
    <n v="30894"/>
    <x v="231"/>
    <x v="0"/>
    <s v="UNKN"/>
    <x v="10"/>
    <s v="N"/>
    <x v="513"/>
    <x v="774"/>
    <x v="8"/>
    <x v="4"/>
    <x v="4"/>
    <s v="James Gray II"/>
    <s v="nothing found closed okay:  Combined 1 cases                                                                                                                                                                                                    "/>
  </r>
  <r>
    <n v="1277107589"/>
    <s v="NO"/>
    <s v="Orleans                       "/>
    <x v="1"/>
    <x v="829"/>
    <d v="2017-07-22T14:12:00"/>
    <d v="2017-07-22T14:14:00"/>
    <x v="0"/>
    <s v="SBKR"/>
    <n v="509"/>
    <n v="4075349223"/>
    <s v="DLIN"/>
    <n v="6"/>
    <x v="192"/>
    <n v="1088"/>
    <x v="71"/>
    <x v="0"/>
    <s v="UNKN"/>
    <x v="10"/>
    <s v="N"/>
    <x v="0"/>
    <x v="0"/>
    <x v="0"/>
    <x v="0"/>
    <x v="0"/>
    <s v="Jared Brossett"/>
    <s v="Inspected Unknown  Thunderstorm in the Area  // Patrol Found Nothing                                                                                                                                                                            "/>
  </r>
  <r>
    <n v="1278671420"/>
    <s v="Yes"/>
    <s v="Orleans                       "/>
    <x v="2"/>
    <x v="830"/>
    <d v="2017-08-25T08:51:00"/>
    <d v="2017-08-25T07:44:00"/>
    <x v="0"/>
    <s v="SUBN"/>
    <n v="509"/>
    <n v="4075349223"/>
    <s v="DLIN"/>
    <n v="1"/>
    <x v="193"/>
    <n v="62905"/>
    <x v="68"/>
    <x v="2"/>
    <s v="ECNS"/>
    <x v="27"/>
    <s v="N"/>
    <x v="0"/>
    <x v="0"/>
    <x v="0"/>
    <x v="0"/>
    <x v="0"/>
    <s v="Jared Brossett"/>
    <s v="Equipment Failure - connection from pothead to buss connection:  apparent flashover cuased buss outage                                                                                                                                          "/>
  </r>
  <r>
    <n v="1277582562"/>
    <s v="NO"/>
    <s v="Orleans                       "/>
    <x v="1"/>
    <x v="831"/>
    <d v="2017-08-03T05:42:00"/>
    <d v="2017-08-03T05:43:00"/>
    <x v="126"/>
    <s v="SBKR"/>
    <n v="1911"/>
    <n v="3909145668"/>
    <s v="DLIN"/>
    <n v="1"/>
    <x v="194"/>
    <n v="0"/>
    <x v="184"/>
    <x v="0"/>
    <s v="EMER"/>
    <x v="40"/>
    <s v="N"/>
    <x v="767"/>
    <x v="775"/>
    <x v="11"/>
    <x v="2"/>
    <x v="2"/>
    <s v="LaToya Cantrell"/>
    <s v="feeder to be patrolled                                                                                                                                                                                                                          "/>
  </r>
  <r>
    <n v="1279104691"/>
    <s v="Yes"/>
    <s v="Orleans                       "/>
    <x v="1"/>
    <x v="832"/>
    <d v="2017-08-29T22:22:00"/>
    <d v="2017-08-29T22:23:00"/>
    <x v="66"/>
    <s v="RCLR"/>
    <n v="71181"/>
    <n v="4025148173"/>
    <s v="DLIN"/>
    <n v="1"/>
    <x v="195"/>
    <n v="79632"/>
    <x v="160"/>
    <x v="0"/>
    <s v="EMER"/>
    <x v="40"/>
    <s v="N"/>
    <x v="768"/>
    <x v="776"/>
    <x v="16"/>
    <x v="0"/>
    <x v="0"/>
    <s v="Jared Brossett"/>
    <s v="phase on steel arm had to drop out for crew to repair                                                                                                                                                                                           "/>
  </r>
  <r>
    <n v="1279578902"/>
    <s v="NO"/>
    <s v="East Orleans                  "/>
    <x v="2"/>
    <x v="833"/>
    <d v="2017-09-01T12:57:00"/>
    <d v="2017-09-01T12:33:00"/>
    <x v="50"/>
    <s v="VFI "/>
    <n v="25601"/>
    <n v="4328950589"/>
    <s v="DLIN"/>
    <n v="6"/>
    <x v="196"/>
    <n v="555"/>
    <x v="36"/>
    <x v="7"/>
    <s v="ISDC"/>
    <x v="41"/>
    <s v="N"/>
    <x v="666"/>
    <x v="763"/>
    <x v="15"/>
    <x v="4"/>
    <x v="4"/>
    <s v="James Gray II"/>
    <s v="VFI TRIPPED WHILE SWITCHING, NO GROUND TRIPS:  Switch was not re-cocked before closing                                                                                                                                                          "/>
  </r>
  <r>
    <n v="1275428520"/>
    <s v="NO"/>
    <s v="Orleans                       "/>
    <x v="1"/>
    <x v="834"/>
    <d v="2017-06-22T10:23:00"/>
    <d v="2017-06-22T10:23:00"/>
    <x v="126"/>
    <s v="SBKR"/>
    <n v="1911"/>
    <n v="3909145668"/>
    <s v="DLIN"/>
    <n v="1"/>
    <x v="197"/>
    <n v="0"/>
    <x v="184"/>
    <x v="0"/>
    <s v="UNKN"/>
    <x v="10"/>
    <s v="N"/>
    <x v="767"/>
    <x v="775"/>
    <x v="11"/>
    <x v="2"/>
    <x v="2"/>
    <s v="LaToya Cantrell"/>
    <s v="circuit operated                                                                                                                                                                                                                                "/>
  </r>
  <r>
    <n v="1275457355"/>
    <s v="NO"/>
    <s v="Orleans                       "/>
    <x v="1"/>
    <x v="835"/>
    <d v="2017-06-22T13:21:00"/>
    <d v="2017-06-22T13:21:00"/>
    <x v="126"/>
    <s v="SBKR"/>
    <n v="1911"/>
    <n v="3909145668"/>
    <s v="DLIN"/>
    <n v="1"/>
    <x v="197"/>
    <n v="0"/>
    <x v="184"/>
    <x v="0"/>
    <s v="UNKI"/>
    <x v="29"/>
    <s v="N"/>
    <x v="767"/>
    <x v="775"/>
    <x v="11"/>
    <x v="2"/>
    <x v="2"/>
    <s v="LaToya Cantrell"/>
    <s v="SEVERE WEATHER                                                                                                                                                                                                                                  "/>
  </r>
  <r>
    <n v="1277106173"/>
    <s v="Yes"/>
    <s v="Orleans                       "/>
    <x v="1"/>
    <x v="836"/>
    <d v="2017-07-22T15:23:00"/>
    <d v="2017-07-22T15:29:00"/>
    <x v="66"/>
    <s v="RCLR"/>
    <n v="71181"/>
    <n v="4025148173"/>
    <s v="DLIN"/>
    <n v="1"/>
    <x v="198"/>
    <n v="45920"/>
    <x v="209"/>
    <x v="4"/>
    <s v="LGHT"/>
    <x v="5"/>
    <s v="N"/>
    <x v="768"/>
    <x v="776"/>
    <x v="16"/>
    <x v="0"/>
    <x v="0"/>
    <s v="Jared Brossett"/>
    <s v="Lightning                                                                                                                                                                                                                                       "/>
  </r>
  <r>
    <n v="1277661137"/>
    <s v="Yes"/>
    <s v="Orleans                       "/>
    <x v="2"/>
    <x v="806"/>
    <d v="2017-08-05T02:51:00"/>
    <d v="2017-08-04T22:10:00"/>
    <x v="19"/>
    <s v="DIS "/>
    <n v="25700"/>
    <n v="3854847435"/>
    <s v="DLIN"/>
    <n v="1"/>
    <x v="199"/>
    <n v="268664"/>
    <x v="313"/>
    <x v="2"/>
    <s v="ECNS"/>
    <x v="27"/>
    <s v="N"/>
    <x v="769"/>
    <x v="777"/>
    <x v="13"/>
    <x v="3"/>
    <x v="3"/>
    <s v="Susan Guidry"/>
    <s v="only a phase open till 2;30  then other two was dropped out for repairs to a jumper                                                                                                                                                             "/>
  </r>
  <r>
    <n v="1279283599"/>
    <s v="Yes"/>
    <s v="Orleans                       "/>
    <x v="1"/>
    <x v="837"/>
    <d v="2017-08-30T18:31:00"/>
    <d v="2017-08-30T18:36:00"/>
    <x v="20"/>
    <s v="DIS "/>
    <n v="23963"/>
    <n v="3918846073"/>
    <s v="DLIN"/>
    <n v="1"/>
    <x v="200"/>
    <n v="178464"/>
    <x v="373"/>
    <x v="1"/>
    <s v="EPRI"/>
    <x v="1"/>
    <s v="N"/>
    <x v="770"/>
    <x v="778"/>
    <x v="11"/>
    <x v="2"/>
    <x v="2"/>
    <s v="LaToya Cantrell"/>
    <s v="crew repaired downed primary                                                                                                                                                                                                                    "/>
  </r>
  <r>
    <n v="1274922243"/>
    <s v="Yes"/>
    <s v="Algiers                       "/>
    <x v="2"/>
    <x v="838"/>
    <d v="2017-06-15T17:47:00"/>
    <d v="2017-06-15T18:18:00"/>
    <x v="62"/>
    <s v="RCLR"/>
    <s v="RL0182          "/>
    <n v="4135046629"/>
    <s v="DLIN"/>
    <n v="81"/>
    <x v="201"/>
    <n v="53754"/>
    <x v="129"/>
    <x v="2"/>
    <s v="EARM"/>
    <x v="17"/>
    <s v="N"/>
    <x v="771"/>
    <x v="779"/>
    <x v="6"/>
    <x v="1"/>
    <x v="1"/>
    <s v="Nadine Ramsey"/>
    <s v="Equipment Failure - Crossarm                                                                                                                                                                                                                    "/>
  </r>
  <r>
    <n v="1277102802"/>
    <s v="Yes"/>
    <s v="Orleans                       "/>
    <x v="1"/>
    <x v="839"/>
    <d v="2017-07-22T14:22:00"/>
    <d v="2017-07-22T14:22:00"/>
    <x v="98"/>
    <s v="SBKR"/>
    <n v="2021"/>
    <n v="3847347396"/>
    <s v="DLIN"/>
    <n v="1"/>
    <x v="202"/>
    <n v="23440"/>
    <x v="178"/>
    <x v="0"/>
    <s v="UNKN"/>
    <x v="10"/>
    <s v="N"/>
    <x v="531"/>
    <x v="534"/>
    <x v="13"/>
    <x v="3"/>
    <x v="3"/>
    <s v="Susan Guidry"/>
    <s v="Inspected Unknown  Thunderstorm in the Area  // Patrol Found Nothing                                                                                                                                                                            "/>
  </r>
  <r>
    <n v="1277674281"/>
    <s v="Yes"/>
    <s v="Algiers                       "/>
    <x v="1"/>
    <x v="840"/>
    <d v="2017-08-05T23:18:00"/>
    <d v="2017-08-05T23:00:00"/>
    <x v="24"/>
    <s v="LFUS"/>
    <s v="F04252          "/>
    <n v="4216946233"/>
    <s v="DLIN"/>
    <n v="81"/>
    <x v="203"/>
    <n v="156408"/>
    <x v="374"/>
    <x v="5"/>
    <s v="VLFL"/>
    <x v="12"/>
    <s v="N"/>
    <x v="772"/>
    <x v="780"/>
    <x v="7"/>
    <x v="1"/>
    <x v="1"/>
    <s v="Nadine Ramsey"/>
    <s v="larg limb hit lines  and fuse broke                                                                                                                                                                                                             "/>
  </r>
  <r>
    <n v="1275917353"/>
    <s v="NO"/>
    <s v="East Orleans                  "/>
    <x v="0"/>
    <x v="341"/>
    <d v="2017-06-29T10:47:00"/>
    <d v="2017-06-29T10:47:00"/>
    <x v="93"/>
    <s v="SBKR"/>
    <n v="2345"/>
    <n v="4214847806"/>
    <s v="DLIN"/>
    <n v="6"/>
    <x v="204"/>
    <n v="0"/>
    <x v="184"/>
    <x v="7"/>
    <s v="VHCL"/>
    <x v="14"/>
    <s v="N"/>
    <x v="773"/>
    <x v="781"/>
    <x v="12"/>
    <x v="4"/>
    <x v="4"/>
    <s v="James Gray II"/>
    <s v="truck hit pole                                                                                                                                                                                                                                  "/>
  </r>
  <r>
    <n v="1274923109"/>
    <s v="Yes"/>
    <s v="Algiers                       "/>
    <x v="2"/>
    <x v="841"/>
    <d v="2017-06-15T18:07:00"/>
    <d v="2017-06-15T18:07:00"/>
    <x v="100"/>
    <s v="DIS "/>
    <n v="39555"/>
    <n v="4148345749"/>
    <s v="DLIN"/>
    <n v="81"/>
    <x v="205"/>
    <n v="51428"/>
    <x v="232"/>
    <x v="2"/>
    <s v="EARM"/>
    <x v="17"/>
    <s v="N"/>
    <x v="774"/>
    <x v="782"/>
    <x v="6"/>
    <x v="1"/>
    <x v="1"/>
    <s v="Nadine Ramsey"/>
    <s v="broken crossarm                                                                                                                                                                                                                                 "/>
  </r>
  <r>
    <n v="1274925504"/>
    <s v="Yes"/>
    <s v="Algiers                       "/>
    <x v="2"/>
    <x v="800"/>
    <d v="2017-06-15T19:27:00"/>
    <d v="2017-06-15T19:34:00"/>
    <x v="100"/>
    <s v="DIS "/>
    <n v="5075"/>
    <n v="4094046724"/>
    <s v="DLIN"/>
    <n v="81"/>
    <x v="206"/>
    <n v="75978"/>
    <x v="278"/>
    <x v="2"/>
    <s v="EPOL"/>
    <x v="13"/>
    <s v="N"/>
    <x v="775"/>
    <x v="783"/>
    <x v="6"/>
    <x v="1"/>
    <x v="1"/>
    <s v="Nadine Ramsey"/>
    <s v="Equipment Failure - Pole                                                                                                                                                                                                                        "/>
  </r>
  <r>
    <n v="1277107491"/>
    <s v="NO"/>
    <s v="East Orleans                  "/>
    <x v="1"/>
    <x v="829"/>
    <d v="2017-07-22T14:12:00"/>
    <d v="2017-07-22T14:12:00"/>
    <x v="78"/>
    <s v="SBKR"/>
    <n v="502"/>
    <n v="4075249221"/>
    <s v="DLIN"/>
    <n v="6"/>
    <x v="207"/>
    <n v="0"/>
    <x v="184"/>
    <x v="0"/>
    <s v="UNKN"/>
    <x v="10"/>
    <s v="N"/>
    <x v="776"/>
    <x v="784"/>
    <x v="0"/>
    <x v="0"/>
    <x v="0"/>
    <s v="Jared Brossett"/>
    <s v="Inspected Unknown  Thunderstorm in the Area  // Patrol Found Nothing                                                                                                                                                                            "/>
  </r>
  <r>
    <n v="1275443124"/>
    <s v="Yes"/>
    <s v="Orleans                       "/>
    <x v="1"/>
    <x v="842"/>
    <d v="2017-06-22T13:03:00"/>
    <d v="2017-06-22T13:02:00"/>
    <x v="7"/>
    <s v="SBKR"/>
    <n v="1704"/>
    <n v="4023848723"/>
    <s v="DLIN"/>
    <n v="1"/>
    <x v="208"/>
    <n v="28198"/>
    <x v="2"/>
    <x v="5"/>
    <s v="VLFL"/>
    <x v="12"/>
    <s v="N"/>
    <x v="777"/>
    <x v="785"/>
    <x v="2"/>
    <x v="0"/>
    <x v="0"/>
    <s v="Jared Brossett"/>
    <s v="tree limb fell acros primary on Mirabeau between Paris and Pratt behind recloser 84213 ( RECLOSER DID NOT OPERATE )                                                                                                                             "/>
  </r>
  <r>
    <n v="1277106829"/>
    <s v="NO"/>
    <s v="East Orleans                  "/>
    <x v="1"/>
    <x v="580"/>
    <d v="2017-07-22T14:09:00"/>
    <d v="2017-07-22T14:10:00"/>
    <x v="131"/>
    <s v="SBKR"/>
    <n v="501"/>
    <n v="4075449221"/>
    <s v="DLIN"/>
    <n v="6"/>
    <x v="209"/>
    <n v="0"/>
    <x v="184"/>
    <x v="0"/>
    <s v="UNKN"/>
    <x v="10"/>
    <s v="N"/>
    <x v="778"/>
    <x v="786"/>
    <x v="0"/>
    <x v="0"/>
    <x v="0"/>
    <s v="Jared Brossett"/>
    <s v="Inspected Unknown  Thunderstorm in the Area  // Patrol Found Nothing                                                                                                                                                                            "/>
  </r>
  <r>
    <n v="1280071041"/>
    <s v="Yes"/>
    <s v="East Orleans                  "/>
    <x v="2"/>
    <x v="671"/>
    <d v="2017-09-09T06:18:00"/>
    <d v="2017-09-09T06:19:00"/>
    <x v="8"/>
    <s v="SBKR"/>
    <n v="626"/>
    <n v="4081148423"/>
    <s v="DLIN"/>
    <n v="6"/>
    <x v="210"/>
    <n v="72128"/>
    <x v="221"/>
    <x v="7"/>
    <s v="VHCL"/>
    <x v="14"/>
    <s v="N"/>
    <x v="779"/>
    <x v="787"/>
    <x v="0"/>
    <x v="0"/>
    <x v="0"/>
    <s v="Jared Brossett"/>
    <s v="car hit pole at 3000 ursula                                                                                                                                                                                                                     "/>
  </r>
  <r>
    <n v="1280606208"/>
    <s v="Yes"/>
    <s v="East Orleans                  "/>
    <x v="2"/>
    <x v="843"/>
    <d v="2017-09-27T00:38:00"/>
    <d v="2017-09-27T00:35:00"/>
    <x v="134"/>
    <s v="VFI "/>
    <n v="27120"/>
    <n v="4243049745"/>
    <s v="DLIN"/>
    <n v="6"/>
    <x v="211"/>
    <n v="44064"/>
    <x v="310"/>
    <x v="0"/>
    <s v="UNKN"/>
    <x v="10"/>
    <s v="N"/>
    <x v="353"/>
    <x v="788"/>
    <x v="8"/>
    <x v="4"/>
    <x v="4"/>
    <s v="James Gray II"/>
    <s v="                                                                                                                                                                                                                                                "/>
  </r>
  <r>
    <n v="1274934514"/>
    <s v="Yes"/>
    <s v="East Orleans                  "/>
    <x v="2"/>
    <x v="844"/>
    <d v="2017-06-16T02:47:00"/>
    <d v="2017-06-16T02:48:00"/>
    <x v="134"/>
    <s v="VFI "/>
    <n v="27120"/>
    <n v="4243049745"/>
    <s v="DLIN"/>
    <n v="6"/>
    <x v="212"/>
    <n v="24050"/>
    <x v="46"/>
    <x v="2"/>
    <s v="EOTH"/>
    <x v="33"/>
    <s v="N"/>
    <x v="353"/>
    <x v="788"/>
    <x v="8"/>
    <x v="4"/>
    <x v="4"/>
    <s v="James Gray II"/>
    <s v="Vaccuum Fault Interuptor is going bad                                                                                                                                                                                                           "/>
  </r>
  <r>
    <n v="1275353277"/>
    <s v="Yes"/>
    <s v="East Orleans                  "/>
    <x v="1"/>
    <x v="845"/>
    <d v="2017-06-21T04:43:00"/>
    <d v="2017-06-21T04:45:00"/>
    <x v="134"/>
    <s v="VFI "/>
    <n v="27120"/>
    <n v="4243049745"/>
    <s v="DLIN"/>
    <n v="6"/>
    <x v="213"/>
    <n v="52731"/>
    <x v="315"/>
    <x v="2"/>
    <s v="EVFI"/>
    <x v="45"/>
    <s v="N"/>
    <x v="353"/>
    <x v="788"/>
    <x v="8"/>
    <x v="4"/>
    <x v="4"/>
    <s v="James Gray II"/>
    <s v="Vaccuum Fault Interuptor; WR 677137 created to R/P cub 248 (radams)                                                                                                                                                                             "/>
  </r>
  <r>
    <n v="1279813026"/>
    <s v="Yes"/>
    <s v="Algiers                       "/>
    <x v="2"/>
    <x v="736"/>
    <d v="2017-09-04T15:20:00"/>
    <d v="2017-09-04T15:22:00"/>
    <x v="4"/>
    <s v="DIS "/>
    <n v="1137"/>
    <n v="4110645821"/>
    <s v="DLIN"/>
    <n v="80"/>
    <x v="214"/>
    <n v="118620"/>
    <x v="375"/>
    <x v="2"/>
    <s v="EARM"/>
    <x v="17"/>
    <s v="N"/>
    <x v="780"/>
    <x v="789"/>
    <x v="4"/>
    <x v="1"/>
    <x v="1"/>
    <s v="Nadine Ramsey"/>
    <s v="crew replaced braces and repaired primary.   jar   jar                                                                                                                                                                                          "/>
  </r>
  <r>
    <n v="1277108162"/>
    <s v="Yes"/>
    <s v="East Orleans                  "/>
    <x v="1"/>
    <x v="846"/>
    <d v="2017-07-22T16:01:00"/>
    <d v="2017-07-22T16:05:00"/>
    <x v="61"/>
    <s v="RCLR"/>
    <n v="13917"/>
    <n v="4069649353"/>
    <s v="DLIN"/>
    <n v="6"/>
    <x v="215"/>
    <n v="75468"/>
    <x v="139"/>
    <x v="4"/>
    <s v="LGHT"/>
    <x v="5"/>
    <s v="N"/>
    <x v="781"/>
    <x v="790"/>
    <x v="2"/>
    <x v="0"/>
    <x v="0"/>
    <s v="Jared Brossett"/>
    <s v="Restored ok                                                                                                                                                                                                                                     "/>
  </r>
  <r>
    <n v="1276028039"/>
    <s v="Yes"/>
    <s v="Algiers                       "/>
    <x v="2"/>
    <x v="847"/>
    <d v="2017-07-01T10:33:00"/>
    <d v="2017-07-01T10:26:00"/>
    <x v="10"/>
    <s v="DIS "/>
    <n v="5271"/>
    <n v="4070646037"/>
    <s v="DLIN"/>
    <n v="80"/>
    <x v="216"/>
    <n v="58480"/>
    <x v="175"/>
    <x v="1"/>
    <s v="EPRI"/>
    <x v="1"/>
    <s v="N"/>
    <x v="782"/>
    <x v="791"/>
    <x v="4"/>
    <x v="1"/>
    <x v="1"/>
    <s v="Nadine Ramsey"/>
    <n v="4070046023"/>
  </r>
  <r>
    <n v="1274269181"/>
    <s v="Yes"/>
    <s v="East Orleans                  "/>
    <x v="2"/>
    <x v="631"/>
    <d v="2017-06-05T22:40:00"/>
    <d v="2017-06-05T22:45:00"/>
    <x v="54"/>
    <s v="SUBN"/>
    <n v="1204"/>
    <n v="4544950180"/>
    <s v="DLIN"/>
    <n v="6"/>
    <x v="217"/>
    <n v="55142"/>
    <x v="202"/>
    <x v="3"/>
    <s v="ARAC"/>
    <x v="21"/>
    <s v="N"/>
    <x v="783"/>
    <x v="792"/>
    <x v="9"/>
    <x v="4"/>
    <x v="4"/>
    <s v="James Gray II"/>
    <s v="raccoon on low side breaker of master                                                                                                                                                                                                           "/>
  </r>
  <r>
    <n v="1275785361"/>
    <s v="Yes"/>
    <s v="Algiers                       "/>
    <x v="1"/>
    <x v="848"/>
    <d v="2017-06-25T16:41:00"/>
    <d v="2017-06-25T16:02:00"/>
    <x v="89"/>
    <s v="RCLR"/>
    <n v="1111"/>
    <n v="4223545490"/>
    <s v="DLIN"/>
    <n v="81"/>
    <x v="217"/>
    <n v="23034"/>
    <x v="275"/>
    <x v="9"/>
    <s v="OVLD"/>
    <x v="46"/>
    <s v="N"/>
    <x v="784"/>
    <x v="793"/>
    <x v="7"/>
    <x v="1"/>
    <x v="1"/>
    <s v="Nadine Ramsey"/>
    <s v="Changed **RCLR 1111 1049  to  RCLR 1111 700** --- lightening nwashi1                                                                                                                                                                            "/>
  </r>
  <r>
    <n v="1277851613"/>
    <s v="NO"/>
    <s v="East Orleans                  "/>
    <x v="1"/>
    <x v="849"/>
    <d v="2017-08-08T19:42:00"/>
    <d v="2017-08-08T19:42:00"/>
    <x v="54"/>
    <s v="SBKR"/>
    <n v="1204"/>
    <n v="4544950180"/>
    <s v="DLIN"/>
    <n v="6"/>
    <x v="218"/>
    <n v="0"/>
    <x v="184"/>
    <x v="0"/>
    <s v="UNKN"/>
    <x v="10"/>
    <s v="N"/>
    <x v="783"/>
    <x v="792"/>
    <x v="9"/>
    <x v="4"/>
    <x v="4"/>
    <s v="James Gray II"/>
    <s v="circuit operated                                                                                                                                                                                                                                "/>
  </r>
  <r>
    <n v="1278652722"/>
    <s v="Yes"/>
    <s v="East Orleans                  "/>
    <x v="4"/>
    <x v="850"/>
    <d v="2017-08-24T17:37:00"/>
    <d v="2017-08-24T17:37:00"/>
    <x v="71"/>
    <s v="RCLR"/>
    <n v="26149"/>
    <n v="4071647804"/>
    <s v="DLIN"/>
    <n v="6"/>
    <x v="218"/>
    <n v="84427"/>
    <x v="23"/>
    <x v="2"/>
    <s v="EINS"/>
    <x v="37"/>
    <s v="N"/>
    <x v="785"/>
    <x v="794"/>
    <x v="12"/>
    <x v="0"/>
    <x v="0"/>
    <s v="Jared Brossett"/>
    <s v="Equipment Failure - Insulator                                                                                                                                                                                                                   "/>
  </r>
  <r>
    <n v="1276961581"/>
    <s v="NO"/>
    <s v="East Orleans                  "/>
    <x v="1"/>
    <x v="851"/>
    <d v="2017-07-19T09:14:00"/>
    <d v="2017-07-19T09:14:00"/>
    <x v="54"/>
    <s v="SBKR"/>
    <n v="1204"/>
    <n v="4544950180"/>
    <s v="DLIN"/>
    <n v="6"/>
    <x v="219"/>
    <n v="0"/>
    <x v="184"/>
    <x v="0"/>
    <s v="UNKN"/>
    <x v="10"/>
    <s v="N"/>
    <x v="783"/>
    <x v="792"/>
    <x v="9"/>
    <x v="4"/>
    <x v="4"/>
    <s v="James Gray II"/>
    <s v="circuit operated                                                                                                                                                                                                                                "/>
  </r>
  <r>
    <n v="1277211998"/>
    <s v="NO"/>
    <s v="East Orleans                  "/>
    <x v="2"/>
    <x v="852"/>
    <d v="2017-07-24T03:03:00"/>
    <d v="2017-07-24T03:05:00"/>
    <x v="8"/>
    <s v="SBKR"/>
    <n v="626"/>
    <n v="4081148423"/>
    <s v="DLIN"/>
    <n v="6"/>
    <x v="220"/>
    <n v="1408"/>
    <x v="71"/>
    <x v="7"/>
    <s v="VHCL"/>
    <x v="14"/>
    <s v="N"/>
    <x v="779"/>
    <x v="787"/>
    <x v="0"/>
    <x v="0"/>
    <x v="0"/>
    <s v="Jared Brossett"/>
    <s v="Vehicle broke a pole at dloc. # 4126348305                                                                                                                                                                                                      "/>
  </r>
  <r>
    <n v="1280465135"/>
    <s v="NO"/>
    <s v="East Orleans                  "/>
    <x v="2"/>
    <x v="853"/>
    <d v="2017-09-22T16:25:00"/>
    <d v="2017-09-22T16:24:00"/>
    <x v="8"/>
    <s v="SBKR"/>
    <n v="626"/>
    <n v="4081148423"/>
    <s v="DLIN"/>
    <n v="6"/>
    <x v="221"/>
    <n v="1434"/>
    <x v="71"/>
    <x v="0"/>
    <s v="UNKN"/>
    <x v="10"/>
    <s v="N"/>
    <x v="779"/>
    <x v="787"/>
    <x v="0"/>
    <x v="0"/>
    <x v="0"/>
    <s v="Jared Brossett"/>
    <s v="circuit operated                                                                                                                                                                                                                                "/>
  </r>
  <r>
    <n v="1278248604"/>
    <s v="Yes"/>
    <s v="Orleans                       "/>
    <x v="2"/>
    <x v="411"/>
    <d v="2017-08-16T05:25:00"/>
    <d v="2017-08-16T05:35:00"/>
    <x v="6"/>
    <s v="DIS "/>
    <n v="14508"/>
    <n v="4001249286"/>
    <s v="DLIN"/>
    <n v="1"/>
    <x v="222"/>
    <n v="121968"/>
    <x v="376"/>
    <x v="2"/>
    <s v="EARM"/>
    <x v="17"/>
    <s v="N"/>
    <x v="786"/>
    <x v="795"/>
    <x v="2"/>
    <x v="0"/>
    <x v="0"/>
    <s v="Jared Brossett"/>
    <s v="Equipment Failure - Crossarm                                                                                                                                                                                                                    "/>
  </r>
  <r>
    <n v="1275043884"/>
    <s v="Yes"/>
    <s v="East Orleans                  "/>
    <x v="2"/>
    <x v="813"/>
    <d v="2017-06-17T02:13:00"/>
    <d v="2017-06-17T02:06:00"/>
    <x v="15"/>
    <s v="SUBN"/>
    <n v="1612"/>
    <n v="4351149759"/>
    <s v="DLIN"/>
    <n v="6"/>
    <x v="223"/>
    <n v="72800"/>
    <x v="31"/>
    <x v="3"/>
    <s v="ARAC"/>
    <x v="21"/>
    <s v="N"/>
    <x v="787"/>
    <x v="796"/>
    <x v="8"/>
    <x v="4"/>
    <x v="4"/>
    <s v="James Gray II"/>
    <s v="Raccoon climb into low side defferntial of T4                                                                                                                                                                                                   "/>
  </r>
  <r>
    <n v="1277322999"/>
    <s v="NO"/>
    <s v="East Orleans                  "/>
    <x v="2"/>
    <x v="854"/>
    <d v="2017-07-26T16:47:00"/>
    <d v="2017-07-26T16:47:00"/>
    <x v="130"/>
    <s v="SBKR"/>
    <n v="1611"/>
    <n v="4351249759"/>
    <s v="DLIN"/>
    <n v="6"/>
    <x v="224"/>
    <n v="0"/>
    <x v="184"/>
    <x v="0"/>
    <s v="UNKN"/>
    <x v="10"/>
    <s v="N"/>
    <x v="755"/>
    <x v="761"/>
    <x v="8"/>
    <x v="4"/>
    <x v="4"/>
    <s v="James Gray II"/>
    <s v="Inspected Unknown - RSM WILL INSPECT 8/2/17                                                                                                                                                                                                     "/>
  </r>
  <r>
    <n v="1277323417"/>
    <s v="NO"/>
    <s v="East Orleans                  "/>
    <x v="4"/>
    <x v="855"/>
    <d v="2017-07-26T16:54:00"/>
    <d v="2017-07-26T16:54:00"/>
    <x v="130"/>
    <s v="SBKR"/>
    <n v="1611"/>
    <n v="4351249759"/>
    <s v="DLIN"/>
    <n v="6"/>
    <x v="225"/>
    <n v="0"/>
    <x v="184"/>
    <x v="1"/>
    <s v="EPRI"/>
    <x v="1"/>
    <s v="N"/>
    <x v="755"/>
    <x v="761"/>
    <x v="8"/>
    <x v="4"/>
    <x v="4"/>
    <s v="James Gray II"/>
    <s v="burnt open jumper switch 23906                                                                                                                                                                                                                  "/>
  </r>
  <r>
    <n v="1275040862"/>
    <s v="Yes"/>
    <s v="East Orleans                  "/>
    <x v="2"/>
    <x v="813"/>
    <d v="2017-06-17T02:04:00"/>
    <d v="2017-06-17T02:06:00"/>
    <x v="130"/>
    <s v="SUBN"/>
    <n v="1611"/>
    <n v="4351249759"/>
    <s v="DLIN"/>
    <n v="6"/>
    <x v="226"/>
    <n v="73400"/>
    <x v="31"/>
    <x v="3"/>
    <s v="ARAC"/>
    <x v="21"/>
    <s v="N"/>
    <x v="755"/>
    <x v="761"/>
    <x v="8"/>
    <x v="4"/>
    <x v="4"/>
    <s v="James Gray II"/>
    <s v="Raccoon climb into low side defferntial of T4                                                                                                                                                                                                   "/>
  </r>
  <r>
    <n v="1278330182"/>
    <s v="Yes"/>
    <s v="East Orleans                  "/>
    <x v="2"/>
    <x v="773"/>
    <d v="2017-08-18T01:43:00"/>
    <d v="2017-08-18T01:41:00"/>
    <x v="40"/>
    <s v="SBKR"/>
    <n v="1605"/>
    <n v="4350949755"/>
    <s v="DLIN"/>
    <n v="6"/>
    <x v="227"/>
    <n v="60352"/>
    <x v="209"/>
    <x v="3"/>
    <s v="AOTH"/>
    <x v="22"/>
    <s v="N"/>
    <x v="51"/>
    <x v="797"/>
    <x v="8"/>
    <x v="4"/>
    <x v="4"/>
    <s v="James Gray II"/>
    <s v="Crews found remains of an animal inside cub. feeding 5501 Bullard:  S&amp;WB pad                                                                                                                                                                    "/>
  </r>
  <r>
    <n v="1275481663"/>
    <s v="Yes"/>
    <s v="Orleans                       "/>
    <x v="1"/>
    <x v="856"/>
    <d v="2017-06-22T15:05:00"/>
    <d v="2017-06-22T15:02:00"/>
    <x v="18"/>
    <s v="RCLR"/>
    <n v="25741"/>
    <n v="4037347566"/>
    <s v="DLIN"/>
    <n v="1"/>
    <x v="228"/>
    <n v="4434"/>
    <x v="82"/>
    <x v="1"/>
    <s v="EPRI"/>
    <x v="1"/>
    <s v="N"/>
    <x v="788"/>
    <x v="798"/>
    <x v="1"/>
    <x v="1"/>
    <x v="1"/>
    <s v="Nadine Ramsey"/>
    <s v="wires down on villere and frenchman                                                                                                                                                                                                             "/>
  </r>
  <r>
    <n v="1276827972"/>
    <s v="NO"/>
    <s v="Orleans                       "/>
    <x v="1"/>
    <x v="857"/>
    <d v="2017-07-16T09:45:00"/>
    <d v="2017-07-16T09:45:00"/>
    <x v="129"/>
    <s v="SBKR"/>
    <n v="406"/>
    <n v="3846949118"/>
    <s v="DLIN"/>
    <n v="1"/>
    <x v="229"/>
    <n v="0"/>
    <x v="184"/>
    <x v="0"/>
    <s v="UNKI"/>
    <x v="29"/>
    <s v="N"/>
    <x v="789"/>
    <x v="799"/>
    <x v="5"/>
    <x v="3"/>
    <x v="3"/>
    <s v="Susan Guidry"/>
    <s v="Unknown - Under Investigation                                                                                                                                                                                                                   "/>
  </r>
  <r>
    <n v="1275335011"/>
    <s v="NO"/>
    <s v="Orleans                       "/>
    <x v="1"/>
    <x v="858"/>
    <d v="2017-06-20T21:17:00"/>
    <d v="2017-06-20T21:17:00"/>
    <x v="52"/>
    <s v="SBKR"/>
    <s v="B0526           "/>
    <n v="3788047074"/>
    <s v="DLIN"/>
    <n v="76"/>
    <x v="230"/>
    <n v="0"/>
    <x v="184"/>
    <x v="6"/>
    <s v="STRM"/>
    <x v="11"/>
    <s v="N"/>
    <x v="790"/>
    <x v="800"/>
    <x v="13"/>
    <x v="3"/>
    <x v="3"/>
    <s v="Susan Guidry"/>
    <s v="                                                                                                                                                                                                                                                "/>
  </r>
  <r>
    <n v="1276998417"/>
    <s v="NO"/>
    <s v="Orleans                       "/>
    <x v="2"/>
    <x v="859"/>
    <d v="2017-07-20T01:17:00"/>
    <d v="2017-07-20T01:17:00"/>
    <x v="52"/>
    <s v="SBKR"/>
    <s v="B0526           "/>
    <n v="3788047074"/>
    <s v="DLIN"/>
    <n v="76"/>
    <x v="230"/>
    <n v="0"/>
    <x v="184"/>
    <x v="0"/>
    <s v="UNKN"/>
    <x v="10"/>
    <s v="N"/>
    <x v="790"/>
    <x v="800"/>
    <x v="13"/>
    <x v="3"/>
    <x v="3"/>
    <s v="Susan Guidry"/>
    <s v="Inspected Unknown                                                                                                                                                                                                                               "/>
  </r>
  <r>
    <n v="1276811952"/>
    <s v="NO"/>
    <s v="East Orleans                  "/>
    <x v="1"/>
    <x v="860"/>
    <d v="2017-07-15T17:32:00"/>
    <d v="2017-07-15T17:32:00"/>
    <x v="25"/>
    <s v="SBKR"/>
    <n v="505"/>
    <n v="4074849220"/>
    <s v="DLIN"/>
    <n v="6"/>
    <x v="231"/>
    <n v="0"/>
    <x v="184"/>
    <x v="4"/>
    <s v="LGHT"/>
    <x v="5"/>
    <s v="N"/>
    <x v="791"/>
    <x v="801"/>
    <x v="0"/>
    <x v="0"/>
    <x v="0"/>
    <s v="Jared Brossett"/>
    <s v="WEATHER                                                                                                                                                                                                                                         "/>
  </r>
  <r>
    <n v="1274299360"/>
    <s v="Yes"/>
    <s v="Orleans                       "/>
    <x v="2"/>
    <x v="711"/>
    <d v="2017-06-06T12:34:00"/>
    <d v="2017-06-06T12:36:00"/>
    <x v="76"/>
    <s v="RCLR"/>
    <n v="24783"/>
    <n v="3885346462"/>
    <s v="DLIN"/>
    <n v="1"/>
    <x v="232"/>
    <n v="44061"/>
    <x v="231"/>
    <x v="1"/>
    <s v="EPRI"/>
    <x v="1"/>
    <s v="N"/>
    <x v="792"/>
    <x v="802"/>
    <x v="11"/>
    <x v="2"/>
    <x v="2"/>
    <s v="LaToya Cantrell"/>
    <s v="opened up lat. clear wire down                                                                                                                                                                                                                  "/>
  </r>
  <r>
    <n v="1275838125"/>
    <s v="NO"/>
    <s v="Orleans                       "/>
    <x v="2"/>
    <x v="861"/>
    <d v="2017-06-27T06:34:00"/>
    <d v="2017-06-27T06:34:00"/>
    <x v="45"/>
    <s v="SBKR"/>
    <n v="912"/>
    <n v="3898147404"/>
    <s v="DLIN"/>
    <n v="1"/>
    <x v="233"/>
    <n v="827"/>
    <x v="36"/>
    <x v="3"/>
    <s v="ASQL"/>
    <x v="4"/>
    <s v="N"/>
    <x v="793"/>
    <x v="803"/>
    <x v="16"/>
    <x v="2"/>
    <x v="2"/>
    <s v="LaToya Cantrell"/>
    <s v="Animal - Squirrel on Disc Switch 23969                                                                                                                                                                                                          "/>
  </r>
  <r>
    <n v="1278228261"/>
    <s v="Yes"/>
    <s v="East Orleans                  "/>
    <x v="1"/>
    <x v="862"/>
    <d v="2017-08-15T16:30:00"/>
    <d v="2017-08-15T16:31:00"/>
    <x v="58"/>
    <s v="RCLR"/>
    <n v="37681"/>
    <n v="4061148946"/>
    <s v="DLIN"/>
    <n v="6"/>
    <x v="234"/>
    <n v="62900"/>
    <x v="40"/>
    <x v="2"/>
    <s v="EARM"/>
    <x v="17"/>
    <s v="N"/>
    <x v="794"/>
    <x v="804"/>
    <x v="2"/>
    <x v="0"/>
    <x v="0"/>
    <s v="Jared Brossett"/>
    <s v="Equipment Failure - Crossarm atArts and Carnot                                                                                                                                                                                                  "/>
  </r>
  <r>
    <n v="1278326665"/>
    <s v="Yes"/>
    <s v="Algiers                       "/>
    <x v="2"/>
    <x v="863"/>
    <d v="2017-08-17T23:22:00"/>
    <d v="2017-08-17T23:34:00"/>
    <x v="96"/>
    <s v="SBKR"/>
    <s v="W0118           "/>
    <n v="4061945860"/>
    <s v="DLIN"/>
    <n v="80"/>
    <x v="235"/>
    <n v="69436"/>
    <x v="296"/>
    <x v="0"/>
    <s v="EMER"/>
    <x v="40"/>
    <s v="N"/>
    <x v="795"/>
    <x v="805"/>
    <x v="4"/>
    <x v="1"/>
    <x v="1"/>
    <s v="Nadine Ramsey"/>
    <s v="a phase down at corner of anson and monroe, primary repaired                                                                                                                                                                                    "/>
  </r>
  <r>
    <n v="1277673545"/>
    <s v="Yes"/>
    <s v="Orleans                       "/>
    <x v="1"/>
    <x v="193"/>
    <d v="2017-08-05T19:22:00"/>
    <d v="2017-08-05T19:24:00"/>
    <x v="92"/>
    <s v="DIS "/>
    <n v="14496"/>
    <n v="3976346385"/>
    <s v="DLIN"/>
    <n v="1"/>
    <x v="236"/>
    <n v="132440"/>
    <x v="133"/>
    <x v="1"/>
    <s v="EPRI"/>
    <x v="1"/>
    <s v="N"/>
    <x v="796"/>
    <x v="806"/>
    <x v="14"/>
    <x v="2"/>
    <x v="2"/>
    <s v="LaToya Cantrell"/>
    <s v="Equipment Failure - Primary Conductor                                                                                                                                                                                                           "/>
  </r>
  <r>
    <n v="1277620890"/>
    <s v="Yes"/>
    <s v="Orleans                       "/>
    <x v="2"/>
    <x v="864"/>
    <d v="2017-08-04T08:04:00"/>
    <d v="2017-08-04T08:06:00"/>
    <x v="11"/>
    <s v="SBKR"/>
    <n v="1708"/>
    <n v="4024448726"/>
    <s v="DLIN"/>
    <n v="1"/>
    <x v="237"/>
    <n v="29920"/>
    <x v="171"/>
    <x v="4"/>
    <s v="LGHT"/>
    <x v="5"/>
    <s v="N"/>
    <x v="797"/>
    <x v="807"/>
    <x v="2"/>
    <x v="0"/>
    <x v="0"/>
    <s v="Jared Brossett"/>
    <s v="Equipment Failure -Primary  Jumper Burnt  @ Humanity &amp; I-10 lightning damaged jumper                                                                                                                                                            "/>
  </r>
  <r>
    <n v="1277106273"/>
    <s v="NO"/>
    <s v="Orleans                       "/>
    <x v="1"/>
    <x v="478"/>
    <d v="2017-07-22T14:08:00"/>
    <d v="2017-07-22T14:08:00"/>
    <x v="11"/>
    <s v="SBKR"/>
    <n v="1708"/>
    <n v="4024448726"/>
    <s v="DLIN"/>
    <n v="1"/>
    <x v="238"/>
    <n v="0"/>
    <x v="184"/>
    <x v="0"/>
    <s v="UNKN"/>
    <x v="10"/>
    <s v="N"/>
    <x v="797"/>
    <x v="807"/>
    <x v="2"/>
    <x v="0"/>
    <x v="0"/>
    <s v="Jared Brossett"/>
    <s v="Inspected Unknown  Thunderstorm in the Area  // Patrol Found Nothing                                                                                                                                                                            "/>
  </r>
  <r>
    <n v="1276615395"/>
    <s v="NO"/>
    <s v="Orleans                       "/>
    <x v="1"/>
    <x v="865"/>
    <d v="2017-07-12T15:15:00"/>
    <d v="2017-07-12T15:15:00"/>
    <x v="11"/>
    <s v="SBKR"/>
    <n v="1708"/>
    <n v="4024448726"/>
    <s v="DLIN"/>
    <n v="1"/>
    <x v="239"/>
    <n v="0"/>
    <x v="184"/>
    <x v="2"/>
    <s v="EABS"/>
    <x v="16"/>
    <s v="N"/>
    <x v="797"/>
    <x v="807"/>
    <x v="2"/>
    <x v="0"/>
    <x v="0"/>
    <s v="Jared Brossett"/>
    <s v="Burnt Jumper on Disconnect Switch 25279                                                                                                                                                                                                         "/>
  </r>
  <r>
    <n v="1277617213"/>
    <s v="Yes"/>
    <s v="Orleans                       "/>
    <x v="2"/>
    <x v="866"/>
    <d v="2017-08-04T07:28:00"/>
    <d v="2017-08-04T07:31:00"/>
    <x v="11"/>
    <s v="SBKR"/>
    <n v="1708"/>
    <n v="4024448726"/>
    <s v="DLIN"/>
    <n v="1"/>
    <x v="239"/>
    <n v="46020"/>
    <x v="256"/>
    <x v="1"/>
    <s v="EOSC"/>
    <x v="35"/>
    <s v="N"/>
    <x v="797"/>
    <x v="807"/>
    <x v="2"/>
    <x v="0"/>
    <x v="0"/>
    <s v="Jared Brossett"/>
    <s v="Equipment Failure - Shield Conductor Down @ Humanity &amp; I-10                                                                                                                                                                                     "/>
  </r>
  <r>
    <n v="1277849557"/>
    <s v="NO"/>
    <s v="Orleans                       "/>
    <x v="1"/>
    <x v="867"/>
    <d v="2017-08-08T19:06:00"/>
    <d v="2017-08-08T19:06:00"/>
    <x v="11"/>
    <s v="SBKR"/>
    <n v="1708"/>
    <n v="4024448726"/>
    <s v="DLIN"/>
    <n v="1"/>
    <x v="240"/>
    <n v="0"/>
    <x v="184"/>
    <x v="0"/>
    <s v="UNKN"/>
    <x v="10"/>
    <s v="N"/>
    <x v="797"/>
    <x v="807"/>
    <x v="2"/>
    <x v="0"/>
    <x v="0"/>
    <s v="Jared Brossett"/>
    <s v="circuit operated                                                                                                                                                                                                                                "/>
  </r>
  <r>
    <n v="1277245043"/>
    <s v="Yes"/>
    <s v="Orleans                       "/>
    <x v="1"/>
    <x v="29"/>
    <d v="2017-07-24T16:55:00"/>
    <d v="2017-07-24T16:51:00"/>
    <x v="69"/>
    <s v="OPEN"/>
    <n v="3870447621"/>
    <n v="3870447621"/>
    <s v="DLIN"/>
    <n v="1"/>
    <x v="241"/>
    <n v="140100"/>
    <x v="197"/>
    <x v="1"/>
    <s v="EPRI"/>
    <x v="1"/>
    <s v="N"/>
    <x v="798"/>
    <x v="808"/>
    <x v="13"/>
    <x v="3"/>
    <x v="3"/>
    <s v="Susan Guidry"/>
    <s v="b phase only                                                                                                                                                                                                                                    "/>
  </r>
  <r>
    <n v="1277107869"/>
    <s v="NO"/>
    <s v="Orleans                       "/>
    <x v="1"/>
    <x v="829"/>
    <d v="2017-07-22T14:12:00"/>
    <d v="2017-07-22T14:13:00"/>
    <x v="27"/>
    <s v="SBKR"/>
    <n v="512"/>
    <n v="4074849223"/>
    <s v="DLIN"/>
    <n v="6"/>
    <x v="242"/>
    <n v="0"/>
    <x v="184"/>
    <x v="0"/>
    <s v="UNKN"/>
    <x v="10"/>
    <s v="N"/>
    <x v="799"/>
    <x v="809"/>
    <x v="0"/>
    <x v="0"/>
    <x v="0"/>
    <s v="Jared Brossett"/>
    <s v="Inspected Unknown  Thunderstorm in the Area  // Patrol Found Nothing                                                                                                                                                                            "/>
  </r>
  <r>
    <n v="1276615126"/>
    <s v="NO"/>
    <s v="Orleans                       "/>
    <x v="1"/>
    <x v="868"/>
    <d v="2017-07-12T15:13:00"/>
    <d v="2017-07-12T15:14:00"/>
    <x v="27"/>
    <s v="SBKR"/>
    <n v="512"/>
    <n v="4074849223"/>
    <s v="DLIN"/>
    <n v="6"/>
    <x v="243"/>
    <n v="0"/>
    <x v="184"/>
    <x v="0"/>
    <s v="UNKN"/>
    <x v="10"/>
    <s v="N"/>
    <x v="799"/>
    <x v="809"/>
    <x v="0"/>
    <x v="0"/>
    <x v="0"/>
    <s v="Jared Brossett"/>
    <s v="Thunderstorm in the AREA                                                                                                                                                                                                                        "/>
  </r>
  <r>
    <n v="1276616671"/>
    <s v="NO"/>
    <s v="Orleans                       "/>
    <x v="1"/>
    <x v="869"/>
    <d v="2017-07-12T15:28:00"/>
    <d v="2017-07-12T15:28:00"/>
    <x v="6"/>
    <s v="SBKR"/>
    <n v="510"/>
    <n v="4075249223"/>
    <s v="DLIN"/>
    <n v="6"/>
    <x v="244"/>
    <n v="0"/>
    <x v="184"/>
    <x v="0"/>
    <s v="UNKN"/>
    <x v="10"/>
    <s v="N"/>
    <x v="399"/>
    <x v="400"/>
    <x v="0"/>
    <x v="0"/>
    <x v="0"/>
    <s v="Jared Brossett"/>
    <s v="Thunderstorm in the AREA                                                                                                                                                                                                                        "/>
  </r>
  <r>
    <n v="1275443034"/>
    <s v="NO"/>
    <s v="Orleans                       "/>
    <x v="3"/>
    <x v="842"/>
    <d v="2017-06-22T12:16:00"/>
    <d v="2017-06-22T12:16:00"/>
    <x v="27"/>
    <s v="SBKR"/>
    <n v="512"/>
    <n v="4074849223"/>
    <s v="DLIN"/>
    <n v="6"/>
    <x v="245"/>
    <n v="0"/>
    <x v="184"/>
    <x v="0"/>
    <s v="UNKI"/>
    <x v="29"/>
    <s v="N"/>
    <x v="799"/>
    <x v="809"/>
    <x v="0"/>
    <x v="0"/>
    <x v="0"/>
    <s v="Jared Brossett"/>
    <s v="                                                                                                                                                                                                                                                "/>
  </r>
  <r>
    <n v="1274257707"/>
    <s v="Yes"/>
    <s v="Orleans                       "/>
    <x v="2"/>
    <x v="783"/>
    <d v="2017-06-05T16:29:00"/>
    <d v="2017-06-05T16:29:00"/>
    <x v="37"/>
    <s v="SBKR"/>
    <n v="2142"/>
    <n v="4013146127"/>
    <s v="DLIN"/>
    <n v="1"/>
    <x v="246"/>
    <n v="54560"/>
    <x v="207"/>
    <x v="2"/>
    <s v="EARM"/>
    <x v="17"/>
    <s v="N"/>
    <x v="800"/>
    <x v="810"/>
    <x v="14"/>
    <x v="2"/>
    <x v="2"/>
    <s v="LaToya Cantrell"/>
    <s v="Equipment Failure - Crossarm                                                                                                                                                                                                                    "/>
  </r>
  <r>
    <n v="1275453298"/>
    <s v="Yes"/>
    <s v="Orleans                       "/>
    <x v="1"/>
    <x v="842"/>
    <d v="2017-06-22T13:12:00"/>
    <d v="2017-06-22T13:14:00"/>
    <x v="7"/>
    <s v="RCLR"/>
    <n v="84213"/>
    <n v="3992248978"/>
    <s v="DLIN"/>
    <n v="1"/>
    <x v="247"/>
    <n v="59000"/>
    <x v="327"/>
    <x v="5"/>
    <s v="VLFL"/>
    <x v="12"/>
    <s v="N"/>
    <x v="801"/>
    <x v="811"/>
    <x v="2"/>
    <x v="0"/>
    <x v="0"/>
    <s v="Jared Brossett"/>
    <s v="TREE LIMB FELL ACROSS PRIMARY AT 1310 MIRABEAU                                                                                                                                                                                                  "/>
  </r>
  <r>
    <n v="1275456883"/>
    <s v="NO"/>
    <s v="Orleans                       "/>
    <x v="1"/>
    <x v="870"/>
    <d v="2017-06-22T13:18:00"/>
    <d v="2017-06-22T13:18:00"/>
    <x v="17"/>
    <s v="SBKR"/>
    <n v="410"/>
    <n v="3846949107"/>
    <s v="DLIN"/>
    <n v="1"/>
    <x v="248"/>
    <n v="0"/>
    <x v="184"/>
    <x v="0"/>
    <s v="UNKI"/>
    <x v="29"/>
    <s v="N"/>
    <x v="802"/>
    <x v="812"/>
    <x v="5"/>
    <x v="3"/>
    <x v="3"/>
    <s v="Susan Guidry"/>
    <s v="SEVERE WEATHER                                                                                                                                                                                                                                  "/>
  </r>
  <r>
    <n v="1277792295"/>
    <s v="Yes"/>
    <s v="Orleans                       "/>
    <x v="2"/>
    <x v="871"/>
    <d v="2017-08-07T22:42:00"/>
    <d v="2017-08-07T22:43:00"/>
    <x v="95"/>
    <s v="DIS "/>
    <n v="25273"/>
    <n v="4078248395"/>
    <s v="DLIN"/>
    <n v="1"/>
    <x v="248"/>
    <n v="66944"/>
    <x v="145"/>
    <x v="1"/>
    <s v="EPRI"/>
    <x v="1"/>
    <s v="N"/>
    <x v="803"/>
    <x v="813"/>
    <x v="2"/>
    <x v="0"/>
    <x v="0"/>
    <s v="Jared Brossett"/>
    <s v="doc created case to combine cases that were not grouping up... &quot;A&quot; phase jumper burned open on steel pole                                                                                                                                       "/>
  </r>
  <r>
    <n v="1276796534"/>
    <s v="NO"/>
    <s v="Orleans                       "/>
    <x v="1"/>
    <x v="872"/>
    <d v="2017-07-15T15:05:00"/>
    <d v="2017-07-15T15:06:00"/>
    <x v="17"/>
    <s v="SBKR"/>
    <n v="410"/>
    <n v="3846949107"/>
    <s v="DLIN"/>
    <n v="1"/>
    <x v="249"/>
    <n v="0"/>
    <x v="184"/>
    <x v="0"/>
    <s v="UNKN"/>
    <x v="10"/>
    <s v="N"/>
    <x v="802"/>
    <x v="812"/>
    <x v="5"/>
    <x v="3"/>
    <x v="3"/>
    <s v="Susan Guidry"/>
    <s v="circuit operated                                                                                                                                                                                                                                "/>
  </r>
  <r>
    <n v="1276614122"/>
    <s v="NO"/>
    <s v="Orleans                       "/>
    <x v="1"/>
    <x v="873"/>
    <d v="2017-07-12T14:44:00"/>
    <d v="2017-07-12T14:44:00"/>
    <x v="17"/>
    <s v="SBKR"/>
    <n v="410"/>
    <n v="3846949107"/>
    <s v="DLIN"/>
    <n v="1"/>
    <x v="250"/>
    <n v="0"/>
    <x v="184"/>
    <x v="0"/>
    <s v="UNKN"/>
    <x v="10"/>
    <s v="N"/>
    <x v="802"/>
    <x v="812"/>
    <x v="5"/>
    <x v="3"/>
    <x v="3"/>
    <s v="Susan Guidry"/>
    <s v="Thunderstorm in the AREA                                                                                                                                                                                                                        "/>
  </r>
  <r>
    <n v="1280545095"/>
    <s v="Yes"/>
    <s v="Orleans                       "/>
    <x v="2"/>
    <x v="799"/>
    <d v="2017-09-25T15:34:00"/>
    <d v="2017-09-25T15:34:00"/>
    <x v="17"/>
    <s v="SBKR"/>
    <n v="410"/>
    <n v="3846949107"/>
    <s v="DLIN"/>
    <n v="1"/>
    <x v="251"/>
    <n v="28512"/>
    <x v="186"/>
    <x v="0"/>
    <s v="EMER"/>
    <x v="40"/>
    <s v="N"/>
    <x v="802"/>
    <x v="812"/>
    <x v="5"/>
    <x v="3"/>
    <x v="3"/>
    <s v="Susan Guidry"/>
    <s v="needed to open feeder due to emergency switching at dloc 38351488598                                                                                                                                                                            "/>
  </r>
  <r>
    <n v="1276882087"/>
    <s v="Yes"/>
    <s v="Orleans                       "/>
    <x v="2"/>
    <x v="874"/>
    <d v="2017-07-17T10:49:00"/>
    <d v="2017-07-17T10:48:00"/>
    <x v="88"/>
    <s v="SBKR"/>
    <n v="407"/>
    <n v="3846949113"/>
    <s v="DLIN"/>
    <n v="1"/>
    <x v="252"/>
    <n v="8472"/>
    <x v="271"/>
    <x v="0"/>
    <s v="UNKN"/>
    <x v="10"/>
    <s v="N"/>
    <x v="804"/>
    <x v="814"/>
    <x v="5"/>
    <x v="3"/>
    <x v="3"/>
    <s v="Susan Guidry"/>
    <s v="Inspected Unknown                                                                                                                                                                                                                               "/>
  </r>
  <r>
    <n v="1275040750"/>
    <s v="Yes"/>
    <s v="East Orleans                  "/>
    <x v="2"/>
    <x v="813"/>
    <d v="2017-06-17T02:05:00"/>
    <d v="2017-06-17T02:06:00"/>
    <x v="134"/>
    <s v="SUBN"/>
    <n v="1610"/>
    <n v="4351549759"/>
    <s v="DLIN"/>
    <n v="6"/>
    <x v="253"/>
    <n v="106200"/>
    <x v="31"/>
    <x v="3"/>
    <s v="ARAC"/>
    <x v="21"/>
    <s v="N"/>
    <x v="805"/>
    <x v="815"/>
    <x v="8"/>
    <x v="4"/>
    <x v="4"/>
    <s v="James Gray II"/>
    <s v="Raccoon climb into low side defferntial of T4                                                                                                                                                                                                   "/>
  </r>
  <r>
    <n v="1275340224"/>
    <s v="Yes"/>
    <s v="Orleans                       "/>
    <x v="1"/>
    <x v="875"/>
    <d v="2017-06-21T02:35:00"/>
    <d v="2017-06-21T02:45:00"/>
    <x v="76"/>
    <s v="RCLR"/>
    <n v="25172"/>
    <n v="3877745819"/>
    <s v="DLIN"/>
    <n v="1"/>
    <x v="254"/>
    <n v="333782"/>
    <x v="134"/>
    <x v="2"/>
    <s v="EFRC"/>
    <x v="47"/>
    <s v="N"/>
    <x v="806"/>
    <x v="816"/>
    <x v="11"/>
    <x v="2"/>
    <x v="2"/>
    <s v="LaToya Cantrell"/>
    <s v="Equipment Failure - Electronic Recloser Control                                                                                                                                                                                                 "/>
  </r>
  <r>
    <n v="1279237856"/>
    <s v="Yes"/>
    <s v="Orleans                       "/>
    <x v="1"/>
    <x v="876"/>
    <d v="2017-08-30T14:45:00"/>
    <d v="2017-08-30T14:47:00"/>
    <x v="76"/>
    <s v="RCLR"/>
    <n v="25172"/>
    <n v="3877745819"/>
    <s v="DLIN"/>
    <n v="1"/>
    <x v="255"/>
    <n v="94785"/>
    <x v="78"/>
    <x v="5"/>
    <s v="VLGL"/>
    <x v="19"/>
    <s v="N"/>
    <x v="806"/>
    <x v="816"/>
    <x v="11"/>
    <x v="2"/>
    <x v="2"/>
    <s v="LaToya Cantrell"/>
    <s v="per Adam, tree limbs from inside the right of way knocked out circuit behind reclosure..........PC                                                                                                                                              "/>
  </r>
  <r>
    <n v="1278116013"/>
    <s v="NO"/>
    <s v="East Orleans                  "/>
    <x v="2"/>
    <x v="877"/>
    <d v="2017-08-13T17:53:00"/>
    <d v="2017-08-13T17:53:00"/>
    <x v="134"/>
    <s v="SBKR"/>
    <n v="1610"/>
    <n v="4351549759"/>
    <s v="DLIN"/>
    <n v="6"/>
    <x v="256"/>
    <n v="0"/>
    <x v="184"/>
    <x v="4"/>
    <s v="LGHT"/>
    <x v="5"/>
    <s v="N"/>
    <x v="805"/>
    <x v="815"/>
    <x v="8"/>
    <x v="4"/>
    <x v="4"/>
    <s v="James Gray II"/>
    <s v="Lightning struck cap bank # CL4046 on Dwyer Rd. &amp; Holley Ln.                                                                                                                                                                                    "/>
  </r>
  <r>
    <n v="1274160130"/>
    <s v="NO"/>
    <s v="East Orleans                  "/>
    <x v="2"/>
    <x v="878"/>
    <d v="2017-06-03T21:08:00"/>
    <d v="2017-06-03T21:09:00"/>
    <x v="134"/>
    <s v="SBKR"/>
    <n v="1610"/>
    <n v="4351549759"/>
    <s v="DLIN"/>
    <n v="6"/>
    <x v="257"/>
    <n v="0"/>
    <x v="184"/>
    <x v="0"/>
    <s v="UNKN"/>
    <x v="10"/>
    <s v="N"/>
    <x v="805"/>
    <x v="815"/>
    <x v="8"/>
    <x v="4"/>
    <x v="4"/>
    <s v="James Gray II"/>
    <s v="sman patrooled and found nothing                                                                                                                                                                                                                "/>
  </r>
  <r>
    <n v="1276375672"/>
    <s v="Yes"/>
    <s v="East Orleans                  "/>
    <x v="1"/>
    <x v="879"/>
    <d v="2017-07-07T14:44:00"/>
    <d v="2017-07-07T14:44:00"/>
    <x v="22"/>
    <s v="RCLR"/>
    <n v="58662"/>
    <n v="41207474335"/>
    <s v="DLIN"/>
    <n v="6"/>
    <x v="258"/>
    <n v="26950"/>
    <x v="87"/>
    <x v="4"/>
    <s v="LGHT"/>
    <x v="5"/>
    <s v="N"/>
    <x v="807"/>
    <x v="817"/>
    <x v="12"/>
    <x v="0"/>
    <x v="0"/>
    <s v="Jared Brossett"/>
    <s v="                                                                                                                                                                                                                                                "/>
  </r>
  <r>
    <n v="1277582567"/>
    <s v="NO"/>
    <s v="Orleans                       "/>
    <x v="1"/>
    <x v="831"/>
    <d v="2017-08-03T05:42:00"/>
    <d v="2017-08-03T05:43:00"/>
    <x v="112"/>
    <s v="SBKR"/>
    <n v="1922"/>
    <n v="3909245674"/>
    <s v="DLIN"/>
    <n v="1"/>
    <x v="259"/>
    <n v="0"/>
    <x v="184"/>
    <x v="0"/>
    <s v="UNKI"/>
    <x v="29"/>
    <s v="N"/>
    <x v="587"/>
    <x v="818"/>
    <x v="11"/>
    <x v="2"/>
    <x v="2"/>
    <s v="LaToya Cantrell"/>
    <s v="feeder to be patrolled                                                                                                                                                                                                                          "/>
  </r>
  <r>
    <n v="1277102807"/>
    <s v="NO"/>
    <s v="Orleans                       "/>
    <x v="1"/>
    <x v="839"/>
    <d v="2017-07-22T13:41:00"/>
    <d v="2017-07-22T13:41:00"/>
    <x v="19"/>
    <s v="SBKR"/>
    <n v="2017"/>
    <n v="3848147388"/>
    <s v="DLIN"/>
    <n v="1"/>
    <x v="260"/>
    <n v="0"/>
    <x v="184"/>
    <x v="0"/>
    <s v="UNKN"/>
    <x v="10"/>
    <s v="N"/>
    <x v="808"/>
    <x v="819"/>
    <x v="13"/>
    <x v="3"/>
    <x v="3"/>
    <s v="Susan Guidry"/>
    <s v="Inspected Unknown  Thunderstorm in the Area  // Patrol Found Nothing                                                                                                                                                                            "/>
  </r>
  <r>
    <n v="1274929534"/>
    <s v="NO"/>
    <s v="Orleans                       "/>
    <x v="1"/>
    <x v="61"/>
    <d v="2017-06-15T22:13:00"/>
    <d v="2017-06-15T22:13:00"/>
    <x v="19"/>
    <s v="SBKR"/>
    <n v="2017"/>
    <n v="3848147388"/>
    <s v="DLIN"/>
    <n v="1"/>
    <x v="261"/>
    <n v="0"/>
    <x v="184"/>
    <x v="7"/>
    <s v="VHCL"/>
    <x v="14"/>
    <s v="N"/>
    <x v="808"/>
    <x v="819"/>
    <x v="13"/>
    <x v="3"/>
    <x v="3"/>
    <s v="Susan Guidry"/>
    <s v="car hit pole                                                                                                                                                                                                                                    "/>
  </r>
  <r>
    <n v="1277657186"/>
    <s v="NO"/>
    <s v="Orleans                       "/>
    <x v="2"/>
    <x v="806"/>
    <d v="2017-08-04T18:50:00"/>
    <d v="2017-08-04T18:51:00"/>
    <x v="19"/>
    <s v="SBKR"/>
    <n v="2017"/>
    <n v="3848147388"/>
    <s v="DLIN"/>
    <n v="1"/>
    <x v="262"/>
    <n v="0"/>
    <x v="184"/>
    <x v="2"/>
    <s v="ECNS"/>
    <x v="27"/>
    <s v="N"/>
    <x v="808"/>
    <x v="819"/>
    <x v="13"/>
    <x v="3"/>
    <x v="3"/>
    <s v="Susan Guidry"/>
    <s v="Equipment Failure - Connector Sleeve                                                                                                                                                                                                            "/>
  </r>
  <r>
    <n v="1279791991"/>
    <s v="Yes"/>
    <s v="Orleans                       "/>
    <x v="2"/>
    <x v="880"/>
    <d v="2017-09-04T06:04:00"/>
    <d v="2017-09-04T06:17:00"/>
    <x v="20"/>
    <s v="RCLR"/>
    <n v="24016"/>
    <n v="3934246119"/>
    <s v="DLIN"/>
    <n v="1"/>
    <x v="263"/>
    <n v="85085"/>
    <x v="208"/>
    <x v="2"/>
    <s v="EFER"/>
    <x v="43"/>
    <s v="N"/>
    <x v="809"/>
    <x v="820"/>
    <x v="11"/>
    <x v="2"/>
    <x v="2"/>
    <s v="LaToya Cantrell"/>
    <s v="bypassed recloser. recloser needs repair.    jar                                                                                                                                                                                                "/>
  </r>
  <r>
    <n v="1277581347"/>
    <s v="Yes"/>
    <s v="Algiers                       "/>
    <x v="2"/>
    <x v="881"/>
    <d v="2017-08-03T08:30:00"/>
    <d v="2017-08-03T08:30:00"/>
    <x v="100"/>
    <s v="DIS "/>
    <n v="1062"/>
    <n v="4116246041"/>
    <s v="DLIN"/>
    <n v="81"/>
    <x v="264"/>
    <n v="212040"/>
    <x v="377"/>
    <x v="7"/>
    <s v="VHCL"/>
    <x v="14"/>
    <s v="N"/>
    <x v="810"/>
    <x v="821"/>
    <x v="6"/>
    <x v="1"/>
    <x v="1"/>
    <s v="Nadine Ramsey"/>
    <s v="pole and wire repaired                                                                                                                                                                                                                          "/>
  </r>
  <r>
    <n v="1276565802"/>
    <s v="Yes"/>
    <s v="East Orleans                  "/>
    <x v="0"/>
    <x v="882"/>
    <d v="2017-07-11T12:53:00"/>
    <d v="2017-07-11T12:53:00"/>
    <x v="128"/>
    <s v="SBKR"/>
    <n v="2223"/>
    <n v="4334850767"/>
    <s v="DLIN"/>
    <n v="6"/>
    <x v="265"/>
    <n v="33320"/>
    <x v="254"/>
    <x v="5"/>
    <s v="VLFL"/>
    <x v="12"/>
    <s v="N"/>
    <x v="811"/>
    <x v="822"/>
    <x v="15"/>
    <x v="4"/>
    <x v="4"/>
    <s v="James Gray II"/>
    <s v="Tree On Line Outside R.O.W /  . on Haynes Blvd &amp; Jahncke Rd                                                                                                                                                                                     "/>
  </r>
  <r>
    <n v="1276616580"/>
    <s v="NO"/>
    <s v="East Orleans                  "/>
    <x v="1"/>
    <x v="869"/>
    <d v="2017-07-12T15:28:00"/>
    <d v="2017-07-12T15:28:00"/>
    <x v="61"/>
    <s v="SBKR"/>
    <n v="506"/>
    <n v="4074749220"/>
    <s v="DLIN"/>
    <n v="6"/>
    <x v="266"/>
    <n v="0"/>
    <x v="184"/>
    <x v="0"/>
    <s v="UNKN"/>
    <x v="10"/>
    <s v="N"/>
    <x v="812"/>
    <x v="823"/>
    <x v="0"/>
    <x v="0"/>
    <x v="0"/>
    <s v="Jared Brossett"/>
    <s v="Thunderstorm in the AREA                                                                                                                                                                                                                        "/>
  </r>
  <r>
    <n v="1274743011"/>
    <s v="NO"/>
    <s v="Orleans                       "/>
    <x v="1"/>
    <x v="883"/>
    <d v="2017-06-13T17:15:00"/>
    <d v="2017-06-13T17:15:00"/>
    <x v="44"/>
    <s v="SBKR"/>
    <n v="1926"/>
    <n v="3909945674"/>
    <s v="DLIN"/>
    <n v="1"/>
    <x v="267"/>
    <n v="3738"/>
    <x v="0"/>
    <x v="0"/>
    <s v="UNKN"/>
    <x v="10"/>
    <s v="N"/>
    <x v="813"/>
    <x v="824"/>
    <x v="11"/>
    <x v="2"/>
    <x v="2"/>
    <s v="LaToya Cantrell"/>
    <s v="bad weather in area                                                                                                                                                                                                                             "/>
  </r>
  <r>
    <n v="1280396254"/>
    <s v="Yes"/>
    <s v="Orleans                       "/>
    <x v="2"/>
    <x v="676"/>
    <d v="2017-09-20T15:23:00"/>
    <d v="2017-09-20T15:23:00"/>
    <x v="37"/>
    <s v="SBKR"/>
    <n v="2142"/>
    <n v="4013146127"/>
    <s v="DLIN"/>
    <n v="1"/>
    <x v="268"/>
    <n v="24960"/>
    <x v="198"/>
    <x v="2"/>
    <s v="EARM"/>
    <x v="17"/>
    <s v="N"/>
    <x v="800"/>
    <x v="810"/>
    <x v="14"/>
    <x v="2"/>
    <x v="2"/>
    <s v="LaToya Cantrell"/>
    <s v="crossarm broken at chestnut and foucher 2142 was carring load from 2147 where fault was located                                                                                                                                                 "/>
  </r>
  <r>
    <n v="1279809977"/>
    <s v="Yes"/>
    <s v="Algiers                       "/>
    <x v="2"/>
    <x v="736"/>
    <d v="2017-09-04T13:49:00"/>
    <d v="2017-09-04T13:50:00"/>
    <x v="4"/>
    <s v="DIS "/>
    <n v="78736"/>
    <n v="4135445819"/>
    <s v="DLIN"/>
    <n v="81"/>
    <x v="269"/>
    <n v="110088"/>
    <x v="84"/>
    <x v="2"/>
    <s v="EARM"/>
    <x v="17"/>
    <s v="N"/>
    <x v="814"/>
    <x v="825"/>
    <x v="6"/>
    <x v="1"/>
    <x v="1"/>
    <s v="Nadine Ramsey"/>
    <s v="isolated location and closed disc back in.   jar                                                                                                                                                                                                "/>
  </r>
  <r>
    <n v="1276558864"/>
    <s v="NO"/>
    <s v="East Orleans                  "/>
    <x v="1"/>
    <x v="884"/>
    <d v="2017-07-11T11:20:00"/>
    <d v="2017-07-11T11:21:00"/>
    <x v="16"/>
    <s v="SBKR"/>
    <n v="1601"/>
    <n v="4351749756"/>
    <s v="DLIN"/>
    <n v="6"/>
    <x v="270"/>
    <n v="1264"/>
    <x v="36"/>
    <x v="0"/>
    <s v="UNKN"/>
    <x v="10"/>
    <s v="N"/>
    <x v="815"/>
    <x v="826"/>
    <x v="8"/>
    <x v="4"/>
    <x v="4"/>
    <s v="James Gray II"/>
    <s v="Thunderstorm in the Area                                                                                                                                                                                                                        "/>
  </r>
  <r>
    <n v="1276560832"/>
    <s v="NO"/>
    <s v="East Orleans                  "/>
    <x v="1"/>
    <x v="885"/>
    <d v="2017-07-11T11:26:00"/>
    <d v="2017-07-11T11:26:00"/>
    <x v="16"/>
    <s v="SBKR"/>
    <n v="1601"/>
    <n v="4351749756"/>
    <s v="DLIN"/>
    <n v="6"/>
    <x v="270"/>
    <n v="0"/>
    <x v="184"/>
    <x v="0"/>
    <s v="UNKN"/>
    <x v="10"/>
    <s v="N"/>
    <x v="815"/>
    <x v="826"/>
    <x v="8"/>
    <x v="4"/>
    <x v="4"/>
    <s v="James Gray II"/>
    <s v="Thunderstorm in the Area                                                                                                                                                                                                                        "/>
  </r>
  <r>
    <n v="1280279349"/>
    <s v="NO"/>
    <s v="East Orleans                  "/>
    <x v="2"/>
    <x v="886"/>
    <d v="2017-09-17T05:48:00"/>
    <d v="2017-09-17T05:48:00"/>
    <x v="16"/>
    <s v="SBKR"/>
    <n v="1601"/>
    <n v="4351749756"/>
    <s v="DLIN"/>
    <n v="6"/>
    <x v="271"/>
    <n v="0"/>
    <x v="184"/>
    <x v="2"/>
    <s v="EFSW"/>
    <x v="7"/>
    <s v="N"/>
    <x v="815"/>
    <x v="826"/>
    <x v="8"/>
    <x v="4"/>
    <x v="4"/>
    <s v="James Gray II"/>
    <s v="found a cut out burnt up at switch location 21753 causing operation on feeder crew in route to repair                                                                                                                                           "/>
  </r>
  <r>
    <n v="1276313934"/>
    <s v="Yes"/>
    <s v="Orleans                       "/>
    <x v="2"/>
    <x v="887"/>
    <d v="2017-07-06T10:02:00"/>
    <d v="2017-07-06T10:02:00"/>
    <x v="109"/>
    <s v="DIS "/>
    <n v="23148"/>
    <n v="3839846798"/>
    <s v="DLIN"/>
    <n v="1"/>
    <x v="272"/>
    <n v="70260"/>
    <x v="143"/>
    <x v="5"/>
    <s v="VLGL"/>
    <x v="19"/>
    <s v="N"/>
    <x v="816"/>
    <x v="827"/>
    <x v="13"/>
    <x v="3"/>
    <x v="3"/>
    <s v="Susan Guidry"/>
    <s v="wire down                                                                                                                                                                                                                                       "/>
  </r>
  <r>
    <n v="1274440958"/>
    <s v="NO"/>
    <s v="Orleans                       "/>
    <x v="2"/>
    <x v="888"/>
    <d v="2017-06-10T15:44:00"/>
    <d v="2017-06-10T15:43:00"/>
    <x v="72"/>
    <s v="SBKR"/>
    <n v="503"/>
    <n v="4075049220"/>
    <s v="DLIN"/>
    <n v="6"/>
    <x v="273"/>
    <n v="0"/>
    <x v="184"/>
    <x v="2"/>
    <s v="EARM"/>
    <x v="17"/>
    <s v="N"/>
    <x v="817"/>
    <x v="828"/>
    <x v="0"/>
    <x v="0"/>
    <x v="0"/>
    <s v="Jared Brossett"/>
    <s v="                                                                                                                                                                                                                                                "/>
  </r>
  <r>
    <n v="1277107059"/>
    <s v="NO"/>
    <s v="Orleans                       "/>
    <x v="1"/>
    <x v="889"/>
    <d v="2017-07-22T14:14:00"/>
    <d v="2017-07-22T14:14:00"/>
    <x v="72"/>
    <s v="SBKR"/>
    <n v="503"/>
    <n v="4075049220"/>
    <s v="DLIN"/>
    <n v="6"/>
    <x v="274"/>
    <n v="5328"/>
    <x v="378"/>
    <x v="0"/>
    <s v="UNKN"/>
    <x v="10"/>
    <s v="N"/>
    <x v="817"/>
    <x v="828"/>
    <x v="0"/>
    <x v="0"/>
    <x v="0"/>
    <s v="Jared Brossett"/>
    <s v="Inspected Unknown  Thunderstorm in the Area  // Patrol Found Nothing                                                                                                                                                                            "/>
  </r>
  <r>
    <n v="1279233110"/>
    <s v="Yes"/>
    <s v="Algiers                       "/>
    <x v="3"/>
    <x v="890"/>
    <d v="2017-08-30T13:44:00"/>
    <d v="2017-08-30T13:44:00"/>
    <x v="97"/>
    <s v="SBKR"/>
    <s v="W1713           "/>
    <n v="4283945924"/>
    <s v="DLIN"/>
    <n v="81"/>
    <x v="275"/>
    <n v="69680"/>
    <x v="256"/>
    <x v="5"/>
    <s v="VOHL"/>
    <x v="15"/>
    <s v="N"/>
    <x v="818"/>
    <x v="829"/>
    <x v="7"/>
    <x v="1"/>
    <x v="1"/>
    <s v="Nadine Ramsey"/>
    <s v="tree branch                                                                                                                                                                                                                                     "/>
  </r>
  <r>
    <n v="1279250836"/>
    <s v="Yes"/>
    <s v="Algiers                       "/>
    <x v="1"/>
    <x v="891"/>
    <d v="2017-08-30T14:41:00"/>
    <d v="2017-08-30T14:42:00"/>
    <x v="97"/>
    <s v="SBKR"/>
    <s v="W1713           "/>
    <n v="4283945924"/>
    <s v="DLIN"/>
    <n v="81"/>
    <x v="275"/>
    <n v="30820"/>
    <x v="379"/>
    <x v="5"/>
    <s v="VOHL"/>
    <x v="15"/>
    <s v="N"/>
    <x v="818"/>
    <x v="829"/>
    <x v="7"/>
    <x v="1"/>
    <x v="1"/>
    <s v="Nadine Ramsey"/>
    <s v="ROTTEN TREE, LIMBS KEEP BREAKING DURING STRONG WINDS                                                                                                                                                                                            "/>
  </r>
  <r>
    <n v="1277849668"/>
    <s v="NO"/>
    <s v="Orleans                       "/>
    <x v="1"/>
    <x v="867"/>
    <d v="2017-08-08T19:06:00"/>
    <d v="2017-08-08T19:06:00"/>
    <x v="51"/>
    <s v="SBKR"/>
    <n v="1711"/>
    <n v="4024048726"/>
    <s v="DLIN"/>
    <n v="1"/>
    <x v="276"/>
    <n v="0"/>
    <x v="184"/>
    <x v="0"/>
    <s v="UNKN"/>
    <x v="10"/>
    <s v="N"/>
    <x v="819"/>
    <x v="830"/>
    <x v="2"/>
    <x v="0"/>
    <x v="0"/>
    <s v="Jared Brossett"/>
    <s v="circuit operated                                                                                                                                                                                                                                "/>
  </r>
  <r>
    <n v="1274741032"/>
    <s v="NO"/>
    <s v="Orleans                       "/>
    <x v="1"/>
    <x v="892"/>
    <d v="2017-06-13T16:52:00"/>
    <d v="2017-06-13T16:52:00"/>
    <x v="51"/>
    <s v="SBKR"/>
    <n v="1711"/>
    <n v="4024048726"/>
    <s v="DLIN"/>
    <n v="1"/>
    <x v="277"/>
    <n v="0"/>
    <x v="184"/>
    <x v="0"/>
    <s v="UNKI"/>
    <x v="29"/>
    <s v="N"/>
    <x v="819"/>
    <x v="830"/>
    <x v="2"/>
    <x v="0"/>
    <x v="0"/>
    <s v="Jared Brossett"/>
    <s v="SEVERE WEATHER IN THE AREA                                                                                                                                                                                                                      "/>
  </r>
  <r>
    <n v="1278136835"/>
    <s v="Yes"/>
    <s v="Orleans                       "/>
    <x v="2"/>
    <x v="118"/>
    <d v="2017-08-14T07:30:00"/>
    <d v="2017-08-14T07:30:00"/>
    <x v="51"/>
    <s v="SBKR"/>
    <n v="1711"/>
    <n v="4024048726"/>
    <s v="DLIN"/>
    <n v="1"/>
    <x v="277"/>
    <n v="40860"/>
    <x v="340"/>
    <x v="2"/>
    <s v="EARM"/>
    <x v="17"/>
    <s v="N"/>
    <x v="819"/>
    <x v="830"/>
    <x v="2"/>
    <x v="0"/>
    <x v="0"/>
    <s v="Jared Brossett"/>
    <s v="L27660 ARM BROKE                                                                                                                                                                                                                                "/>
  </r>
  <r>
    <n v="1277694143"/>
    <s v="Yes"/>
    <s v="Orleans CBD                   "/>
    <x v="0"/>
    <x v="893"/>
    <d v="2017-08-06T14:02:00"/>
    <d v="2017-08-06T14:07:00"/>
    <x v="138"/>
    <s v="NTBK"/>
    <s v="NTBK            "/>
    <n v="0"/>
    <s v="DLIN"/>
    <n v="4"/>
    <x v="278"/>
    <n v="50292"/>
    <x v="154"/>
    <x v="0"/>
    <s v="FOTH"/>
    <x v="25"/>
    <s v="N"/>
    <x v="1"/>
    <x v="1"/>
    <x v="14"/>
    <x v="1"/>
    <x v="1"/>
    <s v="Nadine Ramsey"/>
    <s v="Manhole fire: had to drop grid out                                                                                                                                                                                                              "/>
  </r>
  <r>
    <n v="1274929420"/>
    <s v="Yes"/>
    <s v="Orleans                       "/>
    <x v="2"/>
    <x v="61"/>
    <d v="2017-06-15T22:54:00"/>
    <d v="2017-06-15T22:54:00"/>
    <x v="43"/>
    <s v="SBKR"/>
    <n v="2022"/>
    <n v="3847647394"/>
    <s v="DLIN"/>
    <n v="1"/>
    <x v="279"/>
    <n v="57646"/>
    <x v="100"/>
    <x v="7"/>
    <s v="VHCL"/>
    <x v="14"/>
    <s v="N"/>
    <x v="820"/>
    <x v="831"/>
    <x v="13"/>
    <x v="3"/>
    <x v="3"/>
    <s v="Susan Guidry"/>
    <s v="car hit a pole                                                                                                                                                                                                                                  "/>
  </r>
  <r>
    <n v="1274516926"/>
    <s v="NO"/>
    <s v="Orleans                       "/>
    <x v="1"/>
    <x v="894"/>
    <d v="2017-06-12T12:05:00"/>
    <d v="2017-06-12T12:05:00"/>
    <x v="120"/>
    <s v="SBKR"/>
    <n v="1554"/>
    <n v="3950446990"/>
    <s v="DLIN"/>
    <n v="1"/>
    <x v="280"/>
    <n v="5652"/>
    <x v="378"/>
    <x v="4"/>
    <s v="LGHT"/>
    <x v="5"/>
    <s v="N"/>
    <x v="821"/>
    <x v="832"/>
    <x v="3"/>
    <x v="2"/>
    <x v="2"/>
    <s v="LaToya Cantrell"/>
    <s v="breaker at station                                                                                                                                                                                                                              "/>
  </r>
  <r>
    <n v="1277103591"/>
    <s v="NO"/>
    <s v="Orleans                       "/>
    <x v="1"/>
    <x v="895"/>
    <d v="2017-07-22T13:48:00"/>
    <d v="2017-07-22T13:49:00"/>
    <x v="119"/>
    <s v="SBKR"/>
    <n v="1712"/>
    <n v="4023848726"/>
    <s v="DLIN"/>
    <n v="1"/>
    <x v="281"/>
    <n v="1414"/>
    <x v="36"/>
    <x v="0"/>
    <s v="UNKN"/>
    <x v="10"/>
    <s v="N"/>
    <x v="822"/>
    <x v="833"/>
    <x v="2"/>
    <x v="0"/>
    <x v="0"/>
    <s v="Jared Brossett"/>
    <s v="Inspected Unknown  Thunderstorm in the Area  // Patrol Found Nothing                                                                                                                                                                            "/>
  </r>
  <r>
    <n v="1277582908"/>
    <s v="Yes"/>
    <s v="Orleans                       "/>
    <x v="1"/>
    <x v="896"/>
    <d v="2017-08-03T07:36:00"/>
    <d v="2017-08-03T07:36:00"/>
    <x v="120"/>
    <s v="SBKR"/>
    <n v="1554"/>
    <n v="3950446990"/>
    <s v="DLIN"/>
    <n v="1"/>
    <x v="282"/>
    <n v="141500"/>
    <x v="31"/>
    <x v="2"/>
    <s v="EARM"/>
    <x v="17"/>
    <s v="N"/>
    <x v="823"/>
    <x v="834"/>
    <x v="10"/>
    <x v="2"/>
    <x v="2"/>
    <s v="LaToya Cantrell"/>
    <s v="serviceman cleared up broken equipment arm  located on South Roman, Thalia to M.L.K.                                                                                                                                                            "/>
  </r>
  <r>
    <n v="1275126632"/>
    <s v="Yes"/>
    <s v="East Orleans                  "/>
    <x v="2"/>
    <x v="577"/>
    <d v="2017-06-17T21:09:00"/>
    <d v="2017-06-17T21:11:00"/>
    <x v="58"/>
    <s v="DIS "/>
    <n v="24845"/>
    <n v="4038948813"/>
    <s v="DLIN"/>
    <n v="6"/>
    <x v="283"/>
    <n v="176948"/>
    <x v="242"/>
    <x v="0"/>
    <s v="FOBJ"/>
    <x v="20"/>
    <s v="N"/>
    <x v="824"/>
    <x v="835"/>
    <x v="2"/>
    <x v="0"/>
    <x v="0"/>
    <s v="Jared Brossett"/>
    <s v="metallic balloons where on B and C phase on Mirabeau between Peoples and Eastern                                                                                                                                                                "/>
  </r>
  <r>
    <n v="1275351295"/>
    <s v="Yes"/>
    <s v="Algiers                       "/>
    <x v="1"/>
    <x v="469"/>
    <d v="2017-06-21T03:10:00"/>
    <d v="2017-06-21T03:15:00"/>
    <x v="68"/>
    <s v="DIS "/>
    <n v="5157"/>
    <n v="4155346005"/>
    <s v="DLIN"/>
    <n v="81"/>
    <x v="284"/>
    <n v="188874"/>
    <x v="242"/>
    <x v="6"/>
    <s v="STRM"/>
    <x v="11"/>
    <s v="N"/>
    <x v="825"/>
    <x v="836"/>
    <x v="6"/>
    <x v="1"/>
    <x v="1"/>
    <s v="Nadine Ramsey"/>
    <s v="                                                                                                                                                                                                                                                "/>
  </r>
  <r>
    <n v="1275836782"/>
    <s v="NO"/>
    <s v="East Orleans                  "/>
    <x v="2"/>
    <x v="897"/>
    <d v="2017-06-27T03:52:00"/>
    <d v="2017-06-27T03:54:00"/>
    <x v="71"/>
    <s v="SBKR"/>
    <n v="622"/>
    <n v="4081648423"/>
    <s v="DLIN"/>
    <n v="6"/>
    <x v="285"/>
    <n v="3114"/>
    <x v="71"/>
    <x v="2"/>
    <s v="EARR"/>
    <x v="9"/>
    <s v="N"/>
    <x v="826"/>
    <x v="837"/>
    <x v="0"/>
    <x v="0"/>
    <x v="0"/>
    <s v="Jared Brossett"/>
    <s v="Per Chris Bower blown arrestor at 3141 Nth Derbigny caused breaker to operate   (v)                                                                                                                                                             "/>
  </r>
  <r>
    <n v="1275264679"/>
    <s v="Yes"/>
    <s v="Orleans                       "/>
    <x v="2"/>
    <x v="818"/>
    <d v="2017-06-19T21:22:00"/>
    <d v="2017-06-19T21:24:00"/>
    <x v="117"/>
    <s v="DIS "/>
    <n v="23154"/>
    <n v="3835747301"/>
    <s v="DLIN"/>
    <n v="1"/>
    <x v="286"/>
    <n v="153254"/>
    <x v="53"/>
    <x v="2"/>
    <s v="EARM"/>
    <x v="17"/>
    <s v="N"/>
    <x v="827"/>
    <x v="838"/>
    <x v="13"/>
    <x v="3"/>
    <x v="3"/>
    <s v="Susan Guidry"/>
    <s v="Equipment Failure - Crossarm                                                                                                                                                                                                                    "/>
  </r>
  <r>
    <n v="1275889899"/>
    <s v="NO"/>
    <s v="Orleans                       "/>
    <x v="2"/>
    <x v="898"/>
    <d v="2017-06-28T16:32:00"/>
    <d v="2017-06-28T16:32:00"/>
    <x v="102"/>
    <s v="SBKR"/>
    <n v="1913"/>
    <n v="3909445669"/>
    <s v="DLIN"/>
    <n v="1"/>
    <x v="287"/>
    <n v="0"/>
    <x v="184"/>
    <x v="0"/>
    <s v="UNKI"/>
    <x v="29"/>
    <s v="N"/>
    <x v="828"/>
    <x v="839"/>
    <x v="11"/>
    <x v="2"/>
    <x v="2"/>
    <s v="LaToya Cantrell"/>
    <s v="Unknown - Under Investigation                                                                                                                                                                                                                   "/>
  </r>
  <r>
    <n v="1277582306"/>
    <s v="NO"/>
    <s v="Orleans                       "/>
    <x v="1"/>
    <x v="899"/>
    <d v="2017-08-03T05:39:00"/>
    <d v="2017-08-03T05:40:00"/>
    <x v="102"/>
    <s v="SBKR"/>
    <n v="1913"/>
    <n v="3909445669"/>
    <s v="DLIN"/>
    <n v="1"/>
    <x v="288"/>
    <n v="0"/>
    <x v="184"/>
    <x v="0"/>
    <s v="UNKI"/>
    <x v="29"/>
    <s v="N"/>
    <x v="828"/>
    <x v="839"/>
    <x v="11"/>
    <x v="2"/>
    <x v="2"/>
    <s v="LaToya Cantrell"/>
    <s v="feeder to be patrolled                                                                                                                                                                                                                          "/>
  </r>
  <r>
    <n v="1276463642"/>
    <s v="NO"/>
    <s v="East Orleans                  "/>
    <x v="1"/>
    <x v="900"/>
    <d v="2017-07-09T12:01:00"/>
    <d v="2017-07-09T12:02:00"/>
    <x v="41"/>
    <s v="SBKR"/>
    <n v="2217"/>
    <n v="4334150777"/>
    <s v="DLIN"/>
    <n v="6"/>
    <x v="289"/>
    <n v="0"/>
    <x v="184"/>
    <x v="2"/>
    <s v="EABS"/>
    <x v="16"/>
    <s v="N"/>
    <x v="829"/>
    <x v="840"/>
    <x v="15"/>
    <x v="4"/>
    <x v="4"/>
    <s v="James Gray II"/>
    <s v="weather in area:  &quot;C&quot; phase switch on the load side of field recloser burnt up:  See recloser case                                                                                                                                              "/>
  </r>
  <r>
    <n v="1277105862"/>
    <s v="NO"/>
    <s v="Orleans                       "/>
    <x v="1"/>
    <x v="901"/>
    <d v="2017-07-22T14:06:00"/>
    <d v="2017-07-22T14:06:00"/>
    <x v="7"/>
    <s v="SBKR"/>
    <n v="1704"/>
    <n v="4023848723"/>
    <s v="DLIN"/>
    <n v="1"/>
    <x v="290"/>
    <n v="0"/>
    <x v="184"/>
    <x v="0"/>
    <s v="UNKN"/>
    <x v="10"/>
    <s v="N"/>
    <x v="830"/>
    <x v="841"/>
    <x v="2"/>
    <x v="0"/>
    <x v="0"/>
    <s v="Jared Brossett"/>
    <s v="Inspected Unknown  Thunderstorm in the Area  // Patrol Found Nothing                                                                                                                                                                            "/>
  </r>
  <r>
    <n v="1276800129"/>
    <s v="NO"/>
    <s v="Orleans                       "/>
    <x v="1"/>
    <x v="902"/>
    <d v="2017-07-15T15:20:00"/>
    <d v="2017-07-15T15:20:00"/>
    <x v="7"/>
    <s v="SBKR"/>
    <n v="1704"/>
    <n v="4023848723"/>
    <s v="DLIN"/>
    <n v="1"/>
    <x v="291"/>
    <n v="0"/>
    <x v="184"/>
    <x v="0"/>
    <s v="UNKN"/>
    <x v="10"/>
    <s v="N"/>
    <x v="830"/>
    <x v="841"/>
    <x v="2"/>
    <x v="0"/>
    <x v="0"/>
    <s v="Jared Brossett"/>
    <s v="circuit operated                                                                                                                                                                                                                                "/>
  </r>
  <r>
    <n v="1274567481"/>
    <s v="Yes"/>
    <s v="Orleans                       "/>
    <x v="2"/>
    <x v="903"/>
    <d v="2017-06-13T03:40:00"/>
    <d v="2017-06-13T03:40:00"/>
    <x v="49"/>
    <s v="SBKR"/>
    <n v="1916"/>
    <n v="3909845669"/>
    <s v="DLIN"/>
    <n v="1"/>
    <x v="292"/>
    <n v="177192"/>
    <x v="63"/>
    <x v="5"/>
    <s v="VLFL"/>
    <x v="12"/>
    <s v="N"/>
    <x v="831"/>
    <x v="842"/>
    <x v="11"/>
    <x v="2"/>
    <x v="2"/>
    <s v="LaToya Cantrell"/>
    <s v="Tree Fell On Primary Conductor  on South Claiborne Ave @  Jefferson Ave                                                                                                                                                                         "/>
  </r>
  <r>
    <n v="1280365972"/>
    <s v="Yes"/>
    <s v="East Orleans                  "/>
    <x v="2"/>
    <x v="904"/>
    <d v="2017-09-19T16:43:00"/>
    <d v="2017-09-19T16:43:00"/>
    <x v="71"/>
    <s v="SBKR"/>
    <n v="622"/>
    <n v="4081648423"/>
    <s v="DLIN"/>
    <n v="6"/>
    <x v="293"/>
    <n v="91630"/>
    <x v="207"/>
    <x v="7"/>
    <s v="VHCL"/>
    <x v="14"/>
    <s v="N"/>
    <x v="832"/>
    <x v="843"/>
    <x v="2"/>
    <x v="0"/>
    <x v="0"/>
    <s v="Jared Brossett"/>
    <s v="crew repaired burnt open jumpers on new switch 94234  Pole  hit by public vehicle .                                                                                                                                                             "/>
  </r>
  <r>
    <n v="1277695807"/>
    <s v="Yes"/>
    <s v="Orleans CBD                   "/>
    <x v="1"/>
    <x v="905"/>
    <d v="2017-08-06T13:57:00"/>
    <d v="2017-08-06T03:00:00"/>
    <x v="139"/>
    <s v="NTBK"/>
    <s v="NTBK            "/>
    <n v="39989469638"/>
    <s v="DLIN"/>
    <n v="4"/>
    <x v="294"/>
    <n v="286906"/>
    <x v="199"/>
    <x v="0"/>
    <s v="FOTH"/>
    <x v="25"/>
    <s v="N"/>
    <x v="1"/>
    <x v="1"/>
    <x v="14"/>
    <x v="2"/>
    <x v="2"/>
    <s v="LaToya Cantrell"/>
    <s v="Manhole fire: had to drop grid out                                                                                                                                                                                                              "/>
  </r>
  <r>
    <n v="1276459584"/>
    <s v="NO"/>
    <s v="Orleans                       "/>
    <x v="2"/>
    <x v="906"/>
    <d v="2017-07-09T08:14:00"/>
    <d v="2017-07-09T08:13:00"/>
    <x v="105"/>
    <s v="SBKR"/>
    <n v="1921"/>
    <n v="3909045674"/>
    <s v="DLIN"/>
    <n v="1"/>
    <x v="295"/>
    <n v="0"/>
    <x v="184"/>
    <x v="0"/>
    <s v="UNKN"/>
    <x v="10"/>
    <s v="N"/>
    <x v="833"/>
    <x v="844"/>
    <x v="11"/>
    <x v="2"/>
    <x v="2"/>
    <s v="LaToya Cantrell"/>
    <s v="Inspected Unknown                                                                                                                                                                                                                               "/>
  </r>
  <r>
    <n v="1279866213"/>
    <s v="Yes"/>
    <s v="Orleans                       "/>
    <x v="2"/>
    <x v="820"/>
    <d v="2017-09-05T16:07:00"/>
    <d v="2017-09-05T16:11:00"/>
    <x v="31"/>
    <s v="DIS "/>
    <n v="24200"/>
    <n v="3943146480"/>
    <s v="DLIN"/>
    <n v="1"/>
    <x v="296"/>
    <n v="130980"/>
    <x v="40"/>
    <x v="2"/>
    <s v="EARM"/>
    <x v="17"/>
    <s v="N"/>
    <x v="834"/>
    <x v="845"/>
    <x v="3"/>
    <x v="2"/>
    <x v="2"/>
    <s v="LaToya Cantrell"/>
    <s v="completed to get off screen.  Failed crossarm on Gen Taylor                                                                                                                                                                                     "/>
  </r>
  <r>
    <n v="1274741027"/>
    <s v="Yes"/>
    <s v="Orleans                       "/>
    <x v="1"/>
    <x v="892"/>
    <d v="2017-06-13T17:00:00"/>
    <d v="2017-06-13T17:00:00"/>
    <x v="57"/>
    <s v="SBKR"/>
    <n v="627"/>
    <n v="4081048423"/>
    <s v="DLIN"/>
    <n v="6"/>
    <x v="297"/>
    <n v="14176"/>
    <x v="271"/>
    <x v="0"/>
    <s v="UNKN"/>
    <x v="10"/>
    <s v="N"/>
    <x v="835"/>
    <x v="846"/>
    <x v="0"/>
    <x v="0"/>
    <x v="0"/>
    <s v="Jared Brossett"/>
    <s v="bad weather in area:  Breaker was on one shot for safety of crew working in the field during the day.  Hot line tag was release &amp; fdr. restored ok                                                                                              "/>
  </r>
  <r>
    <n v="1277106282"/>
    <s v="NO"/>
    <s v="Orleans                       "/>
    <x v="1"/>
    <x v="478"/>
    <d v="2017-07-22T14:10:00"/>
    <d v="2017-07-22T14:10:00"/>
    <x v="57"/>
    <s v="SBKR"/>
    <n v="627"/>
    <n v="4081048423"/>
    <s v="DLIN"/>
    <n v="6"/>
    <x v="298"/>
    <n v="3556"/>
    <x v="71"/>
    <x v="0"/>
    <s v="UNKN"/>
    <x v="10"/>
    <s v="N"/>
    <x v="835"/>
    <x v="846"/>
    <x v="0"/>
    <x v="0"/>
    <x v="0"/>
    <s v="Jared Brossett"/>
    <s v="Inspected Unknown  Thunderstorm in the Area  // Patrol Found Nothing                                                                                                                                                                            "/>
  </r>
  <r>
    <n v="1278644649"/>
    <s v="Yes"/>
    <s v="East Orleans                  "/>
    <x v="2"/>
    <x v="850"/>
    <d v="2017-08-24T16:27:00"/>
    <d v="2017-08-24T16:23:00"/>
    <x v="71"/>
    <s v="SBKR"/>
    <n v="622"/>
    <n v="4081648423"/>
    <s v="DLIN"/>
    <n v="6"/>
    <x v="299"/>
    <n v="70590"/>
    <x v="4"/>
    <x v="2"/>
    <s v="EINS"/>
    <x v="37"/>
    <s v="N"/>
    <x v="826"/>
    <x v="837"/>
    <x v="0"/>
    <x v="0"/>
    <x v="0"/>
    <s v="Jared Brossett"/>
    <s v="Equipment Failure of  Insulator on Steel Pole:  Needed to deduct the recloser cust. count                                                                                                                                                       "/>
  </r>
  <r>
    <n v="1277988291"/>
    <s v="Yes"/>
    <s v="East Orleans                  "/>
    <x v="2"/>
    <x v="769"/>
    <d v="2017-08-11T13:07:00"/>
    <d v="2017-08-11T13:07:00"/>
    <x v="29"/>
    <s v="SBKR"/>
    <n v="2346"/>
    <n v="4215047805"/>
    <s v="DLIN"/>
    <n v="6"/>
    <x v="300"/>
    <n v="112620"/>
    <x v="75"/>
    <x v="7"/>
    <s v="VHCL"/>
    <x v="14"/>
    <s v="N"/>
    <x v="718"/>
    <x v="723"/>
    <x v="12"/>
    <x v="4"/>
    <x v="4"/>
    <s v="James Gray II"/>
    <s v="vehicle broke pole at tyhe intersection of St Claude and Forstall                                                                                                                                                                               "/>
  </r>
  <r>
    <n v="1277669865"/>
    <s v="NO"/>
    <s v="Algiers                       "/>
    <x v="2"/>
    <x v="907"/>
    <d v="2017-08-05T16:00:00"/>
    <d v="2017-08-05T16:01:00"/>
    <x v="10"/>
    <s v="SBKR"/>
    <s v="W0115           "/>
    <n v="4062745844"/>
    <s v="DLIN"/>
    <n v="80"/>
    <x v="301"/>
    <n v="0"/>
    <x v="184"/>
    <x v="4"/>
    <s v="LGHT"/>
    <x v="5"/>
    <s v="N"/>
    <x v="836"/>
    <x v="847"/>
    <x v="4"/>
    <x v="1"/>
    <x v="1"/>
    <s v="Nadine Ramsey"/>
    <s v="weather in area                                                                                                                                                                                                                                 "/>
  </r>
  <r>
    <n v="1275342018"/>
    <s v="NO"/>
    <s v="Algiers                       "/>
    <x v="1"/>
    <x v="908"/>
    <d v="2017-06-20T23:42:00"/>
    <d v="2017-06-20T23:43:00"/>
    <x v="68"/>
    <s v="SBKR"/>
    <s v="W0725           "/>
    <n v="4172945851"/>
    <s v="DLIN"/>
    <n v="81"/>
    <x v="302"/>
    <n v="1946"/>
    <x v="36"/>
    <x v="6"/>
    <s v="STRM"/>
    <x v="11"/>
    <s v="N"/>
    <x v="553"/>
    <x v="556"/>
    <x v="6"/>
    <x v="1"/>
    <x v="1"/>
    <s v="Nadine Ramsey"/>
    <s v="                                                                                                                                                                                                                                                "/>
  </r>
  <r>
    <n v="1278167557"/>
    <s v="NO"/>
    <s v="East Orleans                  "/>
    <x v="1"/>
    <x v="909"/>
    <d v="2017-08-14T15:44:00"/>
    <d v="2017-08-14T15:44:00"/>
    <x v="22"/>
    <s v="SBKR"/>
    <n v="2347"/>
    <n v="4215247804"/>
    <s v="DLIN"/>
    <n v="6"/>
    <x v="303"/>
    <n v="0"/>
    <x v="184"/>
    <x v="4"/>
    <s v="LGHT"/>
    <x v="5"/>
    <s v="N"/>
    <x v="722"/>
    <x v="727"/>
    <x v="12"/>
    <x v="4"/>
    <x v="4"/>
    <s v="James Gray II"/>
    <s v="LIGHTENING IN AREA. TERRY TO PATROL                                                                                                                                                                                                             "/>
  </r>
  <r>
    <n v="1277580633"/>
    <s v="Yes"/>
    <s v="Algiers                       "/>
    <x v="2"/>
    <x v="881"/>
    <d v="2017-08-03T03:28:00"/>
    <d v="2017-08-03T03:28:00"/>
    <x v="100"/>
    <s v="SBKR"/>
    <s v="W0715           "/>
    <n v="4173545847"/>
    <s v="DLIN"/>
    <n v="81"/>
    <x v="304"/>
    <n v="150150"/>
    <x v="208"/>
    <x v="7"/>
    <s v="VHCL"/>
    <x v="14"/>
    <s v="N"/>
    <x v="837"/>
    <x v="848"/>
    <x v="6"/>
    <x v="1"/>
    <x v="1"/>
    <s v="Nadine Ramsey"/>
    <s v="report of car hit pole at shirley and gen degaulle                                                                                                                                                                                              "/>
  </r>
  <r>
    <n v="1277648545"/>
    <s v="Yes"/>
    <s v="Orleans                       "/>
    <x v="2"/>
    <x v="788"/>
    <d v="2017-08-04T17:45:00"/>
    <d v="2017-08-04T17:44:00"/>
    <x v="31"/>
    <s v="SBKR"/>
    <n v="1915"/>
    <n v="3909745669"/>
    <s v="DLIN"/>
    <n v="1"/>
    <x v="305"/>
    <n v="182712"/>
    <x v="182"/>
    <x v="2"/>
    <s v="EARM"/>
    <x v="17"/>
    <s v="N"/>
    <x v="761"/>
    <x v="768"/>
    <x v="11"/>
    <x v="2"/>
    <x v="2"/>
    <s v="LaToya Cantrell"/>
    <s v="Equipment Failure Broken - Crossarm On Clara Between Jackson and Philip St                                                                                                                                                                      "/>
  </r>
  <r>
    <n v="1277634911"/>
    <s v="NO"/>
    <s v="Orleans                       "/>
    <x v="1"/>
    <x v="910"/>
    <d v="2017-08-04T12:07:00"/>
    <d v="2017-08-04T12:07:00"/>
    <x v="81"/>
    <s v="SBKR"/>
    <n v="911"/>
    <n v="3898047405"/>
    <s v="DLIN"/>
    <n v="1"/>
    <x v="306"/>
    <n v="1987"/>
    <x v="36"/>
    <x v="2"/>
    <s v="EARM"/>
    <x v="17"/>
    <s v="N"/>
    <x v="838"/>
    <x v="849"/>
    <x v="16"/>
    <x v="2"/>
    <x v="2"/>
    <s v="LaToya Cantrell"/>
    <s v="                                                                                                                                                                                                                                                "/>
  </r>
  <r>
    <n v="1275342402"/>
    <s v="NO"/>
    <s v="Orleans                       "/>
    <x v="1"/>
    <x v="911"/>
    <d v="2017-06-20T23:48:00"/>
    <d v="2017-06-20T23:48:00"/>
    <x v="66"/>
    <s v="SBKR"/>
    <n v="1709"/>
    <n v="4024348726"/>
    <s v="DLIN"/>
    <n v="1"/>
    <x v="307"/>
    <n v="10245"/>
    <x v="102"/>
    <x v="6"/>
    <s v="STRM"/>
    <x v="11"/>
    <s v="N"/>
    <x v="839"/>
    <x v="850"/>
    <x v="2"/>
    <x v="0"/>
    <x v="0"/>
    <s v="Jared Brossett"/>
    <s v="                                                                                                                                                                                                                                                "/>
  </r>
  <r>
    <n v="1275344362"/>
    <s v="Yes"/>
    <s v="Orleans                       "/>
    <x v="1"/>
    <x v="912"/>
    <d v="2017-06-21T01:38:00"/>
    <d v="2017-06-21T01:38:00"/>
    <x v="66"/>
    <s v="SBKR"/>
    <n v="1709"/>
    <n v="4024348726"/>
    <s v="DLIN"/>
    <n v="1"/>
    <x v="307"/>
    <n v="213096"/>
    <x v="91"/>
    <x v="6"/>
    <s v="STRM"/>
    <x v="11"/>
    <s v="N"/>
    <x v="839"/>
    <x v="850"/>
    <x v="2"/>
    <x v="0"/>
    <x v="0"/>
    <s v="Jared Brossett"/>
    <s v="                                                                                                                                                                                                                                                "/>
  </r>
  <r>
    <n v="1274319932"/>
    <s v="NO"/>
    <s v="East Orleans                  "/>
    <x v="2"/>
    <x v="913"/>
    <d v="2017-06-06T18:49:00"/>
    <d v="2017-06-06T18:49:00"/>
    <x v="22"/>
    <s v="SBKR"/>
    <n v="2347"/>
    <n v="4215247804"/>
    <s v="DLIN"/>
    <n v="6"/>
    <x v="308"/>
    <n v="0"/>
    <x v="184"/>
    <x v="0"/>
    <s v="UNKN"/>
    <x v="10"/>
    <s v="N"/>
    <x v="722"/>
    <x v="727"/>
    <x v="12"/>
    <x v="4"/>
    <x v="4"/>
    <s v="James Gray II"/>
    <s v="servicman rode feeder didnt find anything turned in ticket to ride durning daytime                                                                                                                                                              "/>
  </r>
  <r>
    <n v="1277292931"/>
    <s v="NO"/>
    <s v="East Orleans                  "/>
    <x v="2"/>
    <x v="914"/>
    <d v="2017-07-25T17:41:00"/>
    <d v="2017-07-25T17:41:00"/>
    <x v="29"/>
    <s v="SBKR"/>
    <n v="2346"/>
    <n v="4215047805"/>
    <s v="DLIN"/>
    <n v="6"/>
    <x v="309"/>
    <n v="0"/>
    <x v="184"/>
    <x v="0"/>
    <s v="UNKN"/>
    <x v="10"/>
    <s v="N"/>
    <x v="718"/>
    <x v="723"/>
    <x v="12"/>
    <x v="4"/>
    <x v="4"/>
    <s v="James Gray II"/>
    <s v="                                                                                                                                                                                                                                                "/>
  </r>
  <r>
    <n v="1276495765"/>
    <s v="NO"/>
    <s v="East Orleans                  "/>
    <x v="1"/>
    <x v="915"/>
    <d v="2017-07-10T04:21:00"/>
    <d v="2017-07-10T04:21:00"/>
    <x v="29"/>
    <s v="SBKR"/>
    <n v="2346"/>
    <n v="4215047805"/>
    <s v="DLIN"/>
    <n v="6"/>
    <x v="310"/>
    <n v="0"/>
    <x v="184"/>
    <x v="4"/>
    <s v="LGHT"/>
    <x v="5"/>
    <s v="N"/>
    <x v="718"/>
    <x v="723"/>
    <x v="12"/>
    <x v="4"/>
    <x v="4"/>
    <s v="James Gray II"/>
    <s v="bad weather                                                                                                                                                                                                                                     "/>
  </r>
  <r>
    <n v="1277670877"/>
    <s v="Yes"/>
    <s v="Orleans                       "/>
    <x v="1"/>
    <x v="193"/>
    <d v="2017-08-05T18:33:00"/>
    <d v="2017-08-05T18:33:00"/>
    <x v="92"/>
    <s v="SBKR"/>
    <n v="2135"/>
    <n v="4013546137"/>
    <s v="DLIN"/>
    <n v="1"/>
    <x v="311"/>
    <n v="215064"/>
    <x v="233"/>
    <x v="4"/>
    <s v="LGHT"/>
    <x v="5"/>
    <s v="N"/>
    <x v="840"/>
    <x v="851"/>
    <x v="14"/>
    <x v="2"/>
    <x v="2"/>
    <s v="LaToya Cantrell"/>
    <s v="weather is in area crew to ride out and investigate                                                                                                                                                                                             "/>
  </r>
  <r>
    <n v="1274319260"/>
    <s v="NO"/>
    <s v="East Orleans                  "/>
    <x v="2"/>
    <x v="916"/>
    <d v="2017-06-06T18:45:00"/>
    <d v="2017-06-06T18:45:00"/>
    <x v="22"/>
    <s v="SBKR"/>
    <n v="2347"/>
    <n v="4215247804"/>
    <s v="DLIN"/>
    <n v="6"/>
    <x v="312"/>
    <n v="0"/>
    <x v="184"/>
    <x v="0"/>
    <s v="UNKI"/>
    <x v="29"/>
    <s v="N"/>
    <x v="722"/>
    <x v="727"/>
    <x v="12"/>
    <x v="4"/>
    <x v="4"/>
    <s v="James Gray II"/>
    <s v="servicman rode feeder didnt find anything turned in ticket to ride durning daytime                                                                                                                                                              "/>
  </r>
  <r>
    <n v="1277105258"/>
    <s v="NO"/>
    <s v="East Orleans                  "/>
    <x v="1"/>
    <x v="423"/>
    <d v="2017-07-22T14:02:00"/>
    <d v="2017-07-22T14:02:00"/>
    <x v="35"/>
    <s v="SBKR"/>
    <n v="621"/>
    <n v="4081848423"/>
    <s v="DLIN"/>
    <n v="6"/>
    <x v="313"/>
    <n v="0"/>
    <x v="184"/>
    <x v="0"/>
    <s v="UNKN"/>
    <x v="10"/>
    <s v="N"/>
    <x v="841"/>
    <x v="852"/>
    <x v="0"/>
    <x v="0"/>
    <x v="0"/>
    <s v="Jared Brossett"/>
    <s v="Inspected Unknown  Thunderstorm in the Area  // Patrol Found Nothing                                                                                                                                                                            "/>
  </r>
  <r>
    <n v="1279050476"/>
    <s v="NO"/>
    <s v="East Orleans                  "/>
    <x v="1"/>
    <x v="637"/>
    <d v="2017-08-29T12:42:00"/>
    <d v="2017-08-29T12:42:00"/>
    <x v="75"/>
    <s v="SBKR"/>
    <n v="1205"/>
    <n v="4542450163"/>
    <s v="DLIN"/>
    <n v="6"/>
    <x v="314"/>
    <n v="0"/>
    <x v="184"/>
    <x v="2"/>
    <s v="EARM"/>
    <x v="17"/>
    <s v="N"/>
    <x v="842"/>
    <x v="853"/>
    <x v="9"/>
    <x v="4"/>
    <x v="4"/>
    <s v="James Gray II"/>
    <s v="Equipment Failure - Broken  Crossarm                                                                                                                                                                                                            "/>
  </r>
  <r>
    <n v="1276559956"/>
    <s v="NO"/>
    <s v="East Orleans                  "/>
    <x v="1"/>
    <x v="917"/>
    <d v="2017-07-11T11:23:00"/>
    <d v="2017-07-11T11:23:00"/>
    <x v="75"/>
    <s v="SBKR"/>
    <n v="1205"/>
    <n v="4542450163"/>
    <s v="DLIN"/>
    <n v="6"/>
    <x v="315"/>
    <n v="0"/>
    <x v="184"/>
    <x v="0"/>
    <s v="UNKI"/>
    <x v="29"/>
    <s v="N"/>
    <x v="842"/>
    <x v="853"/>
    <x v="9"/>
    <x v="4"/>
    <x v="4"/>
    <s v="James Gray II"/>
    <s v="Thunderstorm in the Area                                                                                                                                                                                                                        "/>
  </r>
  <r>
    <n v="1277857108"/>
    <s v="NO"/>
    <s v="East Orleans                  "/>
    <x v="2"/>
    <x v="918"/>
    <d v="2017-08-09T00:17:00"/>
    <d v="2017-08-09T00:17:00"/>
    <x v="75"/>
    <s v="SBKR"/>
    <n v="1205"/>
    <n v="4542450163"/>
    <s v="DLIN"/>
    <n v="6"/>
    <x v="316"/>
    <n v="0"/>
    <x v="184"/>
    <x v="0"/>
    <s v="UNKN"/>
    <x v="10"/>
    <s v="N"/>
    <x v="842"/>
    <x v="853"/>
    <x v="9"/>
    <x v="4"/>
    <x v="4"/>
    <s v="James Gray II"/>
    <s v="circuit operated                                                                                                                                                                                                                                "/>
  </r>
  <r>
    <n v="1274268523"/>
    <s v="Yes"/>
    <s v="East Orleans                  "/>
    <x v="2"/>
    <x v="631"/>
    <d v="2017-06-05T22:44:00"/>
    <d v="2017-06-05T22:45:00"/>
    <x v="75"/>
    <s v="SUBN"/>
    <n v="1205"/>
    <n v="4542450163"/>
    <s v="DLIN"/>
    <n v="6"/>
    <x v="317"/>
    <n v="177120"/>
    <x v="44"/>
    <x v="3"/>
    <s v="ARAC"/>
    <x v="21"/>
    <s v="N"/>
    <x v="842"/>
    <x v="853"/>
    <x v="9"/>
    <x v="4"/>
    <x v="4"/>
    <s v="James Gray II"/>
    <s v="raccoon on low side breaker of master                                                                                                                                                                                                           "/>
  </r>
  <r>
    <n v="1274742225"/>
    <s v="Yes"/>
    <s v="Orleans                       "/>
    <x v="1"/>
    <x v="919"/>
    <d v="2017-06-13T18:18:00"/>
    <d v="2017-06-13T18:03:00"/>
    <x v="31"/>
    <s v="SBKR"/>
    <n v="1915"/>
    <n v="3909745669"/>
    <s v="DLIN"/>
    <n v="1"/>
    <x v="318"/>
    <n v="142848"/>
    <x v="145"/>
    <x v="2"/>
    <s v="EOTH"/>
    <x v="33"/>
    <s v="N"/>
    <x v="761"/>
    <x v="768"/>
    <x v="11"/>
    <x v="2"/>
    <x v="2"/>
    <s v="LaToya Cantrell"/>
    <s v="bayonet holding shield wire fell and dropped across primary...                                                                                                                                                                                  "/>
  </r>
  <r>
    <n v="1275455799"/>
    <s v="Yes"/>
    <s v="Orleans                       "/>
    <x v="1"/>
    <x v="920"/>
    <d v="2017-06-22T14:46:00"/>
    <d v="2017-06-22T14:36:00"/>
    <x v="18"/>
    <s v="RCLR"/>
    <n v="24010"/>
    <n v="4040047678"/>
    <s v="DLIN"/>
    <n v="1"/>
    <x v="319"/>
    <n v="467584"/>
    <x v="35"/>
    <x v="5"/>
    <s v="VLFL"/>
    <x v="12"/>
    <s v="N"/>
    <x v="843"/>
    <x v="854"/>
    <x v="1"/>
    <x v="1"/>
    <x v="1"/>
    <s v="Nadine Ramsey"/>
    <s v="TREE LIMB REMOVED FROM PRIMARY                                                                                                                                                                                                                  "/>
  </r>
  <r>
    <n v="1276726248"/>
    <s v="NO"/>
    <s v="Orleans                       "/>
    <x v="1"/>
    <x v="921"/>
    <d v="2017-07-14T15:50:00"/>
    <d v="2017-07-14T15:49:00"/>
    <x v="109"/>
    <s v="SBKR"/>
    <n v="2013"/>
    <n v="3847347389"/>
    <s v="DLIN"/>
    <n v="1"/>
    <x v="320"/>
    <n v="0"/>
    <x v="184"/>
    <x v="4"/>
    <s v="LGHT"/>
    <x v="5"/>
    <s v="N"/>
    <x v="844"/>
    <x v="855"/>
    <x v="13"/>
    <x v="3"/>
    <x v="3"/>
    <s v="Susan Guidry"/>
    <s v="circuit operated                                                                                                                                                                                                                                "/>
  </r>
  <r>
    <n v="1276311522"/>
    <s v="NO"/>
    <s v="Orleans                       "/>
    <x v="2"/>
    <x v="922"/>
    <d v="2017-07-06T07:25:00"/>
    <d v="2017-07-06T07:25:00"/>
    <x v="109"/>
    <s v="SBKR"/>
    <n v="2013"/>
    <n v="3847347389"/>
    <s v="DLIN"/>
    <n v="1"/>
    <x v="321"/>
    <n v="0"/>
    <x v="184"/>
    <x v="5"/>
    <s v="VOHL"/>
    <x v="15"/>
    <s v="N"/>
    <x v="844"/>
    <x v="855"/>
    <x v="13"/>
    <x v="3"/>
    <x v="3"/>
    <s v="Susan Guidry"/>
    <s v="tree took line out                                                                                                                                                                                                                              "/>
  </r>
  <r>
    <n v="1275332322"/>
    <s v="Yes"/>
    <s v="Orleans                       "/>
    <x v="1"/>
    <x v="923"/>
    <d v="2017-06-20T21:10:00"/>
    <d v="2017-06-20T21:10:00"/>
    <x v="69"/>
    <s v="SBKR"/>
    <n v="2012"/>
    <n v="3847347394"/>
    <s v="DLIN"/>
    <n v="1"/>
    <x v="322"/>
    <n v="95571"/>
    <x v="100"/>
    <x v="6"/>
    <s v="STRM"/>
    <x v="11"/>
    <s v="N"/>
    <x v="845"/>
    <x v="856"/>
    <x v="13"/>
    <x v="3"/>
    <x v="3"/>
    <s v="Susan Guidry"/>
    <s v="                                                                                                                                                                                                                                                "/>
  </r>
  <r>
    <n v="1274921183"/>
    <s v="Yes"/>
    <s v="Algiers                       "/>
    <x v="2"/>
    <x v="841"/>
    <d v="2017-06-15T17:26:00"/>
    <d v="2017-06-15T17:12:00"/>
    <x v="100"/>
    <s v="SBKR"/>
    <s v="W0715           "/>
    <n v="4173545847"/>
    <s v="DLIN"/>
    <n v="81"/>
    <x v="323"/>
    <n v="75547"/>
    <x v="301"/>
    <x v="2"/>
    <s v="EARM"/>
    <x v="17"/>
    <s v="N"/>
    <x v="837"/>
    <x v="848"/>
    <x v="6"/>
    <x v="1"/>
    <x v="1"/>
    <s v="Nadine Ramsey"/>
    <s v="broken crossarms behind 39555                                                                                                                                                                                                                   "/>
  </r>
  <r>
    <n v="1274740213"/>
    <s v="NO"/>
    <s v="Orleans                       "/>
    <x v="1"/>
    <x v="547"/>
    <d v="2017-06-13T16:48:00"/>
    <d v="2017-06-13T16:48:00"/>
    <x v="59"/>
    <s v="SBKR"/>
    <n v="1553"/>
    <n v="3950546990"/>
    <s v="DLIN"/>
    <n v="1"/>
    <x v="324"/>
    <n v="0"/>
    <x v="184"/>
    <x v="0"/>
    <s v="UNKN"/>
    <x v="10"/>
    <s v="N"/>
    <x v="846"/>
    <x v="857"/>
    <x v="3"/>
    <x v="2"/>
    <x v="2"/>
    <s v="LaToya Cantrell"/>
    <s v="bad weather in area                                                                                                                                                                                                                             "/>
  </r>
  <r>
    <n v="1275817521"/>
    <s v="NO"/>
    <s v="Orleans                       "/>
    <x v="2"/>
    <x v="924"/>
    <d v="2017-06-26T14:58:00"/>
    <d v="2017-06-26T14:58:00"/>
    <x v="74"/>
    <s v="SBKR"/>
    <n v="2132"/>
    <n v="4013446133"/>
    <s v="DLIN"/>
    <n v="1"/>
    <x v="325"/>
    <n v="0"/>
    <x v="184"/>
    <x v="0"/>
    <s v="UNKI"/>
    <x v="29"/>
    <s v="N"/>
    <x v="847"/>
    <x v="858"/>
    <x v="14"/>
    <x v="2"/>
    <x v="2"/>
    <s v="LaToya Cantrell"/>
    <s v="Unknown - Under Investigation                                                                                                                                                                                                                   "/>
  </r>
  <r>
    <n v="1275897593"/>
    <s v="Yes"/>
    <s v="Orleans                       "/>
    <x v="2"/>
    <x v="925"/>
    <d v="2017-06-29T04:03:00"/>
    <d v="2017-06-29T04:03:00"/>
    <x v="74"/>
    <s v="SBKR"/>
    <n v="2132"/>
    <n v="4013446133"/>
    <s v="DLIN"/>
    <n v="1"/>
    <x v="326"/>
    <n v="298080"/>
    <x v="338"/>
    <x v="0"/>
    <s v="FOBJ"/>
    <x v="20"/>
    <s v="N"/>
    <x v="847"/>
    <x v="858"/>
    <x v="14"/>
    <x v="2"/>
    <x v="2"/>
    <s v="LaToya Cantrell"/>
    <s v="ground molding came off pole andf laid across phase at Cihippewa and St. james (pwd)                                                                                                                                                            "/>
  </r>
  <r>
    <n v="1277973432"/>
    <s v="NO"/>
    <s v="East Orleans                  "/>
    <x v="2"/>
    <x v="926"/>
    <d v="2017-08-11T09:15:00"/>
    <d v="2017-08-11T09:15:00"/>
    <x v="71"/>
    <s v="SBKR"/>
    <n v="622"/>
    <n v="4081648423"/>
    <s v="DLIN"/>
    <n v="6"/>
    <x v="327"/>
    <n v="0"/>
    <x v="184"/>
    <x v="0"/>
    <s v="UNKI"/>
    <x v="29"/>
    <s v="N"/>
    <x v="826"/>
    <x v="837"/>
    <x v="0"/>
    <x v="0"/>
    <x v="0"/>
    <s v="Jared Brossett"/>
    <s v="circuit operated                                                                                                                                                                                                                                "/>
  </r>
  <r>
    <n v="1277104836"/>
    <s v="NO"/>
    <s v="Orleans                       "/>
    <x v="1"/>
    <x v="423"/>
    <d v="2017-07-22T14:02:00"/>
    <d v="2017-07-22T14:02:00"/>
    <x v="34"/>
    <s v="SBKR"/>
    <n v="907"/>
    <n v="3897447410"/>
    <s v="DLIN"/>
    <n v="1"/>
    <x v="328"/>
    <n v="0"/>
    <x v="184"/>
    <x v="0"/>
    <s v="UNKN"/>
    <x v="10"/>
    <s v="N"/>
    <x v="848"/>
    <x v="859"/>
    <x v="16"/>
    <x v="2"/>
    <x v="2"/>
    <s v="LaToya Cantrell"/>
    <s v="Inspected Unknown  Thunderstorm in the Area  // Patrol Found Nothing                                                                                                                                                                            "/>
  </r>
  <r>
    <n v="1274531389"/>
    <s v="Yes"/>
    <s v="Algiers                       "/>
    <x v="1"/>
    <x v="927"/>
    <d v="2017-06-12T16:54:00"/>
    <d v="2017-06-12T16:54:00"/>
    <x v="86"/>
    <s v="SBKR"/>
    <s v="W1712           "/>
    <n v="4284045926"/>
    <s v="DLIN"/>
    <n v="81"/>
    <x v="329"/>
    <n v="341298"/>
    <x v="172"/>
    <x v="2"/>
    <s v="EARM"/>
    <x v="17"/>
    <s v="N"/>
    <x v="849"/>
    <x v="860"/>
    <x v="7"/>
    <x v="1"/>
    <x v="1"/>
    <s v="Nadine Ramsey"/>
    <s v="serviceman found bad crossarm AT SWITCH 96393                                                                                                                                                                                                   "/>
  </r>
  <r>
    <n v="1274689945"/>
    <s v="Yes"/>
    <s v="Algiers                       "/>
    <x v="1"/>
    <x v="928"/>
    <d v="2017-06-13T13:19:00"/>
    <d v="2017-06-13T13:19:00"/>
    <x v="86"/>
    <s v="SBKR"/>
    <s v="W1712           "/>
    <n v="4284045926"/>
    <s v="DLIN"/>
    <n v="81"/>
    <x v="330"/>
    <n v="23049"/>
    <x v="380"/>
    <x v="1"/>
    <s v="EOSC"/>
    <x v="35"/>
    <s v="N"/>
    <x v="850"/>
    <x v="861"/>
    <x v="7"/>
    <x v="1"/>
    <x v="1"/>
    <s v="Nadine Ramsey"/>
    <s v="Down static                                                                                                                                                                                                                                     "/>
  </r>
  <r>
    <n v="1275398914"/>
    <s v="NO"/>
    <s v="Orleans                       "/>
    <x v="2"/>
    <x v="929"/>
    <d v="2017-06-21T23:31:00"/>
    <d v="2017-06-21T23:31:00"/>
    <x v="20"/>
    <s v="SBKR"/>
    <n v="1924"/>
    <n v="3909645674"/>
    <s v="DLIN"/>
    <n v="1"/>
    <x v="331"/>
    <n v="7758"/>
    <x v="0"/>
    <x v="0"/>
    <s v="EMER"/>
    <x v="40"/>
    <s v="N"/>
    <x v="851"/>
    <x v="862"/>
    <x v="11"/>
    <x v="2"/>
    <x v="2"/>
    <s v="LaToya Cantrell"/>
    <s v="pER dAVIN sMITH, DROPPED OUT FEEDER 1924 nAPOLEAN... TO REMOVE A LIMB BOKEN ABOVE FEEDER                                                                                                                                                        "/>
  </r>
  <r>
    <n v="1279791653"/>
    <s v="NO"/>
    <s v="Orleans                       "/>
    <x v="2"/>
    <x v="930"/>
    <d v="2017-09-04T04:58:00"/>
    <d v="2017-09-04T04:58:00"/>
    <x v="20"/>
    <s v="SBKR"/>
    <n v="1924"/>
    <n v="3909645674"/>
    <s v="DLIN"/>
    <n v="1"/>
    <x v="332"/>
    <n v="0"/>
    <x v="184"/>
    <x v="2"/>
    <s v="EFER"/>
    <x v="43"/>
    <s v="N"/>
    <x v="851"/>
    <x v="862"/>
    <x v="11"/>
    <x v="2"/>
    <x v="2"/>
    <s v="LaToya Cantrell"/>
    <s v="recloser 24016 failed.    jar                                                                                                                                                                                                                   "/>
  </r>
  <r>
    <n v="1280396780"/>
    <s v="Yes"/>
    <s v="Orleans                       "/>
    <x v="1"/>
    <x v="676"/>
    <d v="2017-09-20T15:58:00"/>
    <d v="2017-09-20T15:58:00"/>
    <x v="114"/>
    <s v="SBKR"/>
    <n v="2147"/>
    <n v="4012946119"/>
    <s v="DLIN"/>
    <n v="1"/>
    <x v="333"/>
    <n v="149600"/>
    <x v="207"/>
    <x v="2"/>
    <s v="EARM"/>
    <x v="17"/>
    <s v="N"/>
    <x v="852"/>
    <x v="863"/>
    <x v="14"/>
    <x v="2"/>
    <x v="2"/>
    <s v="LaToya Cantrell"/>
    <s v="crossarm broken at chestnut and foucher                                                                                                                                                                                                         "/>
  </r>
  <r>
    <n v="1275345151"/>
    <s v="Yes"/>
    <s v="Algiers                       "/>
    <x v="1"/>
    <x v="931"/>
    <d v="2017-06-21T02:43:00"/>
    <d v="2017-06-21T02:43:00"/>
    <x v="86"/>
    <s v="SBKR"/>
    <s v="W1712           "/>
    <n v="4284045926"/>
    <s v="DLIN"/>
    <n v="81"/>
    <x v="334"/>
    <n v="447360"/>
    <x v="183"/>
    <x v="4"/>
    <s v="LGHT"/>
    <x v="5"/>
    <s v="N"/>
    <x v="850"/>
    <x v="861"/>
    <x v="7"/>
    <x v="1"/>
    <x v="1"/>
    <s v="Nadine Ramsey"/>
    <s v="Lightning                                                                                                                                                                                                                                       "/>
  </r>
  <r>
    <n v="1275352112"/>
    <s v="Yes"/>
    <s v="Algiers                       "/>
    <x v="1"/>
    <x v="932"/>
    <d v="2017-06-21T04:23:00"/>
    <d v="2017-06-21T04:23:00"/>
    <x v="86"/>
    <s v="SBKR"/>
    <s v="W1712           "/>
    <n v="4284045926"/>
    <s v="DLIN"/>
    <n v="81"/>
    <x v="334"/>
    <n v="279600"/>
    <x v="31"/>
    <x v="5"/>
    <s v="VLGL"/>
    <x v="19"/>
    <s v="N"/>
    <x v="850"/>
    <x v="861"/>
    <x v="7"/>
    <x v="1"/>
    <x v="1"/>
    <s v="Nadine Ramsey"/>
    <s v="Tree/Limb Growing Inside R.O.W.                                                                                                                                                                                                                 "/>
  </r>
  <r>
    <n v="1274567383"/>
    <s v="Yes"/>
    <s v="Orleans                       "/>
    <x v="2"/>
    <x v="903"/>
    <d v="2017-06-13T03:41:00"/>
    <d v="2017-06-13T03:40:00"/>
    <x v="76"/>
    <s v="SBKR"/>
    <n v="1914"/>
    <n v="3909545669"/>
    <s v="DLIN"/>
    <n v="1"/>
    <x v="335"/>
    <n v="308053"/>
    <x v="63"/>
    <x v="5"/>
    <s v="VLFL"/>
    <x v="12"/>
    <s v="N"/>
    <x v="853"/>
    <x v="864"/>
    <x v="11"/>
    <x v="2"/>
    <x v="2"/>
    <s v="LaToya Cantrell"/>
    <s v="Tree Fell On Primary Conductor  on South Claiborne Ave @  Jefferson Ave                                                                                                                                                                         "/>
  </r>
  <r>
    <n v="1275348865"/>
    <s v="NO"/>
    <s v="Algiers                       "/>
    <x v="1"/>
    <x v="933"/>
    <d v="2017-06-21T01:31:00"/>
    <d v="2017-06-21T01:32:00"/>
    <x v="100"/>
    <s v="SBKR"/>
    <s v="W0715           "/>
    <n v="4173545847"/>
    <s v="DLIN"/>
    <n v="81"/>
    <x v="336"/>
    <n v="0"/>
    <x v="184"/>
    <x v="6"/>
    <s v="STRM"/>
    <x v="11"/>
    <s v="N"/>
    <x v="837"/>
    <x v="848"/>
    <x v="6"/>
    <x v="1"/>
    <x v="1"/>
    <s v="Nadine Ramsey"/>
    <s v="                                                                                                                                                                                                                                                "/>
  </r>
  <r>
    <n v="1277973392"/>
    <s v="NO"/>
    <s v="East Orleans                  "/>
    <x v="2"/>
    <x v="926"/>
    <d v="2017-08-11T09:15:00"/>
    <d v="2017-08-11T09:15:00"/>
    <x v="38"/>
    <s v="SBKR"/>
    <n v="623"/>
    <n v="4081448423"/>
    <s v="DLIN"/>
    <n v="6"/>
    <x v="337"/>
    <n v="0"/>
    <x v="184"/>
    <x v="0"/>
    <s v="UNKN"/>
    <x v="10"/>
    <s v="N"/>
    <x v="854"/>
    <x v="865"/>
    <x v="0"/>
    <x v="0"/>
    <x v="0"/>
    <s v="Jared Brossett"/>
    <s v="circuit operated                                                                                                                                                                                                                                "/>
  </r>
  <r>
    <n v="1277974367"/>
    <s v="Yes"/>
    <s v="East Orleans                  "/>
    <x v="2"/>
    <x v="934"/>
    <d v="2017-08-11T10:13:00"/>
    <d v="2017-08-11T10:01:00"/>
    <x v="38"/>
    <s v="DIS "/>
    <n v="23065"/>
    <n v="4077648194"/>
    <s v="DLIN"/>
    <n v="6"/>
    <x v="337"/>
    <n v="185378"/>
    <x v="100"/>
    <x v="1"/>
    <s v="EPRI"/>
    <x v="1"/>
    <s v="N"/>
    <x v="855"/>
    <x v="866"/>
    <x v="2"/>
    <x v="0"/>
    <x v="0"/>
    <s v="Jared Brossett"/>
    <s v="c phase only here...jumper on 23065 disc                                                                                                                                                                                                        "/>
  </r>
  <r>
    <n v="1277617472"/>
    <s v="NO"/>
    <s v="Orleans                       "/>
    <x v="2"/>
    <x v="866"/>
    <d v="2017-08-04T06:39:00"/>
    <d v="2017-08-04T06:39:00"/>
    <x v="99"/>
    <s v="SBKR"/>
    <n v="1705"/>
    <n v="4023648723"/>
    <s v="DLIN"/>
    <n v="1"/>
    <x v="338"/>
    <n v="0"/>
    <x v="184"/>
    <x v="1"/>
    <s v="EOSC"/>
    <x v="35"/>
    <s v="N"/>
    <x v="856"/>
    <x v="867"/>
    <x v="2"/>
    <x v="0"/>
    <x v="0"/>
    <s v="Jared Brossett"/>
    <s v="Equipment Failure - Shield Conductor Down @ Humanity &amp; I-10                                                                                                                                                                                     "/>
  </r>
  <r>
    <n v="1277619653"/>
    <s v="Yes"/>
    <s v="Orleans                       "/>
    <x v="2"/>
    <x v="935"/>
    <d v="2017-08-04T07:31:00"/>
    <d v="2017-08-04T07:31:00"/>
    <x v="99"/>
    <s v="SBKR"/>
    <n v="1705"/>
    <n v="4023648723"/>
    <s v="DLIN"/>
    <n v="1"/>
    <x v="338"/>
    <n v="35370"/>
    <x v="380"/>
    <x v="4"/>
    <s v="LGHT"/>
    <x v="5"/>
    <s v="N"/>
    <x v="856"/>
    <x v="867"/>
    <x v="2"/>
    <x v="0"/>
    <x v="0"/>
    <s v="Jared Brossett"/>
    <s v="Equipment Failure - Shield Conductor Down @ Humanity &amp; I-10                                                                                                                                                                                     "/>
  </r>
  <r>
    <m/>
    <m/>
    <m/>
    <x v="7"/>
    <x v="936"/>
    <m/>
    <m/>
    <x v="140"/>
    <m/>
    <m/>
    <m/>
    <m/>
    <m/>
    <x v="339"/>
    <m/>
    <x v="381"/>
    <x v="10"/>
    <m/>
    <x v="48"/>
    <m/>
    <x v="1"/>
    <x v="1"/>
    <x v="17"/>
    <x v="5"/>
    <x v="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3:C62" firstHeaderRow="1" firstDataRow="1" firstDataCol="2"/>
  <pivotFields count="22">
    <pivotField compact="0" outline="0" showAll="0"/>
    <pivotField compact="0" outline="0" showAll="0" defaultSubtotal="0"/>
    <pivotField compact="0" outline="0" showAll="0" defaultSubtotal="0"/>
    <pivotField compact="0" outline="0" showAll="0" defaultSubtotal="0">
      <items count="8">
        <item sd="0" x="2"/>
        <item sd="0" x="5"/>
        <item sd="0" x="4"/>
        <item sd="0" x="0"/>
        <item sd="0" x="1"/>
        <item sd="0" x="3"/>
        <item x="6"/>
        <item x="7"/>
      </items>
    </pivotField>
    <pivotField compact="0" numFmtId="22" outline="0" showAll="0" defaultSubtotal="0">
      <items count="1244">
        <item x="466"/>
        <item m="1" x="1206"/>
        <item m="1" x="1047"/>
        <item x="322"/>
        <item m="1" x="1181"/>
        <item m="1" x="1159"/>
        <item m="1" x="1092"/>
        <item x="824"/>
        <item x="1"/>
        <item m="1" x="1165"/>
        <item x="172"/>
        <item m="1" x="1035"/>
        <item x="134"/>
        <item x="98"/>
        <item x="2"/>
        <item m="1" x="981"/>
        <item x="445"/>
        <item m="1" x="1071"/>
        <item x="260"/>
        <item m="1" x="1064"/>
        <item x="233"/>
        <item x="599"/>
        <item m="1" x="1033"/>
        <item x="57"/>
        <item x="380"/>
        <item m="1" x="1239"/>
        <item x="234"/>
        <item x="568"/>
        <item x="631"/>
        <item m="1" x="1205"/>
        <item x="711"/>
        <item m="1" x="1194"/>
        <item m="1" x="985"/>
        <item x="99"/>
        <item x="663"/>
        <item x="632"/>
        <item x="287"/>
        <item x="58"/>
        <item m="1" x="1142"/>
        <item m="1" x="1175"/>
        <item x="654"/>
        <item x="527"/>
        <item x="100"/>
        <item x="811"/>
        <item m="1" x="1021"/>
        <item m="1" x="1179"/>
        <item m="1" x="1122"/>
        <item x="725"/>
        <item x="731"/>
        <item m="1" x="1013"/>
        <item x="531"/>
        <item m="1" x="1062"/>
        <item x="235"/>
        <item x="261"/>
        <item x="101"/>
        <item x="288"/>
        <item x="173"/>
        <item x="135"/>
        <item x="289"/>
        <item x="741"/>
        <item x="204"/>
        <item m="1" x="951"/>
        <item x="627"/>
        <item x="614"/>
        <item x="710"/>
        <item m="1" x="1240"/>
        <item x="502"/>
        <item x="481"/>
        <item m="1" x="1029"/>
        <item x="517"/>
        <item x="323"/>
        <item m="1" x="1174"/>
        <item x="205"/>
        <item x="903"/>
        <item x="236"/>
        <item x="475"/>
        <item x="726"/>
        <item x="511"/>
        <item m="1" x="1032"/>
        <item m="1" x="1153"/>
        <item m="1" x="1213"/>
        <item x="482"/>
        <item x="59"/>
        <item m="1" x="1193"/>
        <item x="727"/>
        <item m="1" x="954"/>
        <item m="1" x="943"/>
        <item m="1" x="983"/>
        <item x="694"/>
        <item m="1" x="1225"/>
        <item m="1" x="1005"/>
        <item x="324"/>
        <item x="803"/>
        <item x="60"/>
        <item x="102"/>
        <item x="510"/>
        <item m="1" x="1127"/>
        <item x="237"/>
        <item x="446"/>
        <item m="1" x="1052"/>
        <item m="1" x="1162"/>
        <item x="755"/>
        <item x="801"/>
        <item x="206"/>
        <item x="103"/>
        <item m="1" x="1073"/>
        <item m="1" x="1049"/>
        <item m="1" x="1138"/>
        <item x="841"/>
        <item m="1" x="1210"/>
        <item x="838"/>
        <item m="1" x="1012"/>
        <item x="800"/>
        <item m="1" x="960"/>
        <item m="1" x="1038"/>
        <item x="679"/>
        <item x="844"/>
        <item x="136"/>
        <item x="483"/>
        <item x="416"/>
        <item x="429"/>
        <item m="1" x="959"/>
        <item m="1" x="945"/>
        <item x="813"/>
        <item x="684"/>
        <item x="548"/>
        <item x="476"/>
        <item x="430"/>
        <item x="431"/>
        <item x="484"/>
        <item m="1" x="1124"/>
        <item x="290"/>
        <item x="779"/>
        <item x="207"/>
        <item m="1" x="1171"/>
        <item m="1" x="1243"/>
        <item x="495"/>
        <item x="137"/>
        <item m="1" x="1114"/>
        <item x="724"/>
        <item x="656"/>
        <item x="396"/>
        <item m="1" x="1069"/>
        <item x="772"/>
        <item x="603"/>
        <item x="4"/>
        <item x="417"/>
        <item x="208"/>
        <item x="633"/>
        <item x="365"/>
        <item x="432"/>
        <item m="1" x="989"/>
        <item x="291"/>
        <item x="467"/>
        <item x="468"/>
        <item x="490"/>
        <item x="325"/>
        <item x="672"/>
        <item x="668"/>
        <item x="5"/>
        <item x="528"/>
        <item m="1" x="1197"/>
        <item x="593"/>
        <item x="292"/>
        <item x="604"/>
        <item m="1" x="990"/>
        <item x="138"/>
        <item x="875"/>
        <item x="209"/>
        <item m="1" x="1010"/>
        <item x="744"/>
        <item x="701"/>
        <item x="600"/>
        <item m="1" x="1019"/>
        <item m="1" x="1085"/>
        <item x="912"/>
        <item m="1" x="1180"/>
        <item x="665"/>
        <item x="549"/>
        <item x="469"/>
        <item m="1" x="1056"/>
        <item x="617"/>
        <item x="601"/>
        <item m="1" x="987"/>
        <item x="381"/>
        <item x="763"/>
        <item x="6"/>
        <item m="1" x="957"/>
        <item x="293"/>
        <item x="845"/>
        <item x="397"/>
        <item x="238"/>
        <item x="174"/>
        <item x="104"/>
        <item x="398"/>
        <item x="326"/>
        <item x="503"/>
        <item x="175"/>
        <item x="728"/>
        <item x="655"/>
        <item x="729"/>
        <item m="1" x="1101"/>
        <item x="760"/>
        <item x="518"/>
        <item x="605"/>
        <item x="239"/>
        <item m="1" x="976"/>
        <item x="105"/>
        <item x="176"/>
        <item x="685"/>
        <item m="1" x="937"/>
        <item x="618"/>
        <item x="519"/>
        <item m="1" x="1080"/>
        <item x="210"/>
        <item m="1" x="961"/>
        <item x="920"/>
        <item x="733"/>
        <item x="758"/>
        <item x="512"/>
        <item x="842"/>
        <item x="698"/>
        <item x="477"/>
        <item x="611"/>
        <item x="240"/>
        <item x="211"/>
        <item m="1" x="1121"/>
        <item x="835"/>
        <item m="1" x="1077"/>
        <item x="433"/>
        <item m="1" x="1169"/>
        <item x="366"/>
        <item x="262"/>
        <item x="856"/>
        <item x="712"/>
        <item x="658"/>
        <item x="294"/>
        <item x="263"/>
        <item x="7"/>
        <item x="491"/>
        <item x="639"/>
        <item x="62"/>
        <item x="648"/>
        <item x="106"/>
        <item x="139"/>
        <item x="418"/>
        <item x="241"/>
        <item m="1" x="992"/>
        <item x="399"/>
        <item x="338"/>
        <item x="8"/>
        <item x="400"/>
        <item x="339"/>
        <item m="1" x="1133"/>
        <item x="775"/>
        <item x="367"/>
        <item x="550"/>
        <item m="1" x="1044"/>
        <item x="434"/>
        <item m="1" x="1187"/>
        <item m="1" x="1149"/>
        <item x="368"/>
        <item x="680"/>
        <item x="738"/>
        <item x="628"/>
        <item x="848"/>
        <item x="369"/>
        <item x="640"/>
        <item x="9"/>
        <item x="721"/>
        <item x="295"/>
        <item x="10"/>
        <item x="583"/>
        <item m="1" x="1132"/>
        <item m="1" x="1217"/>
        <item m="1" x="1111"/>
        <item x="177"/>
        <item m="1" x="1228"/>
        <item x="492"/>
        <item m="1" x="1039"/>
        <item x="11"/>
        <item x="861"/>
        <item x="242"/>
        <item x="243"/>
        <item x="63"/>
        <item x="64"/>
        <item x="340"/>
        <item x="602"/>
        <item x="419"/>
        <item x="65"/>
        <item m="1" x="1229"/>
        <item x="66"/>
        <item m="1" x="1196"/>
        <item x="435"/>
        <item m="1" x="975"/>
        <item x="708"/>
        <item m="1" x="958"/>
        <item x="925"/>
        <item x="513"/>
        <item m="1" x="949"/>
        <item x="584"/>
        <item x="107"/>
        <item m="1" x="1209"/>
        <item m="1" x="969"/>
        <item x="341"/>
        <item m="1" x="1170"/>
        <item x="401"/>
        <item x="664"/>
        <item m="1" x="998"/>
        <item m="1" x="986"/>
        <item x="574"/>
        <item m="1" x="991"/>
        <item x="764"/>
        <item x="436"/>
        <item m="1" x="1234"/>
        <item x="796"/>
        <item x="847"/>
        <item x="460"/>
        <item x="748"/>
        <item m="1" x="970"/>
        <item x="447"/>
        <item m="1" x="994"/>
        <item x="529"/>
        <item x="624"/>
        <item m="1" x="1102"/>
        <item m="1" x="1208"/>
        <item x="342"/>
        <item m="1" x="1116"/>
        <item m="1" x="1126"/>
        <item x="178"/>
        <item x="12"/>
        <item x="179"/>
        <item x="327"/>
        <item x="343"/>
        <item x="140"/>
        <item x="382"/>
        <item x="569"/>
        <item x="67"/>
        <item x="328"/>
        <item m="1" x="1053"/>
        <item x="634"/>
        <item x="629"/>
        <item x="296"/>
        <item x="244"/>
        <item m="1" x="1065"/>
        <item x="402"/>
        <item x="887"/>
        <item m="1" x="1203"/>
        <item x="68"/>
        <item x="420"/>
        <item x="180"/>
        <item x="732"/>
        <item m="1" x="968"/>
        <item x="13"/>
        <item m="1" x="1172"/>
        <item x="649"/>
        <item m="1" x="1182"/>
        <item x="370"/>
        <item x="108"/>
        <item x="879"/>
        <item x="735"/>
        <item x="181"/>
        <item x="688"/>
        <item x="297"/>
        <item x="69"/>
        <item x="344"/>
        <item x="745"/>
        <item x="695"/>
        <item x="782"/>
        <item x="635"/>
        <item m="1" x="1183"/>
        <item x="403"/>
        <item x="109"/>
        <item x="264"/>
        <item x="437"/>
        <item x="666"/>
        <item x="298"/>
        <item x="448"/>
        <item m="1" x="1083"/>
        <item x="471"/>
        <item x="212"/>
        <item m="1" x="1000"/>
        <item x="14"/>
        <item m="1" x="1100"/>
        <item x="182"/>
        <item m="1" x="973"/>
        <item m="1" x="1128"/>
        <item x="70"/>
        <item m="1" x="1089"/>
        <item x="791"/>
        <item x="245"/>
        <item x="141"/>
        <item x="794"/>
        <item x="795"/>
        <item x="702"/>
        <item m="1" x="1201"/>
        <item m="1" x="939"/>
        <item m="1" x="1007"/>
        <item x="521"/>
        <item x="461"/>
        <item x="560"/>
        <item x="659"/>
        <item x="110"/>
        <item x="371"/>
        <item x="299"/>
        <item x="213"/>
        <item x="71"/>
        <item x="345"/>
        <item m="1" x="1104"/>
        <item m="1" x="978"/>
        <item m="1" x="1211"/>
        <item m="1" x="1151"/>
        <item m="1" x="1230"/>
        <item m="1" x="1177"/>
        <item x="142"/>
        <item m="1" x="1218"/>
        <item x="496"/>
        <item x="619"/>
        <item x="749"/>
        <item m="1" x="1139"/>
        <item x="183"/>
        <item x="703"/>
        <item x="421"/>
        <item m="1" x="1189"/>
        <item x="15"/>
        <item x="873"/>
        <item m="1" x="1145"/>
        <item m="1" x="1131"/>
        <item m="1" x="1008"/>
        <item m="1" x="1110"/>
        <item x="790"/>
        <item m="1" x="1167"/>
        <item x="578"/>
        <item x="72"/>
        <item x="184"/>
        <item x="734"/>
        <item x="300"/>
        <item m="1" x="1037"/>
        <item x="185"/>
        <item x="16"/>
        <item x="17"/>
        <item m="1" x="1237"/>
        <item x="73"/>
        <item x="556"/>
        <item x="186"/>
        <item x="214"/>
        <item x="346"/>
        <item x="74"/>
        <item x="329"/>
        <item x="143"/>
        <item x="347"/>
        <item x="691"/>
        <item x="681"/>
        <item m="1" x="1123"/>
        <item x="265"/>
        <item m="1" x="1150"/>
        <item x="330"/>
        <item m="1" x="1238"/>
        <item x="215"/>
        <item m="1" x="1045"/>
        <item x="770"/>
        <item x="809"/>
        <item x="438"/>
        <item x="739"/>
        <item x="75"/>
        <item x="383"/>
        <item x="348"/>
        <item x="660"/>
        <item x="144"/>
        <item m="1" x="974"/>
        <item m="1" x="948"/>
        <item m="1" x="1020"/>
        <item x="145"/>
        <item x="146"/>
        <item x="522"/>
        <item m="1" x="1198"/>
        <item x="216"/>
        <item x="349"/>
        <item x="588"/>
        <item m="1" x="1105"/>
        <item m="1" x="1232"/>
        <item x="301"/>
        <item m="1" x="1081"/>
        <item m="1" x="1207"/>
        <item m="1" x="982"/>
        <item x="18"/>
        <item x="266"/>
        <item m="1" x="1202"/>
        <item x="798"/>
        <item m="1" x="1006"/>
        <item x="187"/>
        <item x="523"/>
        <item x="449"/>
        <item x="188"/>
        <item x="384"/>
        <item x="147"/>
        <item m="1" x="1215"/>
        <item x="246"/>
        <item x="19"/>
        <item m="1" x="1058"/>
        <item x="217"/>
        <item x="450"/>
        <item m="1" x="1216"/>
        <item m="1" x="1086"/>
        <item x="20"/>
        <item x="148"/>
        <item x="422"/>
        <item m="1" x="1027"/>
        <item x="661"/>
        <item x="451"/>
        <item x="302"/>
        <item x="350"/>
        <item x="462"/>
        <item x="331"/>
        <item m="1" x="1030"/>
        <item m="1" x="1130"/>
        <item x="699"/>
        <item x="561"/>
        <item x="504"/>
        <item m="1" x="1113"/>
        <item x="21"/>
        <item x="585"/>
        <item x="111"/>
        <item x="592"/>
        <item x="112"/>
        <item x="497"/>
        <item x="218"/>
        <item x="439"/>
        <item x="594"/>
        <item x="579"/>
        <item x="404"/>
        <item x="113"/>
        <item x="267"/>
        <item m="1" x="1023"/>
        <item m="1" x="1011"/>
        <item m="1" x="1070"/>
        <item m="1" x="993"/>
        <item m="1" x="1134"/>
        <item x="589"/>
        <item x="756"/>
        <item x="423"/>
        <item m="1" x="1136"/>
        <item m="1" x="1094"/>
        <item x="149"/>
        <item m="1" x="952"/>
        <item x="836"/>
        <item x="478"/>
        <item m="1" x="1024"/>
        <item x="580"/>
        <item m="1" x="1001"/>
        <item x="889"/>
        <item x="846"/>
        <item m="1" x="1184"/>
        <item m="1" x="1109"/>
        <item x="114"/>
        <item x="351"/>
        <item x="651"/>
        <item x="534"/>
        <item x="303"/>
        <item x="304"/>
        <item x="352"/>
        <item x="673"/>
        <item x="189"/>
        <item x="22"/>
        <item x="514"/>
        <item x="498"/>
        <item x="405"/>
        <item x="562"/>
        <item x="406"/>
        <item x="535"/>
        <item x="305"/>
        <item x="515"/>
        <item x="385"/>
        <item x="23"/>
        <item x="190"/>
        <item x="150"/>
        <item m="1" x="966"/>
        <item x="219"/>
        <item x="524"/>
        <item x="24"/>
        <item x="761"/>
        <item x="353"/>
        <item x="551"/>
        <item x="595"/>
        <item x="220"/>
        <item x="25"/>
        <item x="683"/>
        <item x="452"/>
        <item x="26"/>
        <item x="567"/>
        <item x="774"/>
        <item x="27"/>
        <item x="115"/>
        <item x="505"/>
        <item m="1" x="1119"/>
        <item m="1" x="964"/>
        <item x="615"/>
        <item x="306"/>
        <item x="76"/>
        <item x="669"/>
        <item x="372"/>
        <item m="1" x="1129"/>
        <item m="1" x="1096"/>
        <item x="552"/>
        <item x="268"/>
        <item x="713"/>
        <item x="373"/>
        <item x="332"/>
        <item m="1" x="1231"/>
        <item x="28"/>
        <item x="787"/>
        <item x="151"/>
        <item m="1" x="1118"/>
        <item x="29"/>
        <item m="1" x="1028"/>
        <item x="472"/>
        <item x="780"/>
        <item x="269"/>
        <item x="30"/>
        <item x="440"/>
        <item x="152"/>
        <item x="563"/>
        <item x="153"/>
        <item x="354"/>
        <item m="1" x="1242"/>
        <item x="499"/>
        <item x="914"/>
        <item m="1" x="1173"/>
        <item x="590"/>
        <item x="247"/>
        <item m="1" x="1063"/>
        <item m="1" x="1034"/>
        <item x="855"/>
        <item x="553"/>
        <item x="479"/>
        <item x="407"/>
        <item x="333"/>
        <item x="776"/>
        <item x="77"/>
        <item x="248"/>
        <item x="408"/>
        <item x="31"/>
        <item x="32"/>
        <item m="1" x="1079"/>
        <item x="334"/>
        <item x="506"/>
        <item x="652"/>
        <item m="1" x="984"/>
        <item x="33"/>
        <item x="78"/>
        <item m="1" x="1226"/>
        <item x="191"/>
        <item x="307"/>
        <item x="270"/>
        <item x="441"/>
        <item m="1" x="1041"/>
        <item x="686"/>
        <item x="154"/>
        <item x="355"/>
        <item x="79"/>
        <item x="453"/>
        <item x="34"/>
        <item x="386"/>
        <item x="677"/>
        <item x="625"/>
        <item x="714"/>
        <item m="1" x="1168"/>
        <item x="532"/>
        <item m="1" x="1223"/>
        <item x="271"/>
        <item x="606"/>
        <item x="742"/>
        <item x="272"/>
        <item x="308"/>
        <item x="881"/>
        <item m="1" x="1137"/>
        <item x="424"/>
        <item m="1" x="1040"/>
        <item m="1" x="1141"/>
        <item x="387"/>
        <item x="442"/>
        <item x="896"/>
        <item m="1" x="1060"/>
        <item x="692"/>
        <item x="473"/>
        <item m="1" x="997"/>
        <item x="636"/>
        <item m="1" x="1125"/>
        <item x="696"/>
        <item x="356"/>
        <item x="221"/>
        <item x="309"/>
        <item x="626"/>
        <item x="485"/>
        <item x="116"/>
        <item x="586"/>
        <item x="80"/>
        <item x="740"/>
        <item m="1" x="972"/>
        <item x="607"/>
        <item x="759"/>
        <item x="192"/>
        <item x="554"/>
        <item x="541"/>
        <item m="1" x="955"/>
        <item m="1" x="1098"/>
        <item m="1" x="1224"/>
        <item m="1" x="1152"/>
        <item x="222"/>
        <item x="910"/>
        <item x="81"/>
        <item x="357"/>
        <item x="788"/>
        <item x="454"/>
        <item x="806"/>
        <item m="1" x="1042"/>
        <item x="358"/>
        <item m="1" x="1135"/>
        <item x="463"/>
        <item x="771"/>
        <item x="536"/>
        <item x="693"/>
        <item m="1" x="1050"/>
        <item x="193"/>
        <item m="1" x="1191"/>
        <item x="155"/>
        <item x="746"/>
        <item x="682"/>
        <item x="542"/>
        <item x="249"/>
        <item x="840"/>
        <item x="564"/>
        <item x="653"/>
        <item x="223"/>
        <item x="156"/>
        <item x="409"/>
        <item x="374"/>
        <item x="905"/>
        <item x="375"/>
        <item m="1" x="1043"/>
        <item x="250"/>
        <item x="335"/>
        <item x="194"/>
        <item x="224"/>
        <item x="893"/>
        <item x="608"/>
        <item x="678"/>
        <item m="1" x="1227"/>
        <item m="1" x="1036"/>
        <item x="810"/>
        <item x="871"/>
        <item x="646"/>
        <item x="251"/>
        <item x="117"/>
        <item m="1" x="1026"/>
        <item x="455"/>
        <item x="587"/>
        <item x="816"/>
        <item m="1" x="941"/>
        <item x="596"/>
        <item m="1" x="1003"/>
        <item m="1" x="1107"/>
        <item x="82"/>
        <item x="35"/>
        <item x="310"/>
        <item m="1" x="1103"/>
        <item m="1" x="1157"/>
        <item x="157"/>
        <item x="410"/>
        <item x="36"/>
        <item m="1" x="1214"/>
        <item m="1" x="1185"/>
        <item x="158"/>
        <item m="1" x="1190"/>
        <item x="225"/>
        <item x="443"/>
        <item x="252"/>
        <item x="159"/>
        <item m="1" x="1066"/>
        <item x="934"/>
        <item m="1" x="1074"/>
        <item x="730"/>
        <item x="641"/>
        <item x="83"/>
        <item x="37"/>
        <item x="581"/>
        <item x="226"/>
        <item x="84"/>
        <item x="570"/>
        <item m="1" x="1054"/>
        <item x="38"/>
        <item x="85"/>
        <item x="160"/>
        <item x="464"/>
        <item x="118"/>
        <item m="1" x="1048"/>
        <item x="388"/>
        <item x="805"/>
        <item x="86"/>
        <item x="507"/>
        <item x="557"/>
        <item x="39"/>
        <item m="1" x="1220"/>
        <item x="697"/>
        <item x="273"/>
        <item m="1" x="940"/>
        <item m="1" x="1155"/>
        <item x="612"/>
        <item x="311"/>
        <item x="389"/>
        <item x="508"/>
        <item x="862"/>
        <item x="411"/>
        <item m="1" x="946"/>
        <item x="425"/>
        <item x="715"/>
        <item x="444"/>
        <item x="412"/>
        <item x="609"/>
        <item x="161"/>
        <item m="1" x="1017"/>
        <item x="119"/>
        <item x="812"/>
        <item x="359"/>
        <item x="274"/>
        <item m="1" x="1148"/>
        <item m="1" x="1072"/>
        <item x="768"/>
        <item x="773"/>
        <item m="1" x="1015"/>
        <item m="1" x="1199"/>
        <item x="751"/>
        <item x="40"/>
        <item x="719"/>
        <item x="543"/>
        <item x="762"/>
        <item x="41"/>
        <item x="613"/>
        <item x="781"/>
        <item x="689"/>
        <item x="253"/>
        <item x="120"/>
        <item x="509"/>
        <item x="195"/>
        <item m="1" x="1016"/>
        <item x="42"/>
        <item m="1" x="1088"/>
        <item x="591"/>
        <item m="1" x="1055"/>
        <item m="1" x="1025"/>
        <item x="43"/>
        <item x="44"/>
        <item x="45"/>
        <item x="413"/>
        <item m="1" x="1061"/>
        <item x="752"/>
        <item x="575"/>
        <item m="1" x="1068"/>
        <item x="376"/>
        <item x="456"/>
        <item m="1" x="1143"/>
        <item x="254"/>
        <item x="121"/>
        <item x="87"/>
        <item x="88"/>
        <item m="1" x="1120"/>
        <item x="162"/>
        <item x="850"/>
        <item m="1" x="1233"/>
        <item x="163"/>
        <item x="390"/>
        <item x="486"/>
        <item m="1" x="1204"/>
        <item x="830"/>
        <item m="1" x="1140"/>
        <item x="46"/>
        <item m="1" x="1235"/>
        <item x="778"/>
        <item x="312"/>
        <item x="465"/>
        <item x="164"/>
        <item x="426"/>
        <item x="716"/>
        <item x="817"/>
        <item x="544"/>
        <item x="644"/>
        <item x="720"/>
        <item m="1" x="1059"/>
        <item x="47"/>
        <item x="122"/>
        <item m="1" x="1002"/>
        <item x="123"/>
        <item x="391"/>
        <item x="582"/>
        <item m="1" x="977"/>
        <item x="642"/>
        <item x="558"/>
        <item m="1" x="1057"/>
        <item x="196"/>
        <item x="89"/>
        <item x="643"/>
        <item x="165"/>
        <item x="828"/>
        <item x="124"/>
        <item x="197"/>
        <item x="757"/>
        <item x="753"/>
        <item x="313"/>
        <item m="1" x="1014"/>
        <item m="1" x="947"/>
        <item x="690"/>
        <item x="493"/>
        <item x="125"/>
        <item x="630"/>
        <item m="1" x="1147"/>
        <item m="1" x="1106"/>
        <item x="336"/>
        <item x="706"/>
        <item x="525"/>
        <item x="832"/>
        <item x="198"/>
        <item m="1" x="1176"/>
        <item x="743"/>
        <item m="1" x="1146"/>
        <item x="126"/>
        <item x="487"/>
        <item x="392"/>
        <item x="494"/>
        <item m="1" x="1160"/>
        <item x="687"/>
        <item x="537"/>
        <item x="199"/>
        <item x="393"/>
        <item x="597"/>
        <item m="1" x="1046"/>
        <item m="1" x="1161"/>
        <item x="377"/>
        <item x="360"/>
        <item x="361"/>
        <item x="255"/>
        <item m="1" x="1241"/>
        <item x="227"/>
        <item x="538"/>
        <item x="670"/>
        <item x="598"/>
        <item x="876"/>
        <item x="837"/>
        <item x="765"/>
        <item x="457"/>
        <item x="723"/>
        <item x="700"/>
        <item m="1" x="1082"/>
        <item x="500"/>
        <item x="275"/>
        <item x="362"/>
        <item x="378"/>
        <item m="1" x="979"/>
        <item x="276"/>
        <item x="647"/>
        <item x="747"/>
        <item x="166"/>
        <item m="1" x="942"/>
        <item x="167"/>
        <item x="90"/>
        <item x="228"/>
        <item x="127"/>
        <item x="427"/>
        <item m="1" x="1219"/>
        <item m="1" x="944"/>
        <item x="785"/>
        <item x="750"/>
        <item x="229"/>
        <item x="314"/>
        <item m="1" x="1075"/>
        <item x="315"/>
        <item x="480"/>
        <item x="316"/>
        <item x="414"/>
        <item m="1" x="1178"/>
        <item x="717"/>
        <item x="256"/>
        <item x="48"/>
        <item m="1" x="1091"/>
        <item x="394"/>
        <item x="363"/>
        <item x="49"/>
        <item x="657"/>
        <item m="1" x="971"/>
        <item x="833"/>
        <item x="317"/>
        <item x="395"/>
        <item x="50"/>
        <item m="1" x="988"/>
        <item x="51"/>
        <item x="428"/>
        <item x="576"/>
        <item m="1" x="1067"/>
        <item m="1" x="1090"/>
        <item x="230"/>
        <item x="337"/>
        <item x="808"/>
        <item m="1" x="1084"/>
        <item x="880"/>
        <item x="318"/>
        <item x="736"/>
        <item x="91"/>
        <item m="1" x="1018"/>
        <item m="1" x="1097"/>
        <item x="319"/>
        <item m="1" x="953"/>
        <item x="820"/>
        <item m="1" x="1236"/>
        <item m="1" x="1158"/>
        <item x="815"/>
        <item x="675"/>
        <item x="277"/>
        <item x="545"/>
        <item m="1" x="1095"/>
        <item x="168"/>
        <item x="707"/>
        <item x="320"/>
        <item x="638"/>
        <item m="1" x="967"/>
        <item x="704"/>
        <item x="278"/>
        <item m="1" x="1108"/>
        <item m="1" x="1076"/>
        <item x="279"/>
        <item m="1" x="1221"/>
        <item x="52"/>
        <item x="571"/>
        <item x="671"/>
        <item m="1" x="962"/>
        <item x="257"/>
        <item x="128"/>
        <item m="1" x="963"/>
        <item x="200"/>
        <item x="793"/>
        <item x="231"/>
        <item x="565"/>
        <item x="201"/>
        <item x="489"/>
        <item x="92"/>
        <item x="458"/>
        <item x="546"/>
        <item m="1" x="1156"/>
        <item x="129"/>
        <item x="280"/>
        <item m="1" x="1163"/>
        <item x="93"/>
        <item x="754"/>
        <item x="718"/>
        <item x="784"/>
        <item x="281"/>
        <item m="1" x="1004"/>
        <item x="258"/>
        <item m="1" x="1192"/>
        <item m="1" x="950"/>
        <item x="622"/>
        <item x="282"/>
        <item x="232"/>
        <item x="53"/>
        <item x="555"/>
        <item x="566"/>
        <item x="259"/>
        <item x="54"/>
        <item x="886"/>
        <item x="786"/>
        <item x="321"/>
        <item x="722"/>
        <item m="1" x="1051"/>
        <item m="1" x="1112"/>
        <item x="459"/>
        <item m="1" x="1212"/>
        <item x="283"/>
        <item m="1" x="1117"/>
        <item m="1" x="1115"/>
        <item x="94"/>
        <item m="1" x="1186"/>
        <item m="1" x="995"/>
        <item x="572"/>
        <item x="610"/>
        <item m="1" x="996"/>
        <item m="1" x="1154"/>
        <item m="1" x="1195"/>
        <item x="676"/>
        <item m="1" x="1222"/>
        <item x="662"/>
        <item x="539"/>
        <item x="55"/>
        <item x="540"/>
        <item x="130"/>
        <item m="1" x="956"/>
        <item x="56"/>
        <item x="533"/>
        <item m="1" x="1164"/>
        <item m="1" x="1188"/>
        <item x="573"/>
        <item x="705"/>
        <item x="169"/>
        <item x="645"/>
        <item m="1" x="1022"/>
        <item x="131"/>
        <item m="1" x="1031"/>
        <item m="1" x="1009"/>
        <item m="1" x="1087"/>
        <item x="95"/>
        <item x="559"/>
        <item x="132"/>
        <item x="616"/>
        <item x="133"/>
        <item x="202"/>
        <item x="379"/>
        <item x="530"/>
        <item m="1" x="1099"/>
        <item x="526"/>
        <item x="474"/>
        <item m="1" x="1166"/>
        <item m="1" x="1093"/>
        <item x="364"/>
        <item x="821"/>
        <item m="1" x="1200"/>
        <item x="284"/>
        <item x="843"/>
        <item x="170"/>
        <item m="1" x="1144"/>
        <item m="1" x="980"/>
        <item x="171"/>
        <item x="415"/>
        <item x="516"/>
        <item x="96"/>
        <item m="1" x="999"/>
        <item x="97"/>
        <item m="1" x="965"/>
        <item m="1" x="1078"/>
        <item x="285"/>
        <item x="203"/>
        <item x="286"/>
        <item m="1" x="938"/>
        <item x="936"/>
        <item x="0"/>
        <item x="3"/>
        <item x="61"/>
        <item x="470"/>
        <item x="488"/>
        <item x="501"/>
        <item x="520"/>
        <item x="547"/>
        <item x="577"/>
        <item x="620"/>
        <item x="621"/>
        <item x="623"/>
        <item x="637"/>
        <item x="650"/>
        <item x="667"/>
        <item x="674"/>
        <item x="709"/>
        <item x="737"/>
        <item x="766"/>
        <item x="767"/>
        <item x="769"/>
        <item x="777"/>
        <item x="783"/>
        <item x="789"/>
        <item x="792"/>
        <item x="797"/>
        <item x="799"/>
        <item x="802"/>
        <item x="804"/>
        <item x="807"/>
        <item x="814"/>
        <item x="818"/>
        <item x="819"/>
        <item x="822"/>
        <item x="823"/>
        <item x="825"/>
        <item x="826"/>
        <item x="827"/>
        <item x="829"/>
        <item x="831"/>
        <item x="834"/>
        <item x="839"/>
        <item x="849"/>
        <item x="851"/>
        <item x="852"/>
        <item x="853"/>
        <item x="854"/>
        <item x="857"/>
        <item x="858"/>
        <item x="859"/>
        <item x="860"/>
        <item x="863"/>
        <item x="864"/>
        <item x="865"/>
        <item x="866"/>
        <item x="867"/>
        <item x="868"/>
        <item x="869"/>
        <item x="870"/>
        <item x="872"/>
        <item x="874"/>
        <item x="877"/>
        <item x="878"/>
        <item x="882"/>
        <item x="883"/>
        <item x="884"/>
        <item x="885"/>
        <item x="888"/>
        <item x="890"/>
        <item x="891"/>
        <item x="892"/>
        <item x="894"/>
        <item x="895"/>
        <item x="897"/>
        <item x="898"/>
        <item x="899"/>
        <item x="900"/>
        <item x="901"/>
        <item x="902"/>
        <item x="904"/>
        <item x="906"/>
        <item x="907"/>
        <item x="908"/>
        <item x="909"/>
        <item x="911"/>
        <item x="913"/>
        <item x="915"/>
        <item x="916"/>
        <item x="917"/>
        <item x="918"/>
        <item x="919"/>
        <item x="921"/>
        <item x="922"/>
        <item x="923"/>
        <item x="924"/>
        <item x="926"/>
        <item x="927"/>
        <item x="928"/>
        <item x="929"/>
        <item x="930"/>
        <item x="931"/>
        <item x="932"/>
        <item x="933"/>
        <item x="935"/>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3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2"/>
        <item x="103"/>
        <item x="104"/>
        <item x="105"/>
        <item x="106"/>
        <item x="108"/>
        <item x="109"/>
        <item x="111"/>
        <item x="112"/>
        <item x="113"/>
        <item x="114"/>
        <item x="115"/>
        <item x="116"/>
        <item x="117"/>
        <item x="118"/>
        <item x="119"/>
        <item x="120"/>
        <item x="121"/>
        <item x="123"/>
        <item x="124"/>
        <item x="125"/>
        <item x="126"/>
        <item x="127"/>
        <item x="128"/>
        <item x="129"/>
        <item x="132"/>
        <item x="135"/>
        <item x="136"/>
        <item x="137"/>
        <item x="138"/>
        <item x="140"/>
        <item x="142"/>
        <item x="143"/>
        <item x="144"/>
        <item x="145"/>
        <item x="146"/>
        <item x="147"/>
        <item x="148"/>
        <item x="152"/>
        <item x="153"/>
        <item x="155"/>
        <item x="159"/>
        <item x="161"/>
        <item x="162"/>
        <item x="163"/>
        <item x="164"/>
        <item x="165"/>
        <item x="169"/>
        <item x="171"/>
        <item x="180"/>
        <item x="181"/>
        <item x="183"/>
        <item x="184"/>
        <item x="197"/>
        <item x="201"/>
        <item x="207"/>
        <item x="213"/>
        <item x="216"/>
        <item x="218"/>
        <item x="221"/>
        <item x="224"/>
        <item x="229"/>
        <item x="252"/>
        <item x="254"/>
        <item x="259"/>
        <item x="282"/>
        <item x="288"/>
        <item x="289"/>
        <item x="321"/>
        <item m="1" x="340"/>
        <item x="188"/>
        <item x="257"/>
        <item x="246"/>
        <item x="317"/>
        <item x="217"/>
        <item x="232"/>
        <item x="312"/>
        <item x="308"/>
        <item x="172"/>
        <item x="101"/>
        <item x="273"/>
        <item x="175"/>
        <item x="280"/>
        <item x="329"/>
        <item x="335"/>
        <item x="292"/>
        <item x="330"/>
        <item x="324"/>
        <item x="277"/>
        <item x="297"/>
        <item x="167"/>
        <item x="318"/>
        <item x="267"/>
        <item x="205"/>
        <item x="323"/>
        <item x="206"/>
        <item x="160"/>
        <item x="261"/>
        <item x="279"/>
        <item x="212"/>
        <item x="253"/>
        <item x="226"/>
        <item x="223"/>
        <item x="174"/>
        <item x="283"/>
        <item x="141"/>
        <item x="179"/>
        <item x="286"/>
        <item x="134"/>
        <item x="322"/>
        <item x="230"/>
        <item x="302"/>
        <item x="307"/>
        <item x="334"/>
        <item x="168"/>
        <item x="284"/>
        <item x="336"/>
        <item x="331"/>
        <item x="319"/>
        <item x="245"/>
        <item x="247"/>
        <item x="208"/>
        <item x="248"/>
        <item x="228"/>
        <item x="107"/>
        <item x="325"/>
        <item x="285"/>
        <item x="233"/>
        <item x="287"/>
        <item x="326"/>
        <item x="204"/>
        <item x="157"/>
        <item x="272"/>
        <item x="258"/>
        <item x="295"/>
        <item x="154"/>
        <item x="156"/>
        <item x="310"/>
        <item x="270"/>
        <item x="315"/>
        <item x="265"/>
        <item x="250"/>
        <item x="243"/>
        <item x="239"/>
        <item x="266"/>
        <item x="244"/>
        <item x="110"/>
        <item x="320"/>
        <item x="133"/>
        <item x="170"/>
        <item x="249"/>
        <item x="291"/>
        <item x="158"/>
        <item x="231"/>
        <item x="219"/>
        <item x="260"/>
        <item x="202"/>
        <item x="189"/>
        <item x="281"/>
        <item x="122"/>
        <item x="328"/>
        <item x="313"/>
        <item x="290"/>
        <item x="198"/>
        <item x="238"/>
        <item x="298"/>
        <item x="209"/>
        <item x="274"/>
        <item x="215"/>
        <item x="192"/>
        <item x="242"/>
        <item x="220"/>
        <item x="150"/>
        <item x="241"/>
        <item x="130"/>
        <item x="309"/>
        <item x="225"/>
        <item x="264"/>
        <item x="304"/>
        <item x="194"/>
        <item x="338"/>
        <item x="237"/>
        <item x="306"/>
        <item x="151"/>
        <item x="305"/>
        <item x="166"/>
        <item x="199"/>
        <item x="190"/>
        <item x="262"/>
        <item x="301"/>
        <item x="236"/>
        <item x="311"/>
        <item x="203"/>
        <item x="294"/>
        <item x="278"/>
        <item x="177"/>
        <item x="240"/>
        <item x="276"/>
        <item x="139"/>
        <item x="316"/>
        <item x="327"/>
        <item x="337"/>
        <item x="300"/>
        <item x="100"/>
        <item x="256"/>
        <item x="303"/>
        <item x="234"/>
        <item x="222"/>
        <item x="173"/>
        <item x="235"/>
        <item x="131"/>
        <item x="227"/>
        <item x="186"/>
        <item x="299"/>
        <item x="193"/>
        <item x="178"/>
        <item x="191"/>
        <item x="314"/>
        <item x="195"/>
        <item x="275"/>
        <item x="255"/>
        <item x="200"/>
        <item x="196"/>
        <item x="332"/>
        <item x="263"/>
        <item x="269"/>
        <item x="214"/>
        <item x="296"/>
        <item x="182"/>
        <item x="176"/>
        <item x="210"/>
        <item x="187"/>
        <item x="271"/>
        <item x="149"/>
        <item x="293"/>
        <item x="333"/>
        <item x="268"/>
        <item x="251"/>
        <item x="185"/>
        <item x="211"/>
        <item x="339"/>
      </items>
    </pivotField>
    <pivotField compact="0" outline="0" showAll="0"/>
    <pivotField compact="0" outline="0" showAll="0" defaultSubtotal="0"/>
    <pivotField axis="axisRow" compact="0" outline="0" showAll="0" sortType="ascending">
      <items count="14">
        <item x="3"/>
        <item x="1"/>
        <item m="1" x="11"/>
        <item x="8"/>
        <item x="2"/>
        <item m="1" x="12"/>
        <item x="7"/>
        <item x="4"/>
        <item x="0"/>
        <item x="9"/>
        <item x="6"/>
        <item x="5"/>
        <item h="1" x="10"/>
        <item t="default"/>
      </items>
    </pivotField>
    <pivotField compact="0" outline="0" showAll="0"/>
    <pivotField name="Cause Detail" axis="axisRow" compact="0" outline="0" showAll="0" defaultSubtotal="0">
      <items count="67">
        <item x="24"/>
        <item x="0"/>
        <item x="4"/>
        <item m="1" x="65"/>
        <item x="5"/>
        <item m="1" x="63"/>
        <item x="8"/>
        <item m="1" x="53"/>
        <item m="1" x="52"/>
        <item x="10"/>
        <item x="20"/>
        <item m="1" x="54"/>
        <item m="1" x="58"/>
        <item x="21"/>
        <item x="15"/>
        <item x="40"/>
        <item x="29"/>
        <item m="1" x="59"/>
        <item x="44"/>
        <item m="1" x="62"/>
        <item x="14"/>
        <item m="1" x="49"/>
        <item x="19"/>
        <item x="12"/>
        <item m="1" x="64"/>
        <item x="22"/>
        <item x="6"/>
        <item x="11"/>
        <item m="1" x="57"/>
        <item x="45"/>
        <item x="28"/>
        <item x="46"/>
        <item m="1" x="61"/>
        <item m="1" x="66"/>
        <item x="26"/>
        <item x="42"/>
        <item m="1" x="55"/>
        <item m="1" x="51"/>
        <item m="1" x="56"/>
        <item x="25"/>
        <item x="31"/>
        <item x="36"/>
        <item x="38"/>
        <item m="1" x="50"/>
        <item x="34"/>
        <item x="18"/>
        <item m="1" x="60"/>
        <item x="32"/>
        <item x="41"/>
        <item x="39"/>
        <item x="48"/>
        <item x="2"/>
        <item x="1"/>
        <item x="3"/>
        <item x="9"/>
        <item x="13"/>
        <item x="7"/>
        <item x="16"/>
        <item x="17"/>
        <item x="23"/>
        <item x="27"/>
        <item x="30"/>
        <item x="33"/>
        <item x="35"/>
        <item x="37"/>
        <item x="43"/>
        <item x="4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6"/>
    <field x="18"/>
  </rowFields>
  <rowItems count="59">
    <i>
      <x/>
      <x v="2"/>
    </i>
    <i r="1">
      <x v="13"/>
    </i>
    <i r="1">
      <x v="25"/>
    </i>
    <i t="default">
      <x/>
    </i>
    <i>
      <x v="1"/>
      <x v="6"/>
    </i>
    <i r="1">
      <x v="30"/>
    </i>
    <i r="1">
      <x v="52"/>
    </i>
    <i r="1">
      <x v="59"/>
    </i>
    <i r="1">
      <x v="63"/>
    </i>
    <i t="default">
      <x v="1"/>
    </i>
    <i>
      <x v="3"/>
      <x v="18"/>
    </i>
    <i t="default">
      <x v="3"/>
    </i>
    <i>
      <x v="4"/>
      <x v="29"/>
    </i>
    <i r="1">
      <x v="51"/>
    </i>
    <i r="1">
      <x v="53"/>
    </i>
    <i r="1">
      <x v="54"/>
    </i>
    <i r="1">
      <x v="55"/>
    </i>
    <i r="1">
      <x v="56"/>
    </i>
    <i r="1">
      <x v="57"/>
    </i>
    <i r="1">
      <x v="58"/>
    </i>
    <i r="1">
      <x v="60"/>
    </i>
    <i r="1">
      <x v="61"/>
    </i>
    <i r="1">
      <x v="62"/>
    </i>
    <i r="1">
      <x v="64"/>
    </i>
    <i r="1">
      <x v="65"/>
    </i>
    <i r="1">
      <x v="66"/>
    </i>
    <i t="default">
      <x v="4"/>
    </i>
    <i>
      <x v="6"/>
      <x/>
    </i>
    <i r="1">
      <x v="20"/>
    </i>
    <i r="1">
      <x v="35"/>
    </i>
    <i r="1">
      <x v="42"/>
    </i>
    <i r="1">
      <x v="44"/>
    </i>
    <i r="1">
      <x v="45"/>
    </i>
    <i r="1">
      <x v="48"/>
    </i>
    <i t="default">
      <x v="6"/>
    </i>
    <i>
      <x v="7"/>
      <x v="4"/>
    </i>
    <i t="default">
      <x v="7"/>
    </i>
    <i>
      <x v="8"/>
      <x v="1"/>
    </i>
    <i r="1">
      <x v="9"/>
    </i>
    <i r="1">
      <x v="10"/>
    </i>
    <i r="1">
      <x v="15"/>
    </i>
    <i r="1">
      <x v="16"/>
    </i>
    <i r="1">
      <x v="34"/>
    </i>
    <i r="1">
      <x v="39"/>
    </i>
    <i r="1">
      <x v="40"/>
    </i>
    <i r="1">
      <x v="41"/>
    </i>
    <i r="1">
      <x v="47"/>
    </i>
    <i r="1">
      <x v="49"/>
    </i>
    <i t="default">
      <x v="8"/>
    </i>
    <i>
      <x v="9"/>
      <x v="31"/>
    </i>
    <i t="default">
      <x v="9"/>
    </i>
    <i>
      <x v="10"/>
      <x v="27"/>
    </i>
    <i t="default">
      <x v="10"/>
    </i>
    <i>
      <x v="11"/>
      <x v="14"/>
    </i>
    <i r="1">
      <x v="22"/>
    </i>
    <i r="1">
      <x v="23"/>
    </i>
    <i r="1">
      <x v="26"/>
    </i>
    <i t="default">
      <x v="11"/>
    </i>
    <i t="grand">
      <x/>
    </i>
  </rowItems>
  <colItems count="1">
    <i/>
  </colItems>
  <dataFields count="1">
    <dataField name=" " fld="11" subtotal="count" baseField="18" baseItem="18"/>
  </dataFields>
  <formats count="16">
    <format dxfId="48">
      <pivotArea outline="0" collapsedLevelsAreSubtotals="1" fieldPosition="0"/>
    </format>
    <format dxfId="47">
      <pivotArea type="topRight" dataOnly="0" labelOnly="1" outline="0" fieldPosition="0"/>
    </format>
    <format dxfId="46">
      <pivotArea field="3" type="button" dataOnly="0" labelOnly="1" outline="0"/>
    </format>
    <format dxfId="45">
      <pivotArea field="18" type="button" dataOnly="0" labelOnly="1" outline="0" axis="axisRow" fieldPosition="1"/>
    </format>
    <format dxfId="44">
      <pivotArea field="4" type="button" dataOnly="0" labelOnly="1" outline="0"/>
    </format>
    <format dxfId="43">
      <pivotArea dataOnly="0" labelOnly="1" grandRow="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type="origin" dataOnly="0" labelOnly="1" outline="0" fieldPosition="0"/>
    </format>
    <format dxfId="38">
      <pivotArea dataOnly="0" labelOnly="1" grandRow="1" outline="0" fieldPosition="0"/>
    </format>
    <format dxfId="37">
      <pivotArea dataOnly="0" grandRow="1" outline="0" fieldPosition="0"/>
    </format>
    <format dxfId="36">
      <pivotArea field="13" type="button" dataOnly="0" labelOnly="1" outline="0"/>
    </format>
    <format dxfId="35">
      <pivotArea dataOnly="0" outline="0" fieldPosition="0">
        <references count="1">
          <reference field="16" count="0" defaultSubtotal="1"/>
        </references>
      </pivotArea>
    </format>
    <format dxfId="34">
      <pivotArea dataOnly="0" outline="0" fieldPosition="0">
        <references count="1">
          <reference field="16" count="0" defaultSubtotal="1"/>
        </references>
      </pivotArea>
    </format>
    <format dxfId="33">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8">
        <item sd="0" x="2"/>
        <item sd="0" x="5"/>
        <item sd="0" x="4"/>
        <item sd="0" x="0"/>
        <item sd="0" x="1"/>
        <item sd="0" x="3"/>
        <item sd="0" x="6"/>
        <item h="1" x="7"/>
      </items>
      <extLst>
        <ext xmlns:x14="http://schemas.microsoft.com/office/spreadsheetml/2009/9/main" uri="{2946ED86-A175-432a-8AC1-64E0C546D7DE}">
          <x14:pivotField fillDownLabels="1"/>
        </ext>
      </extLst>
    </pivotField>
    <pivotField name="Outage Date" axis="axisRow" compact="0" numFmtId="22" outline="0" showAll="0" defaultSubtotal="0">
      <items count="937">
        <item x="466"/>
        <item x="322"/>
        <item x="824"/>
        <item x="1"/>
        <item x="172"/>
        <item x="134"/>
        <item x="98"/>
        <item x="2"/>
        <item x="445"/>
        <item x="260"/>
        <item x="233"/>
        <item x="599"/>
        <item x="57"/>
        <item x="380"/>
        <item x="234"/>
        <item x="568"/>
        <item x="631"/>
        <item x="711"/>
        <item x="99"/>
        <item x="663"/>
        <item x="632"/>
        <item x="287"/>
        <item x="58"/>
        <item x="654"/>
        <item x="527"/>
        <item x="100"/>
        <item x="811"/>
        <item x="725"/>
        <item x="731"/>
        <item x="531"/>
        <item x="235"/>
        <item x="261"/>
        <item x="101"/>
        <item x="288"/>
        <item x="173"/>
        <item x="135"/>
        <item x="289"/>
        <item x="741"/>
        <item x="204"/>
        <item x="627"/>
        <item x="614"/>
        <item x="710"/>
        <item x="502"/>
        <item x="481"/>
        <item x="517"/>
        <item x="323"/>
        <item x="205"/>
        <item x="903"/>
        <item x="236"/>
        <item x="475"/>
        <item x="726"/>
        <item x="511"/>
        <item x="482"/>
        <item x="59"/>
        <item x="727"/>
        <item x="694"/>
        <item x="324"/>
        <item x="803"/>
        <item x="60"/>
        <item x="102"/>
        <item x="510"/>
        <item x="237"/>
        <item x="446"/>
        <item x="755"/>
        <item x="801"/>
        <item x="206"/>
        <item x="103"/>
        <item x="841"/>
        <item x="838"/>
        <item x="800"/>
        <item x="679"/>
        <item x="844"/>
        <item x="136"/>
        <item x="483"/>
        <item x="416"/>
        <item x="429"/>
        <item x="813"/>
        <item x="684"/>
        <item x="548"/>
        <item x="476"/>
        <item x="430"/>
        <item x="431"/>
        <item x="484"/>
        <item x="290"/>
        <item x="779"/>
        <item x="207"/>
        <item x="495"/>
        <item x="137"/>
        <item x="724"/>
        <item x="656"/>
        <item x="396"/>
        <item x="772"/>
        <item x="603"/>
        <item x="4"/>
        <item x="417"/>
        <item x="208"/>
        <item x="633"/>
        <item x="365"/>
        <item x="432"/>
        <item x="291"/>
        <item x="467"/>
        <item x="468"/>
        <item x="490"/>
        <item x="325"/>
        <item x="672"/>
        <item x="668"/>
        <item x="5"/>
        <item x="528"/>
        <item x="593"/>
        <item x="292"/>
        <item x="604"/>
        <item x="138"/>
        <item x="875"/>
        <item x="209"/>
        <item x="744"/>
        <item x="701"/>
        <item x="600"/>
        <item x="912"/>
        <item x="665"/>
        <item x="549"/>
        <item x="469"/>
        <item x="617"/>
        <item x="601"/>
        <item x="381"/>
        <item x="763"/>
        <item x="6"/>
        <item x="293"/>
        <item x="845"/>
        <item x="397"/>
        <item x="238"/>
        <item x="174"/>
        <item x="104"/>
        <item x="398"/>
        <item x="326"/>
        <item x="503"/>
        <item x="175"/>
        <item x="728"/>
        <item x="655"/>
        <item x="729"/>
        <item x="760"/>
        <item x="518"/>
        <item x="605"/>
        <item x="239"/>
        <item x="105"/>
        <item x="176"/>
        <item x="685"/>
        <item x="618"/>
        <item x="519"/>
        <item x="210"/>
        <item x="920"/>
        <item x="733"/>
        <item x="758"/>
        <item x="512"/>
        <item x="842"/>
        <item x="698"/>
        <item x="477"/>
        <item x="611"/>
        <item x="240"/>
        <item x="211"/>
        <item x="835"/>
        <item x="433"/>
        <item x="366"/>
        <item x="262"/>
        <item x="856"/>
        <item x="712"/>
        <item x="658"/>
        <item x="294"/>
        <item x="263"/>
        <item x="7"/>
        <item x="491"/>
        <item x="639"/>
        <item x="62"/>
        <item x="648"/>
        <item x="106"/>
        <item x="139"/>
        <item x="418"/>
        <item x="241"/>
        <item x="399"/>
        <item x="338"/>
        <item x="8"/>
        <item x="400"/>
        <item x="339"/>
        <item x="775"/>
        <item x="367"/>
        <item x="550"/>
        <item x="434"/>
        <item x="368"/>
        <item x="680"/>
        <item x="738"/>
        <item x="628"/>
        <item x="848"/>
        <item x="369"/>
        <item x="640"/>
        <item x="9"/>
        <item x="721"/>
        <item x="295"/>
        <item x="10"/>
        <item x="583"/>
        <item x="177"/>
        <item x="492"/>
        <item x="11"/>
        <item x="861"/>
        <item x="242"/>
        <item x="243"/>
        <item x="63"/>
        <item x="64"/>
        <item x="340"/>
        <item x="602"/>
        <item x="419"/>
        <item x="65"/>
        <item x="66"/>
        <item x="435"/>
        <item x="708"/>
        <item x="925"/>
        <item x="513"/>
        <item x="584"/>
        <item x="107"/>
        <item x="341"/>
        <item x="401"/>
        <item x="664"/>
        <item x="574"/>
        <item x="764"/>
        <item x="436"/>
        <item x="796"/>
        <item x="847"/>
        <item x="460"/>
        <item x="748"/>
        <item x="447"/>
        <item x="529"/>
        <item x="624"/>
        <item x="342"/>
        <item x="178"/>
        <item x="12"/>
        <item x="179"/>
        <item x="327"/>
        <item x="343"/>
        <item x="140"/>
        <item x="382"/>
        <item x="569"/>
        <item x="67"/>
        <item x="328"/>
        <item x="634"/>
        <item x="629"/>
        <item x="296"/>
        <item x="244"/>
        <item x="402"/>
        <item x="887"/>
        <item x="68"/>
        <item x="420"/>
        <item x="180"/>
        <item x="732"/>
        <item x="13"/>
        <item x="649"/>
        <item x="370"/>
        <item x="108"/>
        <item x="879"/>
        <item x="735"/>
        <item x="181"/>
        <item x="688"/>
        <item x="297"/>
        <item x="69"/>
        <item x="344"/>
        <item x="745"/>
        <item x="695"/>
        <item x="782"/>
        <item x="635"/>
        <item x="403"/>
        <item x="109"/>
        <item x="264"/>
        <item x="437"/>
        <item x="666"/>
        <item x="298"/>
        <item x="448"/>
        <item x="471"/>
        <item x="212"/>
        <item x="14"/>
        <item x="182"/>
        <item x="70"/>
        <item x="791"/>
        <item x="245"/>
        <item x="141"/>
        <item x="794"/>
        <item x="795"/>
        <item x="702"/>
        <item x="521"/>
        <item x="461"/>
        <item x="560"/>
        <item x="659"/>
        <item x="110"/>
        <item x="371"/>
        <item x="299"/>
        <item x="213"/>
        <item x="71"/>
        <item x="345"/>
        <item x="142"/>
        <item x="496"/>
        <item x="619"/>
        <item x="749"/>
        <item x="183"/>
        <item x="703"/>
        <item x="421"/>
        <item x="15"/>
        <item x="873"/>
        <item x="790"/>
        <item x="578"/>
        <item x="72"/>
        <item x="184"/>
        <item x="734"/>
        <item x="300"/>
        <item x="185"/>
        <item x="16"/>
        <item x="17"/>
        <item x="73"/>
        <item x="556"/>
        <item x="186"/>
        <item x="214"/>
        <item x="346"/>
        <item x="74"/>
        <item x="329"/>
        <item x="143"/>
        <item x="347"/>
        <item x="691"/>
        <item x="681"/>
        <item x="265"/>
        <item x="330"/>
        <item x="215"/>
        <item x="770"/>
        <item x="809"/>
        <item x="438"/>
        <item x="739"/>
        <item x="75"/>
        <item x="383"/>
        <item x="348"/>
        <item x="660"/>
        <item x="144"/>
        <item x="145"/>
        <item x="146"/>
        <item x="522"/>
        <item x="216"/>
        <item x="349"/>
        <item x="588"/>
        <item x="301"/>
        <item x="18"/>
        <item x="266"/>
        <item x="798"/>
        <item x="187"/>
        <item x="523"/>
        <item x="449"/>
        <item x="188"/>
        <item x="384"/>
        <item x="147"/>
        <item x="246"/>
        <item x="19"/>
        <item x="217"/>
        <item x="450"/>
        <item x="20"/>
        <item x="148"/>
        <item x="422"/>
        <item x="661"/>
        <item x="451"/>
        <item x="302"/>
        <item x="350"/>
        <item x="462"/>
        <item x="331"/>
        <item x="699"/>
        <item x="561"/>
        <item x="504"/>
        <item x="21"/>
        <item x="585"/>
        <item x="111"/>
        <item x="592"/>
        <item x="112"/>
        <item x="497"/>
        <item x="218"/>
        <item x="439"/>
        <item x="594"/>
        <item x="579"/>
        <item x="404"/>
        <item x="113"/>
        <item x="267"/>
        <item x="589"/>
        <item x="756"/>
        <item x="423"/>
        <item x="149"/>
        <item x="836"/>
        <item x="478"/>
        <item x="580"/>
        <item x="889"/>
        <item x="846"/>
        <item x="114"/>
        <item x="351"/>
        <item x="651"/>
        <item x="534"/>
        <item x="303"/>
        <item x="304"/>
        <item x="352"/>
        <item x="673"/>
        <item x="189"/>
        <item x="22"/>
        <item x="514"/>
        <item x="498"/>
        <item x="405"/>
        <item x="562"/>
        <item x="406"/>
        <item x="535"/>
        <item x="305"/>
        <item x="515"/>
        <item x="385"/>
        <item x="23"/>
        <item x="190"/>
        <item x="150"/>
        <item x="219"/>
        <item x="524"/>
        <item x="24"/>
        <item x="761"/>
        <item x="353"/>
        <item x="551"/>
        <item x="595"/>
        <item x="220"/>
        <item x="25"/>
        <item x="683"/>
        <item x="452"/>
        <item x="26"/>
        <item x="567"/>
        <item x="774"/>
        <item x="27"/>
        <item x="115"/>
        <item x="505"/>
        <item x="615"/>
        <item x="306"/>
        <item x="76"/>
        <item x="669"/>
        <item x="372"/>
        <item x="552"/>
        <item x="268"/>
        <item x="713"/>
        <item x="373"/>
        <item x="332"/>
        <item x="28"/>
        <item x="787"/>
        <item x="151"/>
        <item x="29"/>
        <item x="472"/>
        <item x="780"/>
        <item x="269"/>
        <item x="30"/>
        <item x="440"/>
        <item x="152"/>
        <item x="563"/>
        <item x="153"/>
        <item x="354"/>
        <item x="499"/>
        <item x="914"/>
        <item x="590"/>
        <item x="247"/>
        <item x="855"/>
        <item x="553"/>
        <item x="479"/>
        <item x="407"/>
        <item x="333"/>
        <item x="776"/>
        <item x="77"/>
        <item x="248"/>
        <item x="408"/>
        <item x="31"/>
        <item x="32"/>
        <item x="334"/>
        <item x="506"/>
        <item x="652"/>
        <item x="33"/>
        <item x="78"/>
        <item x="191"/>
        <item x="307"/>
        <item x="270"/>
        <item x="441"/>
        <item x="686"/>
        <item x="154"/>
        <item x="355"/>
        <item x="79"/>
        <item x="453"/>
        <item x="34"/>
        <item x="386"/>
        <item x="677"/>
        <item x="625"/>
        <item x="714"/>
        <item x="532"/>
        <item x="271"/>
        <item x="606"/>
        <item x="742"/>
        <item x="272"/>
        <item x="308"/>
        <item x="881"/>
        <item x="424"/>
        <item x="387"/>
        <item x="442"/>
        <item x="896"/>
        <item x="692"/>
        <item x="473"/>
        <item x="636"/>
        <item x="696"/>
        <item x="356"/>
        <item x="221"/>
        <item x="309"/>
        <item x="626"/>
        <item x="485"/>
        <item x="116"/>
        <item x="586"/>
        <item x="80"/>
        <item x="740"/>
        <item x="607"/>
        <item x="759"/>
        <item x="192"/>
        <item x="554"/>
        <item x="541"/>
        <item x="222"/>
        <item x="910"/>
        <item x="81"/>
        <item x="357"/>
        <item x="788"/>
        <item x="454"/>
        <item x="806"/>
        <item x="358"/>
        <item x="463"/>
        <item x="771"/>
        <item x="536"/>
        <item x="693"/>
        <item x="193"/>
        <item x="155"/>
        <item x="746"/>
        <item x="682"/>
        <item x="542"/>
        <item x="249"/>
        <item x="840"/>
        <item x="564"/>
        <item x="653"/>
        <item x="223"/>
        <item x="156"/>
        <item x="409"/>
        <item x="374"/>
        <item x="905"/>
        <item x="375"/>
        <item x="250"/>
        <item x="335"/>
        <item x="194"/>
        <item x="224"/>
        <item x="893"/>
        <item x="608"/>
        <item x="678"/>
        <item x="810"/>
        <item x="871"/>
        <item x="646"/>
        <item x="251"/>
        <item x="117"/>
        <item x="455"/>
        <item x="587"/>
        <item x="816"/>
        <item x="596"/>
        <item x="82"/>
        <item x="35"/>
        <item x="310"/>
        <item x="157"/>
        <item x="410"/>
        <item x="36"/>
        <item x="158"/>
        <item x="225"/>
        <item x="443"/>
        <item x="252"/>
        <item x="159"/>
        <item x="934"/>
        <item x="730"/>
        <item x="641"/>
        <item x="83"/>
        <item x="37"/>
        <item x="581"/>
        <item x="226"/>
        <item x="84"/>
        <item x="570"/>
        <item x="38"/>
        <item x="85"/>
        <item x="160"/>
        <item x="464"/>
        <item x="118"/>
        <item x="388"/>
        <item x="805"/>
        <item x="86"/>
        <item x="507"/>
        <item x="557"/>
        <item x="39"/>
        <item x="697"/>
        <item x="273"/>
        <item x="612"/>
        <item x="311"/>
        <item x="389"/>
        <item x="508"/>
        <item x="862"/>
        <item x="411"/>
        <item x="425"/>
        <item x="715"/>
        <item x="444"/>
        <item x="412"/>
        <item x="609"/>
        <item x="161"/>
        <item x="119"/>
        <item x="812"/>
        <item x="359"/>
        <item x="274"/>
        <item x="768"/>
        <item x="773"/>
        <item x="751"/>
        <item x="40"/>
        <item x="719"/>
        <item x="543"/>
        <item x="762"/>
        <item x="41"/>
        <item x="613"/>
        <item x="781"/>
        <item x="689"/>
        <item x="253"/>
        <item x="120"/>
        <item x="509"/>
        <item x="195"/>
        <item x="42"/>
        <item x="591"/>
        <item x="43"/>
        <item x="44"/>
        <item x="45"/>
        <item x="413"/>
        <item x="752"/>
        <item x="575"/>
        <item x="376"/>
        <item x="456"/>
        <item x="254"/>
        <item x="121"/>
        <item x="87"/>
        <item x="88"/>
        <item x="162"/>
        <item x="850"/>
        <item x="163"/>
        <item x="390"/>
        <item x="486"/>
        <item x="830"/>
        <item x="46"/>
        <item x="778"/>
        <item x="312"/>
        <item x="465"/>
        <item x="164"/>
        <item x="426"/>
        <item x="716"/>
        <item x="817"/>
        <item x="544"/>
        <item x="644"/>
        <item x="720"/>
        <item x="47"/>
        <item x="122"/>
        <item x="123"/>
        <item x="391"/>
        <item x="582"/>
        <item x="642"/>
        <item x="558"/>
        <item x="196"/>
        <item x="89"/>
        <item x="643"/>
        <item x="165"/>
        <item x="828"/>
        <item x="124"/>
        <item x="197"/>
        <item x="757"/>
        <item x="753"/>
        <item x="313"/>
        <item x="690"/>
        <item x="493"/>
        <item x="125"/>
        <item x="630"/>
        <item x="336"/>
        <item x="706"/>
        <item x="525"/>
        <item x="832"/>
        <item x="198"/>
        <item x="743"/>
        <item x="126"/>
        <item x="487"/>
        <item x="392"/>
        <item x="494"/>
        <item x="687"/>
        <item x="537"/>
        <item x="199"/>
        <item x="393"/>
        <item x="597"/>
        <item x="377"/>
        <item x="360"/>
        <item x="361"/>
        <item x="255"/>
        <item x="227"/>
        <item x="538"/>
        <item x="670"/>
        <item x="598"/>
        <item x="876"/>
        <item x="837"/>
        <item x="765"/>
        <item x="457"/>
        <item x="723"/>
        <item x="700"/>
        <item x="500"/>
        <item x="275"/>
        <item x="362"/>
        <item x="378"/>
        <item x="276"/>
        <item x="647"/>
        <item x="747"/>
        <item x="166"/>
        <item x="167"/>
        <item x="90"/>
        <item x="228"/>
        <item x="127"/>
        <item x="427"/>
        <item x="785"/>
        <item x="750"/>
        <item x="229"/>
        <item x="314"/>
        <item x="315"/>
        <item x="480"/>
        <item x="316"/>
        <item x="414"/>
        <item x="717"/>
        <item x="256"/>
        <item x="48"/>
        <item x="394"/>
        <item x="363"/>
        <item x="49"/>
        <item x="657"/>
        <item x="833"/>
        <item x="317"/>
        <item x="395"/>
        <item x="50"/>
        <item x="51"/>
        <item x="428"/>
        <item x="576"/>
        <item x="230"/>
        <item x="337"/>
        <item x="808"/>
        <item x="880"/>
        <item x="318"/>
        <item x="736"/>
        <item x="91"/>
        <item x="319"/>
        <item x="820"/>
        <item x="815"/>
        <item x="675"/>
        <item x="277"/>
        <item x="545"/>
        <item x="168"/>
        <item x="707"/>
        <item x="320"/>
        <item x="638"/>
        <item x="704"/>
        <item x="278"/>
        <item x="279"/>
        <item x="52"/>
        <item x="571"/>
        <item x="671"/>
        <item x="257"/>
        <item x="128"/>
        <item x="200"/>
        <item x="793"/>
        <item x="231"/>
        <item x="565"/>
        <item x="201"/>
        <item x="489"/>
        <item x="92"/>
        <item x="458"/>
        <item x="546"/>
        <item x="129"/>
        <item x="280"/>
        <item x="93"/>
        <item x="754"/>
        <item x="718"/>
        <item x="784"/>
        <item x="281"/>
        <item x="258"/>
        <item x="622"/>
        <item x="282"/>
        <item x="232"/>
        <item x="53"/>
        <item x="555"/>
        <item x="566"/>
        <item x="259"/>
        <item x="54"/>
        <item x="886"/>
        <item x="786"/>
        <item x="321"/>
        <item x="722"/>
        <item x="459"/>
        <item x="283"/>
        <item x="94"/>
        <item x="572"/>
        <item x="610"/>
        <item x="676"/>
        <item x="662"/>
        <item x="539"/>
        <item x="55"/>
        <item x="540"/>
        <item x="130"/>
        <item x="56"/>
        <item x="533"/>
        <item x="573"/>
        <item x="705"/>
        <item x="169"/>
        <item x="645"/>
        <item x="131"/>
        <item x="95"/>
        <item x="559"/>
        <item x="132"/>
        <item x="616"/>
        <item x="133"/>
        <item x="202"/>
        <item x="379"/>
        <item x="530"/>
        <item x="526"/>
        <item x="474"/>
        <item x="364"/>
        <item x="821"/>
        <item x="284"/>
        <item x="843"/>
        <item x="170"/>
        <item x="171"/>
        <item x="415"/>
        <item x="516"/>
        <item x="96"/>
        <item x="97"/>
        <item x="285"/>
        <item x="203"/>
        <item x="286"/>
        <item x="936"/>
        <item x="0"/>
        <item x="3"/>
        <item x="61"/>
        <item x="470"/>
        <item x="488"/>
        <item x="501"/>
        <item x="520"/>
        <item x="547"/>
        <item x="577"/>
        <item x="620"/>
        <item x="621"/>
        <item x="623"/>
        <item x="637"/>
        <item x="650"/>
        <item x="667"/>
        <item x="674"/>
        <item x="709"/>
        <item x="737"/>
        <item x="766"/>
        <item x="767"/>
        <item x="769"/>
        <item x="777"/>
        <item x="783"/>
        <item x="789"/>
        <item x="792"/>
        <item x="797"/>
        <item x="799"/>
        <item x="802"/>
        <item x="804"/>
        <item x="807"/>
        <item x="814"/>
        <item x="818"/>
        <item x="819"/>
        <item x="822"/>
        <item x="823"/>
        <item x="825"/>
        <item x="826"/>
        <item x="827"/>
        <item x="829"/>
        <item x="831"/>
        <item x="834"/>
        <item x="839"/>
        <item x="849"/>
        <item x="851"/>
        <item x="852"/>
        <item x="853"/>
        <item x="854"/>
        <item x="857"/>
        <item x="858"/>
        <item x="859"/>
        <item x="860"/>
        <item x="863"/>
        <item x="864"/>
        <item x="865"/>
        <item x="866"/>
        <item x="867"/>
        <item x="868"/>
        <item x="869"/>
        <item x="870"/>
        <item x="872"/>
        <item x="874"/>
        <item x="877"/>
        <item x="878"/>
        <item x="882"/>
        <item x="883"/>
        <item x="884"/>
        <item x="885"/>
        <item x="888"/>
        <item x="890"/>
        <item x="891"/>
        <item x="892"/>
        <item x="894"/>
        <item x="895"/>
        <item x="897"/>
        <item x="898"/>
        <item x="899"/>
        <item x="900"/>
        <item x="901"/>
        <item x="902"/>
        <item x="904"/>
        <item x="906"/>
        <item x="907"/>
        <item x="908"/>
        <item x="909"/>
        <item x="911"/>
        <item x="913"/>
        <item x="915"/>
        <item x="916"/>
        <item x="917"/>
        <item x="918"/>
        <item x="919"/>
        <item x="921"/>
        <item x="922"/>
        <item x="923"/>
        <item x="924"/>
        <item x="926"/>
        <item x="927"/>
        <item x="928"/>
        <item x="929"/>
        <item x="930"/>
        <item x="931"/>
        <item x="932"/>
        <item x="933"/>
        <item x="935"/>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141">
        <item x="14"/>
        <item x="115"/>
        <item x="9"/>
        <item x="33"/>
        <item x="129"/>
        <item x="88"/>
        <item x="42"/>
        <item x="122"/>
        <item x="17"/>
        <item x="106"/>
        <item x="77"/>
        <item x="80"/>
        <item x="131"/>
        <item x="78"/>
        <item x="72"/>
        <item x="25"/>
        <item x="61"/>
        <item x="21"/>
        <item x="46"/>
        <item x="0"/>
        <item x="6"/>
        <item x="27"/>
        <item x="55"/>
        <item x="108"/>
        <item x="64"/>
        <item x="18"/>
        <item x="95"/>
        <item x="121"/>
        <item x="103"/>
        <item x="35"/>
        <item x="71"/>
        <item x="38"/>
        <item x="65"/>
        <item x="8"/>
        <item x="57"/>
        <item x="34"/>
        <item x="81"/>
        <item x="73"/>
        <item x="5"/>
        <item x="47"/>
        <item x="132"/>
        <item x="125"/>
        <item x="118"/>
        <item x="54"/>
        <item x="75"/>
        <item x="3"/>
        <item x="90"/>
        <item x="59"/>
        <item x="120"/>
        <item x="16"/>
        <item x="127"/>
        <item x="116"/>
        <item x="79"/>
        <item x="40"/>
        <item x="23"/>
        <item x="104"/>
        <item x="134"/>
        <item x="130"/>
        <item x="15"/>
        <item x="26"/>
        <item x="133"/>
        <item x="58"/>
        <item x="87"/>
        <item x="7"/>
        <item x="99"/>
        <item x="11"/>
        <item x="66"/>
        <item x="2"/>
        <item x="51"/>
        <item x="119"/>
        <item x="126"/>
        <item x="94"/>
        <item x="102"/>
        <item x="76"/>
        <item x="31"/>
        <item x="49"/>
        <item x="110"/>
        <item x="105"/>
        <item x="112"/>
        <item x="70"/>
        <item x="20"/>
        <item x="91"/>
        <item x="44"/>
        <item x="84"/>
        <item x="28"/>
        <item x="69"/>
        <item x="109"/>
        <item x="56"/>
        <item x="101"/>
        <item x="117"/>
        <item x="19"/>
        <item x="98"/>
        <item x="43"/>
        <item x="107"/>
        <item x="136"/>
        <item x="82"/>
        <item x="36"/>
        <item x="74"/>
        <item x="92"/>
        <item x="37"/>
        <item x="124"/>
        <item x="114"/>
        <item x="137"/>
        <item x="39"/>
        <item x="50"/>
        <item x="60"/>
        <item x="63"/>
        <item x="41"/>
        <item x="128"/>
        <item x="53"/>
        <item x="93"/>
        <item x="29"/>
        <item x="22"/>
        <item x="45"/>
        <item x="111"/>
        <item x="52"/>
        <item x="85"/>
        <item x="135"/>
        <item x="10"/>
        <item x="96"/>
        <item x="32"/>
        <item x="4"/>
        <item x="83"/>
        <item x="100"/>
        <item x="12"/>
        <item x="48"/>
        <item x="68"/>
        <item x="13"/>
        <item x="86"/>
        <item x="97"/>
        <item x="89"/>
        <item x="30"/>
        <item x="62"/>
        <item x="24"/>
        <item x="1"/>
        <item x="67"/>
        <item x="113"/>
        <item x="139"/>
        <item x="138"/>
        <item x="123"/>
        <item x="140"/>
      </items>
    </pivotField>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3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2"/>
        <item x="103"/>
        <item x="104"/>
        <item x="105"/>
        <item x="106"/>
        <item x="108"/>
        <item x="109"/>
        <item x="111"/>
        <item x="112"/>
        <item x="113"/>
        <item x="114"/>
        <item x="115"/>
        <item x="116"/>
        <item x="117"/>
        <item x="118"/>
        <item x="119"/>
        <item x="120"/>
        <item x="121"/>
        <item x="123"/>
        <item x="124"/>
        <item x="125"/>
        <item x="126"/>
        <item x="127"/>
        <item x="128"/>
        <item x="129"/>
        <item x="132"/>
        <item x="135"/>
        <item x="136"/>
        <item x="137"/>
        <item x="138"/>
        <item x="140"/>
        <item x="142"/>
        <item x="143"/>
        <item x="144"/>
        <item x="145"/>
        <item x="146"/>
        <item x="147"/>
        <item x="148"/>
        <item x="152"/>
        <item x="153"/>
        <item x="155"/>
        <item x="159"/>
        <item x="161"/>
        <item x="162"/>
        <item x="163"/>
        <item x="164"/>
        <item x="165"/>
        <item x="169"/>
        <item x="171"/>
        <item x="180"/>
        <item x="181"/>
        <item x="183"/>
        <item x="184"/>
        <item x="197"/>
        <item x="201"/>
        <item x="207"/>
        <item x="213"/>
        <item x="216"/>
        <item x="218"/>
        <item x="221"/>
        <item x="224"/>
        <item x="229"/>
        <item x="252"/>
        <item x="254"/>
        <item x="259"/>
        <item x="282"/>
        <item x="288"/>
        <item x="289"/>
        <item x="321"/>
        <item x="188"/>
        <item x="257"/>
        <item x="246"/>
        <item x="317"/>
        <item x="217"/>
        <item x="232"/>
        <item x="312"/>
        <item x="308"/>
        <item x="172"/>
        <item x="101"/>
        <item x="273"/>
        <item x="175"/>
        <item x="280"/>
        <item x="329"/>
        <item x="335"/>
        <item x="292"/>
        <item x="330"/>
        <item x="324"/>
        <item x="277"/>
        <item x="297"/>
        <item x="167"/>
        <item x="318"/>
        <item x="267"/>
        <item x="205"/>
        <item x="323"/>
        <item x="206"/>
        <item x="160"/>
        <item x="261"/>
        <item x="279"/>
        <item x="212"/>
        <item x="253"/>
        <item x="226"/>
        <item x="223"/>
        <item x="174"/>
        <item x="283"/>
        <item x="141"/>
        <item x="179"/>
        <item x="286"/>
        <item x="134"/>
        <item x="322"/>
        <item x="230"/>
        <item x="302"/>
        <item x="307"/>
        <item x="334"/>
        <item x="168"/>
        <item x="284"/>
        <item x="336"/>
        <item x="331"/>
        <item x="319"/>
        <item x="245"/>
        <item x="247"/>
        <item x="208"/>
        <item x="248"/>
        <item x="228"/>
        <item x="107"/>
        <item x="325"/>
        <item x="285"/>
        <item x="233"/>
        <item x="287"/>
        <item x="326"/>
        <item x="204"/>
        <item x="157"/>
        <item x="272"/>
        <item x="258"/>
        <item x="295"/>
        <item x="154"/>
        <item x="156"/>
        <item x="310"/>
        <item x="270"/>
        <item x="315"/>
        <item x="265"/>
        <item x="250"/>
        <item x="243"/>
        <item x="239"/>
        <item x="266"/>
        <item x="244"/>
        <item x="110"/>
        <item x="320"/>
        <item x="133"/>
        <item x="170"/>
        <item x="249"/>
        <item x="291"/>
        <item x="158"/>
        <item x="231"/>
        <item x="219"/>
        <item x="260"/>
        <item x="202"/>
        <item x="189"/>
        <item x="281"/>
        <item x="122"/>
        <item x="328"/>
        <item x="313"/>
        <item x="290"/>
        <item x="198"/>
        <item x="238"/>
        <item x="298"/>
        <item x="209"/>
        <item x="274"/>
        <item x="215"/>
        <item x="192"/>
        <item x="242"/>
        <item x="220"/>
        <item x="150"/>
        <item x="241"/>
        <item x="130"/>
        <item x="309"/>
        <item x="225"/>
        <item x="264"/>
        <item x="304"/>
        <item x="194"/>
        <item x="338"/>
        <item x="237"/>
        <item x="306"/>
        <item x="151"/>
        <item x="305"/>
        <item x="166"/>
        <item x="199"/>
        <item x="190"/>
        <item x="262"/>
        <item x="301"/>
        <item x="236"/>
        <item x="311"/>
        <item x="203"/>
        <item x="294"/>
        <item x="278"/>
        <item x="177"/>
        <item x="240"/>
        <item x="276"/>
        <item x="139"/>
        <item x="316"/>
        <item x="327"/>
        <item x="337"/>
        <item x="300"/>
        <item x="100"/>
        <item x="256"/>
        <item x="303"/>
        <item x="234"/>
        <item x="222"/>
        <item x="173"/>
        <item x="235"/>
        <item x="131"/>
        <item x="227"/>
        <item x="186"/>
        <item x="299"/>
        <item x="193"/>
        <item x="178"/>
        <item x="191"/>
        <item x="314"/>
        <item x="195"/>
        <item x="275"/>
        <item x="255"/>
        <item x="200"/>
        <item x="196"/>
        <item x="332"/>
        <item x="263"/>
        <item x="269"/>
        <item x="214"/>
        <item x="296"/>
        <item x="182"/>
        <item x="176"/>
        <item x="210"/>
        <item x="187"/>
        <item x="271"/>
        <item x="149"/>
        <item x="293"/>
        <item x="333"/>
        <item x="268"/>
        <item x="251"/>
        <item x="185"/>
        <item x="211"/>
        <item x="339"/>
      </items>
    </pivotField>
    <pivotField compact="0" outline="0" showAll="0"/>
    <pivotField axis="axisRow" compact="0" outline="0" showAll="0" defaultSubtotal="0">
      <items count="382">
        <item x="184"/>
        <item x="36"/>
        <item x="71"/>
        <item x="0"/>
        <item x="378"/>
        <item x="102"/>
        <item x="82"/>
        <item x="253"/>
        <item x="271"/>
        <item x="380"/>
        <item x="192"/>
        <item x="295"/>
        <item x="359"/>
        <item x="165"/>
        <item x="364"/>
        <item x="248"/>
        <item x="198"/>
        <item x="361"/>
        <item x="379"/>
        <item x="57"/>
        <item x="87"/>
        <item x="348"/>
        <item x="186"/>
        <item x="254"/>
        <item x="19"/>
        <item x="340"/>
        <item x="301"/>
        <item x="13"/>
        <item x="275"/>
        <item x="171"/>
        <item x="326"/>
        <item x="154"/>
        <item x="46"/>
        <item x="324"/>
        <item x="4"/>
        <item x="178"/>
        <item x="100"/>
        <item x="312"/>
        <item x="79"/>
        <item x="106"/>
        <item x="49"/>
        <item x="2"/>
        <item x="68"/>
        <item x="259"/>
        <item x="211"/>
        <item x="174"/>
        <item x="201"/>
        <item x="256"/>
        <item x="220"/>
        <item x="81"/>
        <item x="207"/>
        <item x="262"/>
        <item x="231"/>
        <item x="110"/>
        <item x="327"/>
        <item x="75"/>
        <item x="136"/>
        <item x="363"/>
        <item x="263"/>
        <item x="145"/>
        <item x="83"/>
        <item x="48"/>
        <item x="56"/>
        <item x="310"/>
        <item x="214"/>
        <item x="12"/>
        <item x="203"/>
        <item x="314"/>
        <item x="7"/>
        <item x="40"/>
        <item x="175"/>
        <item x="29"/>
        <item x="208"/>
        <item x="147"/>
        <item x="202"/>
        <item x="44"/>
        <item x="315"/>
        <item x="209"/>
        <item x="282"/>
        <item x="193"/>
        <item x="64"/>
        <item x="232"/>
        <item x="20"/>
        <item x="84"/>
        <item x="78"/>
        <item x="16"/>
        <item x="255"/>
        <item x="182"/>
        <item x="129"/>
        <item x="95"/>
        <item x="246"/>
        <item x="236"/>
        <item x="130"/>
        <item x="285"/>
        <item x="92"/>
        <item x="31"/>
        <item x="10"/>
        <item x="143"/>
        <item x="233"/>
        <item x="91"/>
        <item x="33"/>
        <item x="8"/>
        <item x="63"/>
        <item x="309"/>
        <item x="89"/>
        <item x="65"/>
        <item x="41"/>
        <item x="221"/>
        <item x="23"/>
        <item x="139"/>
        <item x="131"/>
        <item x="101"/>
        <item x="59"/>
        <item x="73"/>
        <item x="325"/>
        <item x="338"/>
        <item x="119"/>
        <item x="189"/>
        <item x="37"/>
        <item x="242"/>
        <item x="277"/>
        <item x="278"/>
        <item x="167"/>
        <item x="77"/>
        <item x="137"/>
        <item x="104"/>
        <item x="52"/>
        <item x="115"/>
        <item x="172"/>
        <item x="273"/>
        <item x="30"/>
        <item x="159"/>
        <item x="181"/>
        <item x="43"/>
        <item x="45"/>
        <item x="58"/>
        <item x="111"/>
        <item x="160"/>
        <item x="18"/>
        <item x="164"/>
        <item x="287"/>
        <item x="11"/>
        <item x="197"/>
        <item x="113"/>
        <item x="296"/>
        <item x="261"/>
        <item x="133"/>
        <item x="126"/>
        <item x="342"/>
        <item x="60"/>
        <item x="135"/>
        <item x="150"/>
        <item x="183"/>
        <item x="124"/>
        <item x="311"/>
        <item x="103"/>
        <item x="138"/>
        <item x="222"/>
        <item x="127"/>
        <item x="199"/>
        <item x="376"/>
        <item x="305"/>
        <item x="191"/>
        <item x="148"/>
        <item x="195"/>
        <item x="97"/>
        <item x="219"/>
        <item x="283"/>
        <item x="239"/>
        <item x="32"/>
        <item x="265"/>
        <item x="252"/>
        <item x="375"/>
        <item x="74"/>
        <item x="28"/>
        <item x="179"/>
        <item x="335"/>
        <item x="213"/>
        <item x="72"/>
        <item x="286"/>
        <item x="347"/>
        <item x="108"/>
        <item x="337"/>
        <item x="93"/>
        <item x="118"/>
        <item x="274"/>
        <item x="313"/>
        <item x="158"/>
        <item x="170"/>
        <item x="307"/>
        <item x="114"/>
        <item x="317"/>
        <item x="212"/>
        <item x="121"/>
        <item x="35"/>
        <item x="107"/>
        <item x="54"/>
        <item x="244"/>
        <item x="152"/>
        <item x="163"/>
        <item x="225"/>
        <item x="142"/>
        <item x="228"/>
        <item x="61"/>
        <item x="354"/>
        <item x="173"/>
        <item x="5"/>
        <item x="116"/>
        <item x="22"/>
        <item x="67"/>
        <item x="234"/>
        <item x="53"/>
        <item x="284"/>
        <item x="180"/>
        <item x="9"/>
        <item x="350"/>
        <item x="146"/>
        <item x="306"/>
        <item x="264"/>
        <item x="161"/>
        <item x="230"/>
        <item x="323"/>
        <item x="162"/>
        <item x="206"/>
        <item x="204"/>
        <item x="371"/>
        <item x="279"/>
        <item x="153"/>
        <item x="149"/>
        <item x="117"/>
        <item x="331"/>
        <item x="210"/>
        <item x="190"/>
        <item x="38"/>
        <item x="88"/>
        <item x="374"/>
        <item x="168"/>
        <item x="122"/>
        <item x="27"/>
        <item x="349"/>
        <item x="86"/>
        <item x="226"/>
        <item x="15"/>
        <item x="25"/>
        <item x="144"/>
        <item x="336"/>
        <item x="319"/>
        <item x="194"/>
        <item x="346"/>
        <item x="140"/>
        <item x="187"/>
        <item x="258"/>
        <item x="98"/>
        <item x="66"/>
        <item x="39"/>
        <item x="365"/>
        <item x="76"/>
        <item x="272"/>
        <item x="357"/>
        <item x="17"/>
        <item x="243"/>
        <item x="229"/>
        <item x="50"/>
        <item x="90"/>
        <item x="80"/>
        <item x="185"/>
        <item x="329"/>
        <item x="373"/>
        <item x="134"/>
        <item x="367"/>
        <item x="156"/>
        <item x="62"/>
        <item x="322"/>
        <item x="217"/>
        <item x="241"/>
        <item x="288"/>
        <item x="96"/>
        <item x="280"/>
        <item x="42"/>
        <item x="132"/>
        <item x="34"/>
        <item x="290"/>
        <item x="69"/>
        <item x="200"/>
        <item x="85"/>
        <item x="260"/>
        <item x="304"/>
        <item x="291"/>
        <item x="151"/>
        <item x="125"/>
        <item x="270"/>
        <item x="55"/>
        <item x="51"/>
        <item x="269"/>
        <item x="257"/>
        <item x="169"/>
        <item x="334"/>
        <item x="218"/>
        <item x="247"/>
        <item x="345"/>
        <item x="240"/>
        <item x="341"/>
        <item x="294"/>
        <item x="141"/>
        <item x="351"/>
        <item x="358"/>
        <item x="24"/>
        <item x="377"/>
        <item x="112"/>
        <item x="267"/>
        <item x="300"/>
        <item x="344"/>
        <item x="266"/>
        <item x="237"/>
        <item x="120"/>
        <item x="235"/>
        <item x="360"/>
        <item x="362"/>
        <item x="250"/>
        <item x="109"/>
        <item x="105"/>
        <item x="215"/>
        <item x="368"/>
        <item x="308"/>
        <item x="332"/>
        <item x="366"/>
        <item x="321"/>
        <item x="70"/>
        <item x="47"/>
        <item x="123"/>
        <item x="26"/>
        <item x="333"/>
        <item x="155"/>
        <item x="1"/>
        <item x="99"/>
        <item x="6"/>
        <item x="293"/>
        <item x="369"/>
        <item x="251"/>
        <item x="216"/>
        <item x="223"/>
        <item x="339"/>
        <item x="372"/>
        <item x="268"/>
        <item x="281"/>
        <item x="353"/>
        <item x="356"/>
        <item x="355"/>
        <item x="205"/>
        <item x="14"/>
        <item x="188"/>
        <item x="299"/>
        <item x="303"/>
        <item x="292"/>
        <item x="177"/>
        <item x="316"/>
        <item x="224"/>
        <item x="320"/>
        <item x="318"/>
        <item x="276"/>
        <item x="298"/>
        <item x="289"/>
        <item x="176"/>
        <item x="166"/>
        <item x="21"/>
        <item x="249"/>
        <item x="128"/>
        <item x="328"/>
        <item x="370"/>
        <item x="343"/>
        <item x="196"/>
        <item x="302"/>
        <item x="297"/>
        <item x="330"/>
        <item x="94"/>
        <item x="227"/>
        <item x="245"/>
        <item x="352"/>
        <item x="3"/>
        <item x="157"/>
        <item x="238"/>
        <item x="381"/>
      </items>
    </pivotField>
    <pivotField axis="axisRow" compact="0" outline="0" showAll="0">
      <items count="12">
        <item x="3"/>
        <item x="8"/>
        <item x="7"/>
        <item x="4"/>
        <item x="0"/>
        <item x="9"/>
        <item x="6"/>
        <item x="5"/>
        <item x="10"/>
        <item x="2"/>
        <item x="1"/>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49">
        <item x="24"/>
        <item x="0"/>
        <item x="4"/>
        <item x="5"/>
        <item x="8"/>
        <item x="10"/>
        <item x="20"/>
        <item x="21"/>
        <item x="15"/>
        <item x="40"/>
        <item x="29"/>
        <item x="44"/>
        <item x="14"/>
        <item x="19"/>
        <item x="12"/>
        <item x="22"/>
        <item x="6"/>
        <item x="11"/>
        <item x="45"/>
        <item x="28"/>
        <item x="46"/>
        <item x="26"/>
        <item x="42"/>
        <item x="25"/>
        <item x="31"/>
        <item x="36"/>
        <item x="38"/>
        <item x="34"/>
        <item x="18"/>
        <item x="32"/>
        <item x="41"/>
        <item x="39"/>
        <item x="48"/>
        <item x="2"/>
        <item x="1"/>
        <item x="3"/>
        <item x="9"/>
        <item x="13"/>
        <item x="7"/>
        <item x="16"/>
        <item x="17"/>
        <item x="23"/>
        <item x="27"/>
        <item x="30"/>
        <item x="33"/>
        <item x="35"/>
        <item x="37"/>
        <item x="43"/>
        <item x="47"/>
      </items>
      <extLst>
        <ext xmlns:x14="http://schemas.microsoft.com/office/spreadsheetml/2009/9/main" uri="{2946ED86-A175-432a-8AC1-64E0C546D7DE}">
          <x14:pivotField fillDownLabels="1"/>
        </ext>
      </extLst>
    </pivotField>
    <pivotField compact="0" outline="0" showAll="0" defaultSubtotal="0"/>
    <pivotField axis="axisRow" compact="0" outline="0" showAll="0" defaultSubtotal="0">
      <items count="857">
        <item x="668"/>
        <item x="258"/>
        <item x="666"/>
        <item x="442"/>
        <item x="514"/>
        <item x="91"/>
        <item x="513"/>
        <item x="708"/>
        <item x="515"/>
        <item x="380"/>
        <item x="353"/>
        <item x="114"/>
        <item x="719"/>
        <item x="790"/>
        <item x="721"/>
        <item x="69"/>
        <item x="677"/>
        <item x="655"/>
        <item x="306"/>
        <item x="569"/>
        <item x="673"/>
        <item x="372"/>
        <item x="216"/>
        <item x="93"/>
        <item x="535"/>
        <item x="401"/>
        <item x="163"/>
        <item x="310"/>
        <item x="402"/>
        <item x="79"/>
        <item x="199"/>
        <item x="724"/>
        <item x="451"/>
        <item x="750"/>
        <item x="528"/>
        <item x="500"/>
        <item x="445"/>
        <item x="281"/>
        <item x="218"/>
        <item x="626"/>
        <item x="625"/>
        <item x="16"/>
        <item x="422"/>
        <item x="220"/>
        <item x="479"/>
        <item x="368"/>
        <item x="635"/>
        <item x="423"/>
        <item x="242"/>
        <item x="646"/>
        <item x="340"/>
        <item x="560"/>
        <item x="200"/>
        <item x="173"/>
        <item x="328"/>
        <item x="473"/>
        <item x="460"/>
        <item x="827"/>
        <item x="186"/>
        <item x="124"/>
        <item x="709"/>
        <item x="375"/>
        <item x="508"/>
        <item x="260"/>
        <item x="447"/>
        <item x="256"/>
        <item x="816"/>
        <item x="665"/>
        <item x="588"/>
        <item x="292"/>
        <item x="20"/>
        <item x="723"/>
        <item x="482"/>
        <item x="277"/>
        <item x="117"/>
        <item x="312"/>
        <item x="464"/>
        <item x="313"/>
        <item x="297"/>
        <item x="174"/>
        <item x="494"/>
        <item x="358"/>
        <item x="845"/>
        <item x="844"/>
        <item x="531"/>
        <item x="820"/>
        <item x="758"/>
        <item x="522"/>
        <item x="747"/>
        <item x="808"/>
        <item x="763"/>
        <item x="693"/>
        <item x="802"/>
        <item x="804"/>
        <item x="789"/>
        <item x="287"/>
        <item x="741"/>
        <item x="695"/>
        <item x="371"/>
        <item x="246"/>
        <item x="454"/>
        <item x="222"/>
        <item x="458"/>
        <item x="769"/>
        <item x="616"/>
        <item x="344"/>
        <item x="56"/>
        <item x="565"/>
        <item x="617"/>
        <item x="421"/>
        <item x="593"/>
        <item x="641"/>
        <item x="570"/>
        <item x="672"/>
        <item x="374"/>
        <item x="762"/>
        <item x="38"/>
        <item x="583"/>
        <item x="295"/>
        <item x="208"/>
        <item x="431"/>
        <item x="376"/>
        <item x="280"/>
        <item x="338"/>
        <item x="602"/>
        <item x="254"/>
        <item x="153"/>
        <item x="71"/>
        <item x="656"/>
        <item x="554"/>
        <item x="545"/>
        <item x="798"/>
        <item x="171"/>
        <item x="23"/>
        <item x="699"/>
        <item x="317"/>
        <item x="329"/>
        <item x="637"/>
        <item x="459"/>
        <item x="409"/>
        <item x="667"/>
        <item x="630"/>
        <item x="744"/>
        <item x="806"/>
        <item x="54"/>
        <item x="746"/>
        <item x="55"/>
        <item x="243"/>
        <item x="478"/>
        <item x="480"/>
        <item x="115"/>
        <item x="43"/>
        <item x="255"/>
        <item x="251"/>
        <item x="160"/>
        <item x="209"/>
        <item x="561"/>
        <item x="766"/>
        <item x="269"/>
        <item x="347"/>
        <item x="547"/>
        <item x="525"/>
        <item x="388"/>
        <item x="481"/>
        <item x="792"/>
        <item x="351"/>
        <item x="366"/>
        <item x="381"/>
        <item x="538"/>
        <item x="529"/>
        <item x="154"/>
        <item x="142"/>
        <item x="130"/>
        <item x="39"/>
        <item x="610"/>
        <item x="585"/>
        <item x="732"/>
        <item x="364"/>
        <item x="128"/>
        <item x="134"/>
        <item x="135"/>
        <item x="408"/>
        <item x="141"/>
        <item x="284"/>
        <item x="449"/>
        <item x="238"/>
        <item x="145"/>
        <item x="230"/>
        <item x="259"/>
        <item x="743"/>
        <item x="118"/>
        <item x="373"/>
        <item x="472"/>
        <item x="64"/>
        <item x="658"/>
        <item x="848"/>
        <item x="838"/>
        <item x="793"/>
        <item x="10"/>
        <item x="503"/>
        <item x="225"/>
        <item x="714"/>
        <item x="556"/>
        <item x="592"/>
        <item x="712"/>
        <item x="100"/>
        <item x="267"/>
        <item x="367"/>
        <item x="704"/>
        <item x="663"/>
        <item x="286"/>
        <item x="520"/>
        <item x="688"/>
        <item x="411"/>
        <item x="101"/>
        <item x="752"/>
        <item x="586"/>
        <item x="710"/>
        <item x="833"/>
        <item x="767"/>
        <item x="587"/>
        <item x="828"/>
        <item x="853"/>
        <item x="851"/>
        <item x="761"/>
        <item x="544"/>
        <item x="831"/>
        <item x="813"/>
        <item x="334"/>
        <item x="734"/>
        <item x="252"/>
        <item x="180"/>
        <item x="485"/>
        <item x="650"/>
        <item x="601"/>
        <item x="191"/>
        <item x="711"/>
        <item x="272"/>
        <item x="660"/>
        <item x="83"/>
        <item x="770"/>
        <item x="90"/>
        <item x="106"/>
        <item x="614"/>
        <item x="507"/>
        <item x="33"/>
        <item x="697"/>
        <item x="392"/>
        <item x="523"/>
        <item x="418"/>
        <item x="756"/>
        <item x="202"/>
        <item x="98"/>
        <item x="809"/>
        <item x="302"/>
        <item x="219"/>
        <item x="357"/>
        <item x="57"/>
        <item x="645"/>
        <item x="823"/>
        <item x="147"/>
        <item x="325"/>
        <item x="705"/>
        <item x="707"/>
        <item x="165"/>
        <item x="113"/>
        <item x="736"/>
        <item x="590"/>
        <item x="24"/>
        <item x="177"/>
        <item x="178"/>
        <item x="336"/>
        <item x="491"/>
        <item x="671"/>
        <item x="834"/>
        <item x="59"/>
        <item x="120"/>
        <item x="240"/>
        <item x="511"/>
        <item x="73"/>
        <item x="346"/>
        <item x="492"/>
        <item x="557"/>
        <item x="615"/>
        <item x="109"/>
        <item x="416"/>
        <item x="580"/>
        <item x="821"/>
        <item x="846"/>
        <item x="206"/>
        <item x="468"/>
        <item x="475"/>
        <item x="3"/>
        <item x="474"/>
        <item x="634"/>
        <item x="487"/>
        <item x="549"/>
        <item x="551"/>
        <item x="175"/>
        <item x="398"/>
        <item x="469"/>
        <item x="504"/>
        <item x="172"/>
        <item x="596"/>
        <item x="670"/>
        <item x="577"/>
        <item x="250"/>
        <item x="455"/>
        <item x="161"/>
        <item x="582"/>
        <item x="365"/>
        <item x="405"/>
        <item x="183"/>
        <item x="627"/>
        <item x="361"/>
        <item x="273"/>
        <item x="339"/>
        <item x="32"/>
        <item x="36"/>
        <item x="264"/>
        <item x="684"/>
        <item x="682"/>
        <item x="181"/>
        <item x="443"/>
        <item x="578"/>
        <item x="796"/>
        <item x="521"/>
        <item x="22"/>
        <item x="691"/>
        <item x="685"/>
        <item x="731"/>
        <item x="396"/>
        <item x="343"/>
        <item x="387"/>
        <item x="305"/>
        <item x="760"/>
        <item x="6"/>
        <item x="355"/>
        <item x="720"/>
        <item x="188"/>
        <item x="397"/>
        <item x="726"/>
        <item x="499"/>
        <item x="624"/>
        <item x="426"/>
        <item x="68"/>
        <item x="155"/>
        <item x="119"/>
        <item x="168"/>
        <item x="148"/>
        <item x="700"/>
        <item x="95"/>
        <item x="777"/>
        <item x="733"/>
        <item x="801"/>
        <item x="527"/>
        <item x="713"/>
        <item x="203"/>
        <item x="648"/>
        <item x="609"/>
        <item x="307"/>
        <item x="382"/>
        <item x="184"/>
        <item x="44"/>
        <item x="107"/>
        <item x="698"/>
        <item x="385"/>
        <item x="786"/>
        <item x="41"/>
        <item x="105"/>
        <item x="465"/>
        <item x="662"/>
        <item x="342"/>
        <item x="40"/>
        <item x="696"/>
        <item x="852"/>
        <item x="800"/>
        <item x="847"/>
        <item x="840"/>
        <item x="510"/>
        <item x="229"/>
        <item x="97"/>
        <item x="394"/>
        <item x="205"/>
        <item x="427"/>
        <item x="136"/>
        <item x="639"/>
        <item x="749"/>
        <item x="21"/>
        <item x="702"/>
        <item x="268"/>
        <item x="438"/>
        <item x="642"/>
        <item x="139"/>
        <item x="450"/>
        <item x="856"/>
        <item x="17"/>
        <item x="822"/>
        <item x="830"/>
        <item x="819"/>
        <item x="562"/>
        <item x="839"/>
        <item x="797"/>
        <item x="768"/>
        <item x="715"/>
        <item x="146"/>
        <item x="164"/>
        <item x="330"/>
        <item x="518"/>
        <item x="81"/>
        <item x="363"/>
        <item x="8"/>
        <item x="729"/>
        <item x="657"/>
        <item x="11"/>
        <item x="628"/>
        <item x="66"/>
        <item x="441"/>
        <item x="289"/>
        <item x="433"/>
        <item x="604"/>
        <item x="320"/>
        <item x="129"/>
        <item x="568"/>
        <item x="467"/>
        <item x="788"/>
        <item x="824"/>
        <item x="337"/>
        <item x="843"/>
        <item x="463"/>
        <item x="335"/>
        <item x="213"/>
        <item x="348"/>
        <item x="279"/>
        <item x="332"/>
        <item x="249"/>
        <item x="321"/>
        <item x="278"/>
        <item x="92"/>
        <item x="75"/>
        <item x="60"/>
        <item x="7"/>
        <item x="703"/>
        <item x="341"/>
        <item x="2"/>
        <item x="501"/>
        <item x="45"/>
        <item x="214"/>
        <item x="182"/>
        <item x="599"/>
        <item x="653"/>
        <item x="579"/>
        <item x="298"/>
        <item x="502"/>
        <item x="82"/>
        <item x="623"/>
        <item x="572"/>
        <item x="46"/>
        <item x="47"/>
        <item x="195"/>
        <item x="390"/>
        <item x="227"/>
        <item x="158"/>
        <item x="516"/>
        <item x="795"/>
        <item x="836"/>
        <item x="228"/>
        <item x="794"/>
        <item x="526"/>
        <item x="692"/>
        <item x="204"/>
        <item x="573"/>
        <item x="25"/>
        <item x="271"/>
        <item x="594"/>
        <item x="621"/>
        <item x="832"/>
        <item x="253"/>
        <item x="384"/>
        <item x="104"/>
        <item x="619"/>
        <item x="261"/>
        <item x="448"/>
        <item x="506"/>
        <item x="519"/>
        <item x="393"/>
        <item x="782"/>
        <item x="86"/>
        <item x="564"/>
        <item x="241"/>
        <item x="432"/>
        <item x="270"/>
        <item x="489"/>
        <item x="781"/>
        <item x="765"/>
        <item x="785"/>
        <item x="369"/>
        <item x="546"/>
        <item x="212"/>
        <item x="435"/>
        <item x="13"/>
        <item x="403"/>
        <item x="410"/>
        <item x="437"/>
        <item x="725"/>
        <item x="211"/>
        <item x="636"/>
        <item x="812"/>
        <item x="799"/>
        <item x="791"/>
        <item x="817"/>
        <item x="399"/>
        <item x="776"/>
        <item x="0"/>
        <item x="759"/>
        <item x="778"/>
        <item x="221"/>
        <item x="717"/>
        <item x="12"/>
        <item x="855"/>
        <item x="539"/>
        <item x="559"/>
        <item x="803"/>
        <item x="187"/>
        <item x="835"/>
        <item x="737"/>
        <item x="779"/>
        <item x="597"/>
        <item x="854"/>
        <item x="826"/>
        <item x="550"/>
        <item x="841"/>
        <item x="30"/>
        <item x="193"/>
        <item x="293"/>
        <item x="466"/>
        <item x="716"/>
        <item x="727"/>
        <item x="425"/>
        <item x="395"/>
        <item x="70"/>
        <item x="322"/>
        <item x="231"/>
        <item x="26"/>
        <item x="735"/>
        <item x="444"/>
        <item x="430"/>
        <item x="517"/>
        <item x="775"/>
        <item x="652"/>
        <item x="548"/>
        <item x="61"/>
        <item x="131"/>
        <item x="194"/>
        <item x="245"/>
        <item x="497"/>
        <item x="606"/>
        <item x="417"/>
        <item x="296"/>
        <item x="613"/>
        <item x="589"/>
        <item x="156"/>
        <item x="291"/>
        <item x="424"/>
        <item x="9"/>
        <item x="232"/>
        <item x="742"/>
        <item x="780"/>
        <item x="127"/>
        <item x="701"/>
        <item x="42"/>
        <item x="247"/>
        <item x="383"/>
        <item x="496"/>
        <item x="611"/>
        <item x="676"/>
        <item x="675"/>
        <item x="493"/>
        <item x="290"/>
        <item x="102"/>
        <item x="27"/>
        <item x="810"/>
        <item x="4"/>
        <item x="576"/>
        <item x="689"/>
        <item x="563"/>
        <item x="50"/>
        <item x="362"/>
        <item x="618"/>
        <item x="486"/>
        <item x="87"/>
        <item x="470"/>
        <item x="429"/>
        <item x="446"/>
        <item x="404"/>
        <item x="807"/>
        <item x="483"/>
        <item x="436"/>
        <item x="678"/>
        <item x="356"/>
        <item x="536"/>
        <item x="640"/>
        <item x="210"/>
        <item x="94"/>
        <item x="5"/>
        <item x="814"/>
        <item x="771"/>
        <item x="612"/>
        <item x="52"/>
        <item x="740"/>
        <item x="575"/>
        <item x="189"/>
        <item x="370"/>
        <item x="462"/>
        <item x="400"/>
        <item x="530"/>
        <item x="686"/>
        <item x="217"/>
        <item x="571"/>
        <item x="728"/>
        <item x="275"/>
        <item x="48"/>
        <item x="774"/>
        <item x="453"/>
        <item x="683"/>
        <item x="490"/>
        <item x="825"/>
        <item x="34"/>
        <item x="753"/>
        <item x="349"/>
        <item x="77"/>
        <item x="282"/>
        <item x="748"/>
        <item x="674"/>
        <item x="76"/>
        <item x="126"/>
        <item x="125"/>
        <item x="386"/>
        <item x="244"/>
        <item x="108"/>
        <item x="456"/>
        <item x="566"/>
        <item x="72"/>
        <item x="88"/>
        <item x="324"/>
        <item x="99"/>
        <item x="300"/>
        <item x="457"/>
        <item x="669"/>
        <item x="553"/>
        <item x="764"/>
        <item x="837"/>
        <item x="643"/>
        <item x="110"/>
        <item x="123"/>
        <item x="63"/>
        <item x="62"/>
        <item x="687"/>
        <item x="150"/>
        <item x="461"/>
        <item x="584"/>
        <item x="318"/>
        <item x="316"/>
        <item x="138"/>
        <item x="495"/>
        <item x="690"/>
        <item x="333"/>
        <item x="207"/>
        <item x="78"/>
        <item x="152"/>
        <item x="633"/>
        <item x="80"/>
        <item x="140"/>
        <item x="149"/>
        <item x="600"/>
        <item x="96"/>
        <item x="274"/>
        <item x="265"/>
        <item x="166"/>
        <item x="67"/>
        <item x="331"/>
        <item x="389"/>
        <item x="567"/>
        <item x="757"/>
        <item x="233"/>
        <item x="185"/>
        <item x="413"/>
        <item x="434"/>
        <item x="14"/>
        <item x="111"/>
        <item x="28"/>
        <item x="378"/>
        <item x="58"/>
        <item x="169"/>
        <item x="15"/>
        <item x="288"/>
        <item x="37"/>
        <item x="236"/>
        <item x="235"/>
        <item x="151"/>
        <item x="84"/>
        <item x="29"/>
        <item x="512"/>
        <item x="505"/>
        <item x="157"/>
        <item x="201"/>
        <item x="415"/>
        <item x="773"/>
        <item x="694"/>
        <item x="718"/>
        <item x="772"/>
        <item x="722"/>
        <item x="412"/>
        <item x="595"/>
        <item x="591"/>
        <item x="360"/>
        <item x="439"/>
        <item x="257"/>
        <item x="283"/>
        <item x="420"/>
        <item x="354"/>
        <item x="406"/>
        <item x="176"/>
        <item x="784"/>
        <item x="162"/>
        <item x="631"/>
        <item x="681"/>
        <item x="542"/>
        <item x="661"/>
        <item x="498"/>
        <item x="651"/>
        <item x="226"/>
        <item x="234"/>
        <item x="299"/>
        <item x="603"/>
        <item x="112"/>
        <item x="276"/>
        <item x="89"/>
        <item x="730"/>
        <item x="198"/>
        <item x="237"/>
        <item x="428"/>
        <item x="654"/>
        <item x="303"/>
        <item x="680"/>
        <item x="196"/>
        <item x="304"/>
        <item x="532"/>
        <item x="359"/>
        <item x="379"/>
        <item x="248"/>
        <item x="263"/>
        <item x="414"/>
        <item x="266"/>
        <item x="326"/>
        <item x="285"/>
        <item x="659"/>
        <item x="509"/>
        <item x="647"/>
        <item x="294"/>
        <item x="581"/>
        <item x="197"/>
        <item x="352"/>
        <item x="323"/>
        <item x="739"/>
        <item x="132"/>
        <item x="552"/>
        <item x="170"/>
        <item x="391"/>
        <item x="849"/>
        <item x="543"/>
        <item x="143"/>
        <item x="224"/>
        <item x="144"/>
        <item x="407"/>
        <item x="192"/>
        <item x="818"/>
        <item x="850"/>
        <item x="85"/>
        <item x="555"/>
        <item x="350"/>
        <item x="31"/>
        <item x="314"/>
        <item x="262"/>
        <item x="35"/>
        <item x="167"/>
        <item x="452"/>
        <item x="308"/>
        <item x="103"/>
        <item x="327"/>
        <item x="540"/>
        <item x="121"/>
        <item x="476"/>
        <item x="484"/>
        <item x="537"/>
        <item x="137"/>
        <item x="319"/>
        <item x="622"/>
        <item x="133"/>
        <item x="745"/>
        <item x="65"/>
        <item x="311"/>
        <item x="751"/>
        <item x="309"/>
        <item x="608"/>
        <item x="524"/>
        <item x="223"/>
        <item x="829"/>
        <item x="811"/>
        <item x="649"/>
        <item x="49"/>
        <item x="53"/>
        <item x="558"/>
        <item x="620"/>
        <item x="51"/>
        <item x="754"/>
        <item x="787"/>
        <item x="755"/>
        <item x="805"/>
        <item x="815"/>
        <item x="598"/>
        <item x="190"/>
        <item x="541"/>
        <item x="679"/>
        <item x="638"/>
        <item x="629"/>
        <item x="738"/>
        <item x="345"/>
        <item x="632"/>
        <item x="179"/>
        <item x="18"/>
        <item x="122"/>
        <item x="239"/>
        <item x="534"/>
        <item x="477"/>
        <item x="664"/>
        <item x="471"/>
        <item x="440"/>
        <item x="574"/>
        <item x="19"/>
        <item x="215"/>
        <item x="377"/>
        <item x="419"/>
        <item x="116"/>
        <item x="301"/>
        <item x="315"/>
        <item x="159"/>
        <item x="605"/>
        <item x="706"/>
        <item x="607"/>
        <item x="842"/>
        <item x="783"/>
        <item x="488"/>
        <item x="644"/>
        <item x="533"/>
        <item x="1"/>
        <item x="74"/>
      </items>
    </pivotField>
    <pivotField axis="axisRow" compact="0" outline="0" showAll="0" defaultSubtotal="0">
      <items count="868">
        <item x="354"/>
        <item x="570"/>
        <item x="788"/>
        <item x="443"/>
        <item x="774"/>
        <item x="518"/>
        <item x="712"/>
        <item x="517"/>
        <item x="114"/>
        <item x="258"/>
        <item x="587"/>
        <item x="731"/>
        <item x="516"/>
        <item x="381"/>
        <item x="445"/>
        <item x="91"/>
        <item x="724"/>
        <item x="671"/>
        <item x="763"/>
        <item x="226"/>
        <item x="736"/>
        <item x="151"/>
        <item x="414"/>
        <item x="684"/>
        <item x="669"/>
        <item x="664"/>
        <item x="860"/>
        <item x="429"/>
        <item x="435"/>
        <item x="234"/>
        <item x="198"/>
        <item x="176"/>
        <item x="440"/>
        <item x="505"/>
        <item x="751"/>
        <item x="746"/>
        <item x="608"/>
        <item x="579"/>
        <item x="310"/>
        <item x="793"/>
        <item x="407"/>
        <item x="217"/>
        <item x="189"/>
        <item x="305"/>
        <item x="304"/>
        <item x="690"/>
        <item x="170"/>
        <item x="380"/>
        <item x="384"/>
        <item x="558"/>
        <item x="392"/>
        <item x="535"/>
        <item x="613"/>
        <item x="295"/>
        <item x="495"/>
        <item x="324"/>
        <item x="289"/>
        <item x="454"/>
        <item x="415"/>
        <item x="408"/>
        <item x="196"/>
        <item x="4"/>
        <item x="775"/>
        <item x="839"/>
        <item x="864"/>
        <item x="768"/>
        <item x="842"/>
        <item x="474"/>
        <item x="462"/>
        <item x="437"/>
        <item x="844"/>
        <item x="818"/>
        <item x="862"/>
        <item x="824"/>
        <item x="389"/>
        <item x="413"/>
        <item x="37"/>
        <item x="500"/>
        <item x="666"/>
        <item x="409"/>
        <item x="186"/>
        <item x="14"/>
        <item x="351"/>
        <item x="405"/>
        <item x="600"/>
        <item x="596"/>
        <item x="479"/>
        <item x="515"/>
        <item x="472"/>
        <item x="508"/>
        <item x="563"/>
        <item x="782"/>
        <item x="463"/>
        <item x="236"/>
        <item x="222"/>
        <item x="659"/>
        <item x="353"/>
        <item x="286"/>
        <item x="764"/>
        <item x="593"/>
        <item x="360"/>
        <item x="93"/>
        <item x="492"/>
        <item x="478"/>
        <item x="335"/>
        <item x="432"/>
        <item x="533"/>
        <item x="29"/>
        <item x="235"/>
        <item x="493"/>
        <item x="101"/>
        <item x="639"/>
        <item x="377"/>
        <item x="314"/>
        <item x="825"/>
        <item x="58"/>
        <item x="789"/>
        <item x="238"/>
        <item x="315"/>
        <item x="512"/>
        <item x="263"/>
        <item x="648"/>
        <item x="848"/>
        <item x="771"/>
        <item x="556"/>
        <item x="514"/>
        <item x="816"/>
        <item x="847"/>
        <item x="506"/>
        <item x="99"/>
        <item x="118"/>
        <item x="646"/>
        <item x="805"/>
        <item x="262"/>
        <item x="309"/>
        <item x="531"/>
        <item x="370"/>
        <item x="460"/>
        <item x="459"/>
        <item x="329"/>
        <item x="224"/>
        <item x="197"/>
        <item x="640"/>
        <item x="453"/>
        <item x="510"/>
        <item x="447"/>
        <item x="829"/>
        <item x="861"/>
        <item x="35"/>
        <item x="547"/>
        <item x="650"/>
        <item x="716"/>
        <item x="546"/>
        <item x="341"/>
        <item x="582"/>
        <item x="597"/>
        <item x="682"/>
        <item x="458"/>
        <item x="438"/>
        <item x="257"/>
        <item x="584"/>
        <item x="347"/>
        <item x="585"/>
        <item x="526"/>
        <item x="598"/>
        <item x="703"/>
        <item x="754"/>
        <item x="397"/>
        <item x="210"/>
        <item x="605"/>
        <item x="421"/>
        <item x="132"/>
        <item x="836"/>
        <item x="207"/>
        <item x="673"/>
        <item x="509"/>
        <item x="450"/>
        <item x="111"/>
        <item x="200"/>
        <item x="821"/>
        <item x="791"/>
        <item x="427"/>
        <item x="355"/>
        <item x="417"/>
        <item x="297"/>
        <item x="656"/>
        <item x="201"/>
        <item x="719"/>
        <item x="78"/>
        <item x="379"/>
        <item x="50"/>
        <item x="416"/>
        <item x="778"/>
        <item x="160"/>
        <item x="686"/>
        <item x="274"/>
        <item x="233"/>
        <item x="461"/>
        <item x="162"/>
        <item x="665"/>
        <item x="361"/>
        <item x="619"/>
        <item x="488"/>
        <item x="89"/>
        <item x="152"/>
        <item x="863"/>
        <item x="642"/>
        <item x="387"/>
        <item x="586"/>
        <item x="298"/>
        <item x="810"/>
        <item x="820"/>
        <item x="858"/>
        <item x="300"/>
        <item x="358"/>
        <item x="851"/>
        <item x="436"/>
        <item x="636"/>
        <item x="711"/>
        <item x="709"/>
        <item x="480"/>
        <item x="284"/>
        <item x="112"/>
        <item x="195"/>
        <item x="276"/>
        <item x="451"/>
        <item x="455"/>
        <item x="303"/>
        <item x="617"/>
        <item x="780"/>
        <item x="63"/>
        <item x="96"/>
        <item x="398"/>
        <item x="588"/>
        <item x="748"/>
        <item x="15"/>
        <item x="700"/>
        <item x="83"/>
        <item x="489"/>
        <item x="507"/>
        <item x="667"/>
        <item x="281"/>
        <item x="157"/>
        <item x="71"/>
        <item x="326"/>
        <item x="44"/>
        <item x="69"/>
        <item x="208"/>
        <item x="166"/>
        <item x="180"/>
        <item x="530"/>
        <item x="24"/>
        <item x="334"/>
        <item x="306"/>
        <item x="345"/>
        <item x="502"/>
        <item x="739"/>
        <item x="199"/>
        <item x="171"/>
        <item x="676"/>
        <item x="56"/>
        <item x="64"/>
        <item x="375"/>
        <item x="806"/>
        <item x="621"/>
        <item x="485"/>
        <item x="497"/>
        <item x="371"/>
        <item x="301"/>
        <item x="655"/>
        <item x="113"/>
        <item x="591"/>
        <item x="401"/>
        <item x="275"/>
        <item x="422"/>
        <item x="216"/>
        <item x="311"/>
        <item x="802"/>
        <item x="464"/>
        <item x="410"/>
        <item x="845"/>
        <item x="218"/>
        <item x="701"/>
        <item x="406"/>
        <item x="630"/>
        <item x="246"/>
        <item x="681"/>
        <item x="59"/>
        <item x="631"/>
        <item x="373"/>
        <item x="715"/>
        <item x="762"/>
        <item x="457"/>
        <item x="618"/>
        <item x="635"/>
        <item x="729"/>
        <item x="120"/>
        <item x="470"/>
        <item x="742"/>
        <item x="779"/>
        <item x="147"/>
        <item x="90"/>
        <item x="87"/>
        <item x="756"/>
        <item x="181"/>
        <item x="520"/>
        <item x="538"/>
        <item x="277"/>
        <item x="127"/>
        <item x="36"/>
        <item x="680"/>
        <item x="313"/>
        <item x="769"/>
        <item x="366"/>
        <item x="418"/>
        <item x="202"/>
        <item x="783"/>
        <item x="12"/>
        <item x="592"/>
        <item x="730"/>
        <item x="261"/>
        <item x="412"/>
        <item x="106"/>
        <item x="466"/>
        <item x="212"/>
        <item x="134"/>
        <item x="529"/>
        <item x="299"/>
        <item x="245"/>
        <item x="740"/>
        <item x="677"/>
        <item x="449"/>
        <item x="339"/>
        <item x="749"/>
        <item x="834"/>
        <item x="135"/>
        <item x="423"/>
        <item x="670"/>
        <item x="827"/>
        <item x="282"/>
        <item x="419"/>
        <item x="728"/>
        <item x="79"/>
        <item x="573"/>
        <item x="567"/>
        <item x="577"/>
        <item x="220"/>
        <item x="717"/>
        <item x="403"/>
        <item x="606"/>
        <item x="402"/>
        <item x="653"/>
        <item x="293"/>
        <item x="128"/>
        <item x="149"/>
        <item x="318"/>
        <item x="607"/>
        <item x="564"/>
        <item x="242"/>
        <item x="660"/>
        <item x="3"/>
        <item x="482"/>
        <item x="477"/>
        <item x="857"/>
        <item x="832"/>
        <item x="115"/>
        <item x="372"/>
        <item x="163"/>
        <item x="713"/>
        <item x="638"/>
        <item x="125"/>
        <item x="307"/>
        <item x="726"/>
        <item x="800"/>
        <item x="337"/>
        <item x="481"/>
        <item x="589"/>
        <item x="699"/>
        <item x="376"/>
        <item x="661"/>
        <item x="110"/>
        <item x="390"/>
        <item x="675"/>
        <item x="88"/>
        <item x="484"/>
        <item x="283"/>
        <item x="332"/>
        <item x="27"/>
        <item x="694"/>
        <item x="43"/>
        <item x="651"/>
        <item x="691"/>
        <item x="569"/>
        <item x="557"/>
        <item x="838"/>
        <item x="57"/>
        <item x="34"/>
        <item x="76"/>
        <item x="363"/>
        <item x="475"/>
        <item x="595"/>
        <item x="98"/>
        <item x="430"/>
        <item x="773"/>
        <item x="752"/>
        <item x="424"/>
        <item x="140"/>
        <item x="359"/>
        <item x="40"/>
        <item x="662"/>
        <item x="765"/>
        <item x="364"/>
        <item x="819"/>
        <item x="46"/>
        <item x="855"/>
        <item x="753"/>
        <item x="525"/>
        <item x="831"/>
        <item x="856"/>
        <item x="23"/>
        <item x="534"/>
        <item x="803"/>
        <item x="849"/>
        <item x="750"/>
        <item x="859"/>
        <item x="817"/>
        <item x="580"/>
        <item x="38"/>
        <item x="583"/>
        <item x="184"/>
        <item x="158"/>
        <item x="253"/>
        <item x="55"/>
        <item x="26"/>
        <item x="696"/>
        <item x="777"/>
        <item x="399"/>
        <item x="194"/>
        <item x="647"/>
        <item x="60"/>
        <item x="452"/>
        <item x="571"/>
        <item x="657"/>
        <item x="219"/>
        <item x="658"/>
        <item x="264"/>
        <item x="448"/>
        <item x="467"/>
        <item x="123"/>
        <item x="185"/>
        <item x="357"/>
        <item x="41"/>
        <item x="798"/>
        <item x="21"/>
        <item x="333"/>
        <item x="260"/>
        <item x="688"/>
        <item x="177"/>
        <item x="707"/>
        <item x="628"/>
        <item x="808"/>
        <item x="47"/>
        <item x="178"/>
        <item x="732"/>
        <item x="344"/>
        <item x="620"/>
        <item x="396"/>
        <item x="362"/>
        <item x="693"/>
        <item x="279"/>
        <item x="854"/>
        <item x="468"/>
        <item x="705"/>
        <item x="385"/>
        <item x="42"/>
        <item x="288"/>
        <item x="708"/>
        <item x="104"/>
        <item x="668"/>
        <item x="45"/>
        <item x="369"/>
        <item x="231"/>
        <item x="733"/>
        <item x="323"/>
        <item x="247"/>
        <item x="188"/>
        <item x="164"/>
        <item x="572"/>
        <item x="169"/>
        <item x="471"/>
        <item x="727"/>
        <item x="723"/>
        <item x="781"/>
        <item x="386"/>
        <item x="272"/>
        <item x="794"/>
        <item x="552"/>
        <item x="622"/>
        <item x="206"/>
        <item x="72"/>
        <item x="209"/>
        <item x="624"/>
        <item x="348"/>
        <item x="107"/>
        <item x="145"/>
        <item x="702"/>
        <item x="203"/>
        <item x="349"/>
        <item x="368"/>
        <item x="365"/>
        <item x="706"/>
        <item x="465"/>
        <item x="230"/>
        <item x="294"/>
        <item x="356"/>
        <item x="16"/>
        <item x="394"/>
        <item x="52"/>
        <item x="623"/>
        <item x="228"/>
        <item x="182"/>
        <item x="342"/>
        <item x="102"/>
        <item x="524"/>
        <item x="213"/>
        <item x="269"/>
        <item x="173"/>
        <item x="100"/>
        <item x="70"/>
        <item x="755"/>
        <item x="560"/>
        <item x="521"/>
        <item x="225"/>
        <item x="714"/>
        <item x="165"/>
        <item x="287"/>
        <item x="487"/>
        <item x="252"/>
        <item x="331"/>
        <item x="81"/>
        <item x="267"/>
        <item x="404"/>
        <item x="33"/>
        <item x="95"/>
        <item x="776"/>
        <item x="866"/>
        <item x="383"/>
        <item x="97"/>
        <item x="308"/>
        <item x="704"/>
        <item x="594"/>
        <item x="550"/>
        <item x="124"/>
        <item x="645"/>
        <item x="539"/>
        <item x="767"/>
        <item x="632"/>
        <item x="68"/>
        <item x="843"/>
        <item x="278"/>
        <item x="679"/>
        <item x="240"/>
        <item x="13"/>
        <item x="249"/>
        <item x="146"/>
        <item x="9"/>
        <item x="92"/>
        <item x="494"/>
        <item x="813"/>
        <item x="174"/>
        <item x="109"/>
        <item x="743"/>
        <item x="73"/>
        <item x="852"/>
        <item x="837"/>
        <item x="865"/>
        <item x="602"/>
        <item x="787"/>
        <item x="846"/>
        <item x="562"/>
        <item x="720"/>
        <item x="142"/>
        <item x="663"/>
        <item x="2"/>
        <item x="426"/>
        <item x="296"/>
        <item x="672"/>
        <item x="7"/>
        <item x="290"/>
        <item x="117"/>
        <item x="17"/>
        <item x="434"/>
        <item x="431"/>
        <item x="66"/>
        <item x="251"/>
        <item x="442"/>
        <item x="581"/>
        <item x="175"/>
        <item x="330"/>
        <item x="141"/>
        <item x="633"/>
        <item x="321"/>
        <item x="574"/>
        <item x="204"/>
        <item x="674"/>
        <item x="285"/>
        <item x="193"/>
        <item x="867"/>
        <item x="841"/>
        <item x="833"/>
        <item x="565"/>
        <item x="830"/>
        <item x="850"/>
        <item x="807"/>
        <item x="735"/>
        <item x="741"/>
        <item x="388"/>
        <item x="130"/>
        <item x="20"/>
        <item x="94"/>
        <item x="511"/>
        <item x="411"/>
        <item x="227"/>
        <item x="559"/>
        <item x="553"/>
        <item x="835"/>
        <item x="39"/>
        <item x="172"/>
        <item x="254"/>
        <item x="136"/>
        <item x="54"/>
        <item x="428"/>
        <item x="439"/>
        <item x="11"/>
        <item x="205"/>
        <item x="491"/>
        <item x="156"/>
        <item x="211"/>
        <item x="8"/>
        <item x="153"/>
        <item x="139"/>
        <item x="446"/>
        <item x="551"/>
        <item x="629"/>
        <item x="22"/>
        <item x="604"/>
        <item x="804"/>
        <item x="374"/>
        <item x="689"/>
        <item x="82"/>
        <item x="528"/>
        <item x="615"/>
        <item x="695"/>
        <item x="391"/>
        <item x="785"/>
        <item x="148"/>
        <item x="811"/>
        <item x="501"/>
        <item x="614"/>
        <item x="523"/>
        <item x="280"/>
        <item x="237"/>
        <item x="498"/>
        <item x="229"/>
        <item x="10"/>
        <item x="469"/>
        <item x="541"/>
        <item x="395"/>
        <item x="433"/>
        <item x="338"/>
        <item x="738"/>
        <item x="291"/>
        <item x="232"/>
        <item x="154"/>
        <item x="609"/>
        <item x="340"/>
        <item x="692"/>
        <item x="590"/>
        <item x="161"/>
        <item x="259"/>
        <item x="496"/>
        <item x="129"/>
        <item x="758"/>
        <item x="599"/>
        <item x="265"/>
        <item x="255"/>
        <item x="32"/>
        <item x="271"/>
        <item x="191"/>
        <item x="770"/>
        <item x="697"/>
        <item x="812"/>
        <item x="84"/>
        <item x="243"/>
        <item x="25"/>
        <item x="814"/>
        <item x="799"/>
        <item x="566"/>
        <item x="747"/>
        <item x="126"/>
        <item x="256"/>
        <item x="75"/>
        <item x="86"/>
        <item x="722"/>
        <item x="273"/>
        <item x="28"/>
        <item x="823"/>
        <item x="801"/>
        <item x="828"/>
        <item x="784"/>
        <item x="786"/>
        <item x="641"/>
        <item x="809"/>
        <item x="400"/>
        <item x="0"/>
        <item x="766"/>
        <item x="221"/>
        <item x="317"/>
        <item x="61"/>
        <item x="757"/>
        <item x="168"/>
        <item x="616"/>
        <item x="336"/>
        <item x="601"/>
        <item x="568"/>
        <item x="343"/>
        <item x="108"/>
        <item x="737"/>
        <item x="18"/>
        <item x="795"/>
        <item x="244"/>
        <item x="519"/>
        <item x="250"/>
        <item x="183"/>
        <item x="270"/>
        <item x="131"/>
        <item x="759"/>
        <item x="513"/>
        <item x="499"/>
        <item x="734"/>
        <item x="540"/>
        <item x="685"/>
        <item x="319"/>
        <item x="119"/>
        <item x="644"/>
        <item x="327"/>
        <item x="532"/>
        <item x="721"/>
        <item x="627"/>
        <item x="790"/>
        <item x="549"/>
        <item x="105"/>
        <item x="144"/>
        <item x="192"/>
        <item x="80"/>
        <item x="155"/>
        <item x="30"/>
        <item x="425"/>
        <item x="6"/>
        <item x="542"/>
        <item x="187"/>
        <item x="687"/>
        <item x="268"/>
        <item x="725"/>
        <item x="554"/>
        <item x="503"/>
        <item x="504"/>
        <item x="138"/>
        <item x="322"/>
        <item x="167"/>
        <item x="444"/>
        <item x="626"/>
        <item x="718"/>
        <item x="522"/>
        <item x="456"/>
        <item x="352"/>
        <item x="378"/>
        <item x="292"/>
        <item x="143"/>
        <item x="611"/>
        <item x="320"/>
        <item x="367"/>
        <item x="266"/>
        <item x="382"/>
        <item x="150"/>
        <item x="214"/>
        <item x="772"/>
        <item x="625"/>
        <item x="62"/>
        <item x="544"/>
        <item x="576"/>
        <item x="241"/>
        <item x="137"/>
        <item x="548"/>
        <item x="19"/>
        <item x="5"/>
        <item x="53"/>
        <item x="483"/>
        <item x="393"/>
        <item x="476"/>
        <item x="643"/>
        <item x="223"/>
        <item x="77"/>
        <item x="473"/>
        <item x="797"/>
        <item x="826"/>
        <item x="654"/>
        <item x="441"/>
        <item x="796"/>
        <item x="760"/>
        <item x="815"/>
        <item x="761"/>
        <item x="603"/>
        <item x="116"/>
        <item x="578"/>
        <item x="575"/>
        <item x="652"/>
        <item x="31"/>
        <item x="350"/>
        <item x="555"/>
        <item x="420"/>
        <item x="190"/>
        <item x="48"/>
        <item x="678"/>
        <item x="215"/>
        <item x="67"/>
        <item x="610"/>
        <item x="325"/>
        <item x="710"/>
        <item x="853"/>
        <item x="612"/>
        <item x="490"/>
        <item x="792"/>
        <item x="545"/>
        <item x="49"/>
        <item x="302"/>
        <item x="698"/>
        <item x="159"/>
        <item x="316"/>
        <item x="239"/>
        <item x="85"/>
        <item x="248"/>
        <item x="65"/>
        <item x="133"/>
        <item x="103"/>
        <item x="121"/>
        <item x="486"/>
        <item x="745"/>
        <item x="543"/>
        <item x="328"/>
        <item x="312"/>
        <item x="561"/>
        <item x="822"/>
        <item x="840"/>
        <item x="51"/>
        <item x="634"/>
        <item x="683"/>
        <item x="527"/>
        <item x="179"/>
        <item x="744"/>
        <item x="346"/>
        <item x="637"/>
        <item x="536"/>
        <item x="122"/>
        <item x="74"/>
        <item x="537"/>
        <item x="1"/>
        <item x="649"/>
      </items>
    </pivotField>
    <pivotField compact="0" outline="0" showAll="0" defaultSubtotal="0"/>
    <pivotField compact="0" outline="0" showAll="0" defaultSubtotal="0">
      <items count="6">
        <item x="3"/>
        <item x="2"/>
        <item x="1"/>
        <item x="0"/>
        <item x="4"/>
        <item x="5"/>
      </items>
    </pivotField>
    <pivotField axis="axisRow" compact="0" outline="0" showAll="0" defaultSubtotal="0">
      <items count="6">
        <item sd="0" x="3"/>
        <item sd="0" x="2"/>
        <item sd="0" x="1"/>
        <item sd="0" x="0"/>
        <item sd="0" x="4"/>
        <item x="5"/>
      </items>
    </pivotField>
    <pivotField compact="0" outline="0" showAll="0" defaultSubtotal="0"/>
    <pivotField compact="0" outline="0" showAll="0" defaultSubtotal="0"/>
  </pivotFields>
  <rowFields count="10">
    <field x="24"/>
    <field x="3"/>
    <field x="16"/>
    <field x="18"/>
    <field x="4"/>
    <field x="20"/>
    <field x="21"/>
    <field x="7"/>
    <field x="15"/>
    <field x="13"/>
  </rowFields>
  <rowItems count="6">
    <i>
      <x/>
    </i>
    <i>
      <x v="1"/>
    </i>
    <i>
      <x v="2"/>
    </i>
    <i>
      <x v="3"/>
    </i>
    <i>
      <x v="4"/>
    </i>
    <i t="grand">
      <x/>
    </i>
  </rowItems>
  <colItems count="1">
    <i/>
  </colItems>
  <dataFields count="1">
    <dataField name=" " fld="9" subtotal="count" baseField="20" baseItem="4" numFmtId="3"/>
  </dataFields>
  <formats count="16">
    <format dxfId="32">
      <pivotArea outline="0" collapsedLevelsAreSubtotals="1" fieldPosition="0"/>
    </format>
    <format dxfId="31">
      <pivotArea type="topRight" dataOnly="0" labelOnly="1" outline="0" fieldPosition="0"/>
    </format>
    <format dxfId="30">
      <pivotArea dataOnly="0" labelOnly="1" outline="0" fieldPosition="0">
        <references count="1">
          <reference field="3" count="0"/>
        </references>
      </pivotArea>
    </format>
    <format dxfId="29">
      <pivotArea field="3" type="button" dataOnly="0" labelOnly="1" outline="0" axis="axisRow" fieldPosition="1"/>
    </format>
    <format dxfId="28">
      <pivotArea outline="0" fieldPosition="0">
        <references count="1">
          <reference field="4294967294" count="1">
            <x v="0"/>
          </reference>
        </references>
      </pivotArea>
    </format>
    <format dxfId="27">
      <pivotArea field="18" type="button" dataOnly="0" labelOnly="1" outline="0" axis="axisRow" fieldPosition="3"/>
    </format>
    <format dxfId="26">
      <pivotArea field="4" type="button" dataOnly="0" labelOnly="1" outline="0" axis="axisRow" fieldPosition="4"/>
    </format>
    <format dxfId="25">
      <pivotArea dataOnly="0" labelOnly="1" grandRow="1" outline="0" fieldPosition="0"/>
    </format>
    <format dxfId="24">
      <pivotArea dataOnly="0" labelOnly="1" grandRow="1" outline="0" fieldPosition="0"/>
    </format>
    <format dxfId="23">
      <pivotArea type="origin" dataOnly="0" labelOnly="1" outline="0" fieldPosition="0"/>
    </format>
    <format dxfId="22">
      <pivotArea dataOnly="0" labelOnly="1" grandRow="1" outline="0" fieldPosition="0"/>
    </format>
    <format dxfId="21">
      <pivotArea type="origin" dataOnly="0" labelOnly="1" outline="0" fieldPosition="0"/>
    </format>
    <format dxfId="20">
      <pivotArea dataOnly="0" labelOnly="1" grandRow="1" outline="0" fieldPosition="0"/>
    </format>
    <format dxfId="19">
      <pivotArea dataOnly="0" grandRow="1" outline="0" fieldPosition="0"/>
    </format>
    <format dxfId="18">
      <pivotArea field="13" type="button" dataOnly="0" labelOnly="1" outline="0" axis="axisRow" fieldPosition="9"/>
    </format>
    <format dxfId="17">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8">
        <item sd="0" x="2"/>
        <item sd="0" x="5"/>
        <item sd="0" x="4"/>
        <item sd="0" x="0"/>
        <item sd="0" x="1"/>
        <item sd="0" x="3"/>
        <item sd="0" x="6"/>
        <item h="1" x="7"/>
      </items>
      <extLst>
        <ext xmlns:x14="http://schemas.microsoft.com/office/spreadsheetml/2009/9/main" uri="{2946ED86-A175-432a-8AC1-64E0C546D7DE}">
          <x14:pivotField fillDownLabels="1"/>
        </ext>
      </extLst>
    </pivotField>
    <pivotField name="Outage Date" axis="axisRow" compact="0" numFmtId="22" outline="0" showAll="0" defaultSubtotal="0">
      <items count="937">
        <item x="466"/>
        <item x="322"/>
        <item x="824"/>
        <item x="1"/>
        <item x="172"/>
        <item x="134"/>
        <item x="98"/>
        <item x="2"/>
        <item x="445"/>
        <item x="260"/>
        <item x="233"/>
        <item x="599"/>
        <item x="57"/>
        <item x="380"/>
        <item x="234"/>
        <item x="568"/>
        <item x="631"/>
        <item x="711"/>
        <item x="99"/>
        <item x="663"/>
        <item x="632"/>
        <item x="287"/>
        <item x="58"/>
        <item x="654"/>
        <item x="527"/>
        <item x="100"/>
        <item x="811"/>
        <item x="725"/>
        <item x="731"/>
        <item x="531"/>
        <item x="235"/>
        <item x="261"/>
        <item x="101"/>
        <item x="288"/>
        <item x="173"/>
        <item x="135"/>
        <item x="289"/>
        <item x="741"/>
        <item x="204"/>
        <item x="627"/>
        <item x="614"/>
        <item x="710"/>
        <item x="502"/>
        <item x="481"/>
        <item x="517"/>
        <item x="323"/>
        <item x="205"/>
        <item x="903"/>
        <item x="236"/>
        <item x="475"/>
        <item x="726"/>
        <item x="511"/>
        <item x="482"/>
        <item x="59"/>
        <item x="727"/>
        <item x="694"/>
        <item x="324"/>
        <item x="803"/>
        <item x="60"/>
        <item x="102"/>
        <item x="510"/>
        <item x="237"/>
        <item x="446"/>
        <item x="755"/>
        <item x="801"/>
        <item x="206"/>
        <item x="103"/>
        <item x="841"/>
        <item x="838"/>
        <item x="800"/>
        <item x="679"/>
        <item x="844"/>
        <item x="136"/>
        <item x="483"/>
        <item x="416"/>
        <item x="429"/>
        <item x="813"/>
        <item x="684"/>
        <item x="548"/>
        <item x="476"/>
        <item x="430"/>
        <item x="431"/>
        <item x="484"/>
        <item x="290"/>
        <item x="779"/>
        <item x="207"/>
        <item x="495"/>
        <item x="137"/>
        <item x="724"/>
        <item x="656"/>
        <item x="396"/>
        <item x="772"/>
        <item x="603"/>
        <item x="4"/>
        <item x="417"/>
        <item x="208"/>
        <item x="633"/>
        <item x="365"/>
        <item x="432"/>
        <item x="291"/>
        <item x="467"/>
        <item x="468"/>
        <item x="490"/>
        <item x="325"/>
        <item x="672"/>
        <item x="668"/>
        <item x="5"/>
        <item x="528"/>
        <item x="593"/>
        <item x="292"/>
        <item x="604"/>
        <item x="138"/>
        <item x="875"/>
        <item x="209"/>
        <item x="744"/>
        <item x="701"/>
        <item x="600"/>
        <item x="912"/>
        <item x="665"/>
        <item x="549"/>
        <item x="469"/>
        <item x="617"/>
        <item x="601"/>
        <item x="381"/>
        <item x="763"/>
        <item x="6"/>
        <item x="293"/>
        <item x="845"/>
        <item x="397"/>
        <item x="238"/>
        <item x="174"/>
        <item x="104"/>
        <item x="398"/>
        <item x="326"/>
        <item x="503"/>
        <item x="175"/>
        <item x="728"/>
        <item x="655"/>
        <item x="729"/>
        <item x="760"/>
        <item x="518"/>
        <item x="605"/>
        <item x="239"/>
        <item x="105"/>
        <item x="176"/>
        <item x="685"/>
        <item x="618"/>
        <item x="519"/>
        <item x="210"/>
        <item x="920"/>
        <item x="733"/>
        <item x="758"/>
        <item x="512"/>
        <item x="842"/>
        <item x="698"/>
        <item x="477"/>
        <item x="611"/>
        <item x="240"/>
        <item x="211"/>
        <item x="835"/>
        <item x="433"/>
        <item x="366"/>
        <item x="262"/>
        <item x="856"/>
        <item x="712"/>
        <item x="658"/>
        <item x="294"/>
        <item x="263"/>
        <item x="7"/>
        <item x="491"/>
        <item x="639"/>
        <item x="62"/>
        <item x="648"/>
        <item x="106"/>
        <item x="139"/>
        <item x="418"/>
        <item x="241"/>
        <item x="399"/>
        <item x="338"/>
        <item x="8"/>
        <item x="400"/>
        <item x="339"/>
        <item x="775"/>
        <item x="367"/>
        <item x="550"/>
        <item x="434"/>
        <item x="368"/>
        <item x="680"/>
        <item x="738"/>
        <item x="628"/>
        <item x="848"/>
        <item x="369"/>
        <item x="640"/>
        <item x="9"/>
        <item x="721"/>
        <item x="295"/>
        <item x="10"/>
        <item x="583"/>
        <item x="177"/>
        <item x="492"/>
        <item x="11"/>
        <item x="861"/>
        <item x="242"/>
        <item x="243"/>
        <item x="63"/>
        <item x="64"/>
        <item x="340"/>
        <item x="602"/>
        <item x="419"/>
        <item x="65"/>
        <item x="66"/>
        <item x="435"/>
        <item x="708"/>
        <item x="925"/>
        <item x="513"/>
        <item x="584"/>
        <item x="107"/>
        <item x="341"/>
        <item x="401"/>
        <item x="664"/>
        <item x="574"/>
        <item x="764"/>
        <item x="436"/>
        <item x="796"/>
        <item x="847"/>
        <item x="460"/>
        <item x="748"/>
        <item x="447"/>
        <item x="529"/>
        <item x="624"/>
        <item x="342"/>
        <item x="178"/>
        <item x="12"/>
        <item x="179"/>
        <item x="327"/>
        <item x="343"/>
        <item x="140"/>
        <item x="382"/>
        <item x="569"/>
        <item x="67"/>
        <item x="328"/>
        <item x="634"/>
        <item x="629"/>
        <item x="296"/>
        <item x="244"/>
        <item x="402"/>
        <item x="887"/>
        <item x="68"/>
        <item x="420"/>
        <item x="180"/>
        <item x="732"/>
        <item x="13"/>
        <item x="649"/>
        <item x="370"/>
        <item x="108"/>
        <item x="879"/>
        <item x="735"/>
        <item x="181"/>
        <item x="688"/>
        <item x="297"/>
        <item x="69"/>
        <item x="344"/>
        <item x="745"/>
        <item x="695"/>
        <item x="782"/>
        <item x="635"/>
        <item x="403"/>
        <item x="109"/>
        <item x="264"/>
        <item x="437"/>
        <item x="666"/>
        <item x="298"/>
        <item x="448"/>
        <item x="471"/>
        <item x="212"/>
        <item x="14"/>
        <item x="182"/>
        <item x="70"/>
        <item x="791"/>
        <item x="245"/>
        <item x="141"/>
        <item x="794"/>
        <item x="795"/>
        <item x="702"/>
        <item x="521"/>
        <item x="461"/>
        <item x="560"/>
        <item x="659"/>
        <item x="110"/>
        <item x="371"/>
        <item x="299"/>
        <item x="213"/>
        <item x="71"/>
        <item x="345"/>
        <item x="142"/>
        <item x="496"/>
        <item x="619"/>
        <item x="749"/>
        <item x="183"/>
        <item x="703"/>
        <item x="421"/>
        <item x="15"/>
        <item x="873"/>
        <item x="790"/>
        <item x="578"/>
        <item x="72"/>
        <item x="184"/>
        <item x="734"/>
        <item x="300"/>
        <item x="185"/>
        <item x="16"/>
        <item x="17"/>
        <item x="73"/>
        <item x="556"/>
        <item x="186"/>
        <item x="214"/>
        <item x="346"/>
        <item x="74"/>
        <item x="329"/>
        <item x="143"/>
        <item x="347"/>
        <item x="691"/>
        <item x="681"/>
        <item x="265"/>
        <item x="330"/>
        <item x="215"/>
        <item x="770"/>
        <item x="809"/>
        <item x="438"/>
        <item x="739"/>
        <item x="75"/>
        <item x="383"/>
        <item x="348"/>
        <item x="660"/>
        <item x="144"/>
        <item x="145"/>
        <item x="146"/>
        <item x="522"/>
        <item x="216"/>
        <item x="349"/>
        <item x="588"/>
        <item x="301"/>
        <item x="18"/>
        <item x="266"/>
        <item x="798"/>
        <item x="187"/>
        <item x="523"/>
        <item x="449"/>
        <item x="188"/>
        <item x="384"/>
        <item x="147"/>
        <item x="246"/>
        <item x="19"/>
        <item x="217"/>
        <item x="450"/>
        <item x="20"/>
        <item x="148"/>
        <item x="422"/>
        <item x="661"/>
        <item x="451"/>
        <item x="302"/>
        <item x="350"/>
        <item x="462"/>
        <item x="331"/>
        <item x="699"/>
        <item x="561"/>
        <item x="504"/>
        <item x="21"/>
        <item x="585"/>
        <item x="111"/>
        <item x="592"/>
        <item x="112"/>
        <item x="497"/>
        <item x="218"/>
        <item x="439"/>
        <item x="594"/>
        <item x="579"/>
        <item x="404"/>
        <item x="113"/>
        <item x="267"/>
        <item x="589"/>
        <item x="756"/>
        <item x="423"/>
        <item x="149"/>
        <item x="836"/>
        <item x="478"/>
        <item x="580"/>
        <item x="889"/>
        <item x="846"/>
        <item x="114"/>
        <item x="351"/>
        <item x="651"/>
        <item x="534"/>
        <item x="303"/>
        <item x="304"/>
        <item x="352"/>
        <item x="673"/>
        <item x="189"/>
        <item x="22"/>
        <item x="514"/>
        <item x="498"/>
        <item x="405"/>
        <item x="562"/>
        <item x="406"/>
        <item x="535"/>
        <item x="305"/>
        <item x="515"/>
        <item x="385"/>
        <item x="23"/>
        <item x="190"/>
        <item x="150"/>
        <item x="219"/>
        <item x="524"/>
        <item x="24"/>
        <item x="761"/>
        <item x="353"/>
        <item x="551"/>
        <item x="595"/>
        <item x="220"/>
        <item x="25"/>
        <item x="683"/>
        <item x="452"/>
        <item x="26"/>
        <item x="567"/>
        <item x="774"/>
        <item x="27"/>
        <item x="115"/>
        <item x="505"/>
        <item x="615"/>
        <item x="306"/>
        <item x="76"/>
        <item x="669"/>
        <item x="372"/>
        <item x="552"/>
        <item x="268"/>
        <item x="713"/>
        <item x="373"/>
        <item x="332"/>
        <item x="28"/>
        <item x="787"/>
        <item x="151"/>
        <item x="29"/>
        <item x="472"/>
        <item x="780"/>
        <item x="269"/>
        <item x="30"/>
        <item x="440"/>
        <item x="152"/>
        <item x="563"/>
        <item x="153"/>
        <item x="354"/>
        <item x="499"/>
        <item x="914"/>
        <item x="590"/>
        <item x="247"/>
        <item x="855"/>
        <item x="553"/>
        <item x="479"/>
        <item x="407"/>
        <item x="333"/>
        <item x="776"/>
        <item x="77"/>
        <item x="248"/>
        <item x="408"/>
        <item x="31"/>
        <item x="32"/>
        <item x="334"/>
        <item x="506"/>
        <item x="652"/>
        <item x="33"/>
        <item x="78"/>
        <item x="191"/>
        <item x="307"/>
        <item x="270"/>
        <item x="441"/>
        <item x="686"/>
        <item x="154"/>
        <item x="355"/>
        <item x="79"/>
        <item x="453"/>
        <item x="34"/>
        <item x="386"/>
        <item x="677"/>
        <item x="625"/>
        <item x="714"/>
        <item x="532"/>
        <item x="271"/>
        <item x="606"/>
        <item x="742"/>
        <item x="272"/>
        <item x="308"/>
        <item x="881"/>
        <item x="424"/>
        <item x="387"/>
        <item x="442"/>
        <item x="896"/>
        <item x="692"/>
        <item x="473"/>
        <item x="636"/>
        <item x="696"/>
        <item x="356"/>
        <item x="221"/>
        <item x="309"/>
        <item x="626"/>
        <item x="485"/>
        <item x="116"/>
        <item x="586"/>
        <item x="80"/>
        <item x="740"/>
        <item x="607"/>
        <item x="759"/>
        <item x="192"/>
        <item x="554"/>
        <item x="541"/>
        <item x="222"/>
        <item x="910"/>
        <item x="81"/>
        <item x="357"/>
        <item x="788"/>
        <item x="454"/>
        <item x="806"/>
        <item x="358"/>
        <item x="463"/>
        <item x="771"/>
        <item x="536"/>
        <item x="693"/>
        <item x="193"/>
        <item x="155"/>
        <item x="746"/>
        <item x="682"/>
        <item x="542"/>
        <item x="249"/>
        <item x="840"/>
        <item x="564"/>
        <item x="653"/>
        <item x="223"/>
        <item x="156"/>
        <item x="409"/>
        <item x="374"/>
        <item x="905"/>
        <item x="375"/>
        <item x="250"/>
        <item x="335"/>
        <item x="194"/>
        <item x="224"/>
        <item x="893"/>
        <item x="608"/>
        <item x="678"/>
        <item x="810"/>
        <item x="871"/>
        <item x="646"/>
        <item x="251"/>
        <item x="117"/>
        <item x="455"/>
        <item x="587"/>
        <item x="816"/>
        <item x="596"/>
        <item x="82"/>
        <item x="35"/>
        <item x="310"/>
        <item x="157"/>
        <item x="410"/>
        <item x="36"/>
        <item x="158"/>
        <item x="225"/>
        <item x="443"/>
        <item x="252"/>
        <item x="159"/>
        <item x="934"/>
        <item x="730"/>
        <item x="641"/>
        <item x="83"/>
        <item x="37"/>
        <item x="581"/>
        <item x="226"/>
        <item x="84"/>
        <item x="570"/>
        <item x="38"/>
        <item x="85"/>
        <item x="160"/>
        <item x="464"/>
        <item x="118"/>
        <item x="388"/>
        <item x="805"/>
        <item x="86"/>
        <item x="507"/>
        <item x="557"/>
        <item x="39"/>
        <item x="697"/>
        <item x="273"/>
        <item x="612"/>
        <item x="311"/>
        <item x="389"/>
        <item x="508"/>
        <item x="862"/>
        <item x="411"/>
        <item x="425"/>
        <item x="715"/>
        <item x="444"/>
        <item x="412"/>
        <item x="609"/>
        <item x="161"/>
        <item x="119"/>
        <item x="812"/>
        <item x="359"/>
        <item x="274"/>
        <item x="768"/>
        <item x="773"/>
        <item x="751"/>
        <item x="40"/>
        <item x="719"/>
        <item x="543"/>
        <item x="762"/>
        <item x="41"/>
        <item x="613"/>
        <item x="781"/>
        <item x="689"/>
        <item x="253"/>
        <item x="120"/>
        <item x="509"/>
        <item x="195"/>
        <item x="42"/>
        <item x="591"/>
        <item x="43"/>
        <item x="44"/>
        <item x="45"/>
        <item x="413"/>
        <item x="752"/>
        <item x="575"/>
        <item x="376"/>
        <item x="456"/>
        <item x="254"/>
        <item x="121"/>
        <item x="87"/>
        <item x="88"/>
        <item x="162"/>
        <item x="850"/>
        <item x="163"/>
        <item x="390"/>
        <item x="486"/>
        <item x="830"/>
        <item x="46"/>
        <item x="778"/>
        <item x="312"/>
        <item x="465"/>
        <item x="164"/>
        <item x="426"/>
        <item x="716"/>
        <item x="817"/>
        <item x="544"/>
        <item x="644"/>
        <item x="720"/>
        <item x="47"/>
        <item x="122"/>
        <item x="123"/>
        <item x="391"/>
        <item x="582"/>
        <item x="642"/>
        <item x="558"/>
        <item x="196"/>
        <item x="89"/>
        <item x="643"/>
        <item x="165"/>
        <item x="828"/>
        <item x="124"/>
        <item x="197"/>
        <item x="757"/>
        <item x="753"/>
        <item x="313"/>
        <item x="690"/>
        <item x="493"/>
        <item x="125"/>
        <item x="630"/>
        <item x="336"/>
        <item x="706"/>
        <item x="525"/>
        <item x="832"/>
        <item x="198"/>
        <item x="743"/>
        <item x="126"/>
        <item x="487"/>
        <item x="392"/>
        <item x="494"/>
        <item x="687"/>
        <item x="537"/>
        <item x="199"/>
        <item x="393"/>
        <item x="597"/>
        <item x="377"/>
        <item x="360"/>
        <item x="361"/>
        <item x="255"/>
        <item x="227"/>
        <item x="538"/>
        <item x="670"/>
        <item x="598"/>
        <item x="876"/>
        <item x="837"/>
        <item x="765"/>
        <item x="457"/>
        <item x="723"/>
        <item x="700"/>
        <item x="500"/>
        <item x="275"/>
        <item x="362"/>
        <item x="378"/>
        <item x="276"/>
        <item x="647"/>
        <item x="747"/>
        <item x="166"/>
        <item x="167"/>
        <item x="90"/>
        <item x="228"/>
        <item x="127"/>
        <item x="427"/>
        <item x="785"/>
        <item x="750"/>
        <item x="229"/>
        <item x="314"/>
        <item x="315"/>
        <item x="480"/>
        <item x="316"/>
        <item x="414"/>
        <item x="717"/>
        <item x="256"/>
        <item x="48"/>
        <item x="394"/>
        <item x="363"/>
        <item x="49"/>
        <item x="657"/>
        <item x="833"/>
        <item x="317"/>
        <item x="395"/>
        <item x="50"/>
        <item x="51"/>
        <item x="428"/>
        <item x="576"/>
        <item x="230"/>
        <item x="337"/>
        <item x="808"/>
        <item x="880"/>
        <item x="318"/>
        <item x="736"/>
        <item x="91"/>
        <item x="319"/>
        <item x="820"/>
        <item x="815"/>
        <item x="675"/>
        <item x="277"/>
        <item x="545"/>
        <item x="168"/>
        <item x="707"/>
        <item x="320"/>
        <item x="638"/>
        <item x="704"/>
        <item x="278"/>
        <item x="279"/>
        <item x="52"/>
        <item x="571"/>
        <item x="671"/>
        <item x="257"/>
        <item x="128"/>
        <item x="200"/>
        <item x="793"/>
        <item x="231"/>
        <item x="565"/>
        <item x="201"/>
        <item x="489"/>
        <item x="92"/>
        <item x="458"/>
        <item x="546"/>
        <item x="129"/>
        <item x="280"/>
        <item x="93"/>
        <item x="754"/>
        <item x="718"/>
        <item x="784"/>
        <item x="281"/>
        <item x="258"/>
        <item x="622"/>
        <item x="282"/>
        <item x="232"/>
        <item x="53"/>
        <item x="555"/>
        <item x="566"/>
        <item x="259"/>
        <item x="54"/>
        <item x="886"/>
        <item x="786"/>
        <item x="321"/>
        <item x="722"/>
        <item x="459"/>
        <item x="283"/>
        <item x="94"/>
        <item x="572"/>
        <item x="610"/>
        <item x="676"/>
        <item x="662"/>
        <item x="539"/>
        <item x="55"/>
        <item x="540"/>
        <item x="130"/>
        <item x="56"/>
        <item x="533"/>
        <item x="573"/>
        <item x="705"/>
        <item x="169"/>
        <item x="645"/>
        <item x="131"/>
        <item x="95"/>
        <item x="559"/>
        <item x="132"/>
        <item x="616"/>
        <item x="133"/>
        <item x="202"/>
        <item x="379"/>
        <item x="530"/>
        <item x="526"/>
        <item x="474"/>
        <item x="364"/>
        <item x="821"/>
        <item x="284"/>
        <item x="843"/>
        <item x="170"/>
        <item x="171"/>
        <item x="415"/>
        <item x="516"/>
        <item x="96"/>
        <item x="97"/>
        <item x="285"/>
        <item x="203"/>
        <item x="286"/>
        <item x="936"/>
        <item x="0"/>
        <item x="3"/>
        <item x="61"/>
        <item x="470"/>
        <item x="488"/>
        <item x="501"/>
        <item x="520"/>
        <item x="547"/>
        <item x="577"/>
        <item x="620"/>
        <item x="621"/>
        <item x="623"/>
        <item x="637"/>
        <item x="650"/>
        <item x="667"/>
        <item x="674"/>
        <item x="709"/>
        <item x="737"/>
        <item x="766"/>
        <item x="767"/>
        <item x="769"/>
        <item x="777"/>
        <item x="783"/>
        <item x="789"/>
        <item x="792"/>
        <item x="797"/>
        <item x="799"/>
        <item x="802"/>
        <item x="804"/>
        <item x="807"/>
        <item x="814"/>
        <item x="818"/>
        <item x="819"/>
        <item x="822"/>
        <item x="823"/>
        <item x="825"/>
        <item x="826"/>
        <item x="827"/>
        <item x="829"/>
        <item x="831"/>
        <item x="834"/>
        <item x="839"/>
        <item x="849"/>
        <item x="851"/>
        <item x="852"/>
        <item x="853"/>
        <item x="854"/>
        <item x="857"/>
        <item x="858"/>
        <item x="859"/>
        <item x="860"/>
        <item x="863"/>
        <item x="864"/>
        <item x="865"/>
        <item x="866"/>
        <item x="867"/>
        <item x="868"/>
        <item x="869"/>
        <item x="870"/>
        <item x="872"/>
        <item x="874"/>
        <item x="877"/>
        <item x="878"/>
        <item x="882"/>
        <item x="883"/>
        <item x="884"/>
        <item x="885"/>
        <item x="888"/>
        <item x="890"/>
        <item x="891"/>
        <item x="892"/>
        <item x="894"/>
        <item x="895"/>
        <item x="897"/>
        <item x="898"/>
        <item x="899"/>
        <item x="900"/>
        <item x="901"/>
        <item x="902"/>
        <item x="904"/>
        <item x="906"/>
        <item x="907"/>
        <item x="908"/>
        <item x="909"/>
        <item x="911"/>
        <item x="913"/>
        <item x="915"/>
        <item x="916"/>
        <item x="917"/>
        <item x="918"/>
        <item x="919"/>
        <item x="921"/>
        <item x="922"/>
        <item x="923"/>
        <item x="924"/>
        <item x="926"/>
        <item x="927"/>
        <item x="928"/>
        <item x="929"/>
        <item x="930"/>
        <item x="931"/>
        <item x="932"/>
        <item x="933"/>
        <item x="935"/>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141">
        <item x="14"/>
        <item x="115"/>
        <item x="9"/>
        <item x="33"/>
        <item x="129"/>
        <item x="88"/>
        <item x="42"/>
        <item x="122"/>
        <item x="17"/>
        <item x="106"/>
        <item x="77"/>
        <item x="80"/>
        <item x="131"/>
        <item x="78"/>
        <item x="72"/>
        <item x="25"/>
        <item x="61"/>
        <item x="21"/>
        <item x="46"/>
        <item x="0"/>
        <item x="6"/>
        <item x="27"/>
        <item x="55"/>
        <item x="108"/>
        <item x="64"/>
        <item x="18"/>
        <item x="95"/>
        <item x="121"/>
        <item x="103"/>
        <item x="35"/>
        <item x="71"/>
        <item x="38"/>
        <item x="65"/>
        <item x="8"/>
        <item x="57"/>
        <item x="34"/>
        <item x="81"/>
        <item x="73"/>
        <item x="5"/>
        <item x="47"/>
        <item x="132"/>
        <item x="125"/>
        <item x="118"/>
        <item x="54"/>
        <item x="75"/>
        <item x="3"/>
        <item x="90"/>
        <item x="59"/>
        <item x="120"/>
        <item x="16"/>
        <item x="127"/>
        <item x="116"/>
        <item x="79"/>
        <item x="40"/>
        <item x="23"/>
        <item x="104"/>
        <item x="134"/>
        <item x="130"/>
        <item x="15"/>
        <item x="26"/>
        <item x="133"/>
        <item x="58"/>
        <item x="87"/>
        <item x="7"/>
        <item x="99"/>
        <item x="11"/>
        <item x="66"/>
        <item x="2"/>
        <item x="51"/>
        <item x="119"/>
        <item x="126"/>
        <item x="94"/>
        <item x="102"/>
        <item x="76"/>
        <item x="31"/>
        <item x="49"/>
        <item x="110"/>
        <item x="105"/>
        <item x="112"/>
        <item x="70"/>
        <item x="20"/>
        <item x="91"/>
        <item x="44"/>
        <item x="84"/>
        <item x="28"/>
        <item x="69"/>
        <item x="109"/>
        <item x="56"/>
        <item x="101"/>
        <item x="117"/>
        <item x="19"/>
        <item x="98"/>
        <item x="43"/>
        <item x="107"/>
        <item x="136"/>
        <item x="82"/>
        <item x="36"/>
        <item x="74"/>
        <item x="92"/>
        <item x="37"/>
        <item x="124"/>
        <item x="114"/>
        <item x="137"/>
        <item x="39"/>
        <item x="50"/>
        <item x="60"/>
        <item x="63"/>
        <item x="41"/>
        <item x="128"/>
        <item x="53"/>
        <item x="93"/>
        <item x="29"/>
        <item x="22"/>
        <item x="45"/>
        <item x="111"/>
        <item x="52"/>
        <item x="85"/>
        <item x="135"/>
        <item x="10"/>
        <item x="96"/>
        <item x="32"/>
        <item x="4"/>
        <item x="83"/>
        <item x="100"/>
        <item x="12"/>
        <item x="48"/>
        <item x="68"/>
        <item x="13"/>
        <item x="86"/>
        <item x="97"/>
        <item x="89"/>
        <item x="30"/>
        <item x="62"/>
        <item x="24"/>
        <item x="1"/>
        <item x="67"/>
        <item x="113"/>
        <item x="139"/>
        <item x="138"/>
        <item x="123"/>
        <item x="140"/>
      </items>
    </pivotField>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3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2"/>
        <item x="103"/>
        <item x="104"/>
        <item x="105"/>
        <item x="106"/>
        <item x="108"/>
        <item x="109"/>
        <item x="111"/>
        <item x="112"/>
        <item x="113"/>
        <item x="114"/>
        <item x="115"/>
        <item x="116"/>
        <item x="117"/>
        <item x="118"/>
        <item x="119"/>
        <item x="120"/>
        <item x="121"/>
        <item x="123"/>
        <item x="124"/>
        <item x="125"/>
        <item x="126"/>
        <item x="127"/>
        <item x="128"/>
        <item x="129"/>
        <item x="132"/>
        <item x="135"/>
        <item x="136"/>
        <item x="137"/>
        <item x="138"/>
        <item x="140"/>
        <item x="142"/>
        <item x="143"/>
        <item x="144"/>
        <item x="145"/>
        <item x="146"/>
        <item x="147"/>
        <item x="148"/>
        <item x="152"/>
        <item x="153"/>
        <item x="155"/>
        <item x="159"/>
        <item x="161"/>
        <item x="162"/>
        <item x="163"/>
        <item x="164"/>
        <item x="165"/>
        <item x="169"/>
        <item x="171"/>
        <item x="180"/>
        <item x="181"/>
        <item x="183"/>
        <item x="184"/>
        <item x="197"/>
        <item x="201"/>
        <item x="207"/>
        <item x="213"/>
        <item x="216"/>
        <item x="218"/>
        <item x="221"/>
        <item x="224"/>
        <item x="229"/>
        <item x="252"/>
        <item x="254"/>
        <item x="259"/>
        <item x="282"/>
        <item x="288"/>
        <item x="289"/>
        <item x="321"/>
        <item x="188"/>
        <item x="257"/>
        <item x="246"/>
        <item x="317"/>
        <item x="217"/>
        <item x="232"/>
        <item x="312"/>
        <item x="308"/>
        <item x="172"/>
        <item x="101"/>
        <item x="273"/>
        <item x="175"/>
        <item x="280"/>
        <item x="329"/>
        <item x="335"/>
        <item x="292"/>
        <item x="330"/>
        <item x="324"/>
        <item x="277"/>
        <item x="297"/>
        <item x="167"/>
        <item x="318"/>
        <item x="267"/>
        <item x="205"/>
        <item x="323"/>
        <item x="206"/>
        <item x="160"/>
        <item x="261"/>
        <item x="279"/>
        <item x="212"/>
        <item x="253"/>
        <item x="226"/>
        <item x="223"/>
        <item x="174"/>
        <item x="283"/>
        <item x="141"/>
        <item x="179"/>
        <item x="286"/>
        <item x="134"/>
        <item x="322"/>
        <item x="230"/>
        <item x="302"/>
        <item x="307"/>
        <item x="334"/>
        <item x="168"/>
        <item x="284"/>
        <item x="336"/>
        <item x="331"/>
        <item x="319"/>
        <item x="245"/>
        <item x="247"/>
        <item x="208"/>
        <item x="248"/>
        <item x="228"/>
        <item x="107"/>
        <item x="325"/>
        <item x="285"/>
        <item x="233"/>
        <item x="287"/>
        <item x="326"/>
        <item x="204"/>
        <item x="157"/>
        <item x="272"/>
        <item x="258"/>
        <item x="295"/>
        <item x="154"/>
        <item x="156"/>
        <item x="310"/>
        <item x="270"/>
        <item x="315"/>
        <item x="265"/>
        <item x="250"/>
        <item x="243"/>
        <item x="239"/>
        <item x="266"/>
        <item x="244"/>
        <item x="110"/>
        <item x="320"/>
        <item x="133"/>
        <item x="170"/>
        <item x="249"/>
        <item x="291"/>
        <item x="158"/>
        <item x="231"/>
        <item x="219"/>
        <item x="260"/>
        <item x="202"/>
        <item x="189"/>
        <item x="281"/>
        <item x="122"/>
        <item x="328"/>
        <item x="313"/>
        <item x="290"/>
        <item x="198"/>
        <item x="238"/>
        <item x="298"/>
        <item x="209"/>
        <item x="274"/>
        <item x="215"/>
        <item x="192"/>
        <item x="242"/>
        <item x="220"/>
        <item x="150"/>
        <item x="241"/>
        <item x="130"/>
        <item x="309"/>
        <item x="225"/>
        <item x="264"/>
        <item x="304"/>
        <item x="194"/>
        <item x="338"/>
        <item x="237"/>
        <item x="306"/>
        <item x="151"/>
        <item x="305"/>
        <item x="166"/>
        <item x="199"/>
        <item x="190"/>
        <item x="262"/>
        <item x="301"/>
        <item x="236"/>
        <item x="311"/>
        <item x="203"/>
        <item x="294"/>
        <item x="278"/>
        <item x="177"/>
        <item x="240"/>
        <item x="276"/>
        <item x="139"/>
        <item x="316"/>
        <item x="327"/>
        <item x="337"/>
        <item x="300"/>
        <item x="100"/>
        <item x="256"/>
        <item x="303"/>
        <item x="234"/>
        <item x="222"/>
        <item x="173"/>
        <item x="235"/>
        <item x="131"/>
        <item x="227"/>
        <item x="186"/>
        <item x="299"/>
        <item x="193"/>
        <item x="178"/>
        <item x="191"/>
        <item x="314"/>
        <item x="195"/>
        <item x="275"/>
        <item x="255"/>
        <item x="200"/>
        <item x="196"/>
        <item x="332"/>
        <item x="263"/>
        <item x="269"/>
        <item x="214"/>
        <item x="296"/>
        <item x="182"/>
        <item x="176"/>
        <item x="210"/>
        <item x="187"/>
        <item x="271"/>
        <item x="149"/>
        <item x="293"/>
        <item x="333"/>
        <item x="268"/>
        <item x="251"/>
        <item x="185"/>
        <item x="211"/>
        <item x="339"/>
      </items>
    </pivotField>
    <pivotField compact="0" outline="0" showAll="0"/>
    <pivotField axis="axisRow" compact="0" outline="0" showAll="0" defaultSubtotal="0">
      <items count="382">
        <item x="184"/>
        <item x="36"/>
        <item x="71"/>
        <item x="0"/>
        <item x="378"/>
        <item x="102"/>
        <item x="82"/>
        <item x="253"/>
        <item x="271"/>
        <item x="380"/>
        <item x="192"/>
        <item x="295"/>
        <item x="359"/>
        <item x="165"/>
        <item x="364"/>
        <item x="248"/>
        <item x="198"/>
        <item x="361"/>
        <item x="379"/>
        <item x="57"/>
        <item x="87"/>
        <item x="348"/>
        <item x="186"/>
        <item x="254"/>
        <item x="19"/>
        <item x="340"/>
        <item x="301"/>
        <item x="13"/>
        <item x="275"/>
        <item x="171"/>
        <item x="326"/>
        <item x="154"/>
        <item x="46"/>
        <item x="324"/>
        <item x="4"/>
        <item x="178"/>
        <item x="100"/>
        <item x="312"/>
        <item x="79"/>
        <item x="106"/>
        <item x="49"/>
        <item x="2"/>
        <item x="68"/>
        <item x="259"/>
        <item x="211"/>
        <item x="174"/>
        <item x="201"/>
        <item x="256"/>
        <item x="220"/>
        <item x="81"/>
        <item x="207"/>
        <item x="262"/>
        <item x="231"/>
        <item x="110"/>
        <item x="327"/>
        <item x="75"/>
        <item x="136"/>
        <item x="363"/>
        <item x="263"/>
        <item x="145"/>
        <item x="83"/>
        <item x="48"/>
        <item x="56"/>
        <item x="310"/>
        <item x="214"/>
        <item x="12"/>
        <item x="203"/>
        <item x="314"/>
        <item x="7"/>
        <item x="40"/>
        <item x="175"/>
        <item x="29"/>
        <item x="208"/>
        <item x="147"/>
        <item x="202"/>
        <item x="44"/>
        <item x="315"/>
        <item x="209"/>
        <item x="282"/>
        <item x="193"/>
        <item x="64"/>
        <item x="232"/>
        <item x="20"/>
        <item x="84"/>
        <item x="78"/>
        <item x="16"/>
        <item x="255"/>
        <item x="182"/>
        <item x="129"/>
        <item x="95"/>
        <item x="246"/>
        <item x="236"/>
        <item x="130"/>
        <item x="285"/>
        <item x="92"/>
        <item x="31"/>
        <item x="10"/>
        <item x="143"/>
        <item x="233"/>
        <item x="91"/>
        <item x="33"/>
        <item x="8"/>
        <item x="63"/>
        <item x="309"/>
        <item x="89"/>
        <item x="65"/>
        <item x="41"/>
        <item x="221"/>
        <item x="23"/>
        <item x="139"/>
        <item x="131"/>
        <item x="101"/>
        <item x="59"/>
        <item x="73"/>
        <item x="325"/>
        <item x="338"/>
        <item x="119"/>
        <item x="189"/>
        <item x="37"/>
        <item x="242"/>
        <item x="277"/>
        <item x="278"/>
        <item x="167"/>
        <item x="77"/>
        <item x="137"/>
        <item x="104"/>
        <item x="52"/>
        <item x="115"/>
        <item x="172"/>
        <item x="273"/>
        <item x="30"/>
        <item x="159"/>
        <item x="181"/>
        <item x="43"/>
        <item x="45"/>
        <item x="58"/>
        <item x="111"/>
        <item x="160"/>
        <item x="18"/>
        <item x="164"/>
        <item x="287"/>
        <item x="11"/>
        <item x="197"/>
        <item x="113"/>
        <item x="296"/>
        <item x="261"/>
        <item x="133"/>
        <item x="126"/>
        <item x="342"/>
        <item x="60"/>
        <item x="135"/>
        <item x="150"/>
        <item x="183"/>
        <item x="124"/>
        <item x="311"/>
        <item x="103"/>
        <item x="138"/>
        <item x="222"/>
        <item x="127"/>
        <item x="199"/>
        <item x="376"/>
        <item x="305"/>
        <item x="191"/>
        <item x="148"/>
        <item x="195"/>
        <item x="97"/>
        <item x="219"/>
        <item x="283"/>
        <item x="239"/>
        <item x="32"/>
        <item x="265"/>
        <item x="252"/>
        <item x="375"/>
        <item x="74"/>
        <item x="28"/>
        <item x="179"/>
        <item x="335"/>
        <item x="213"/>
        <item x="72"/>
        <item x="286"/>
        <item x="347"/>
        <item x="108"/>
        <item x="337"/>
        <item x="93"/>
        <item x="118"/>
        <item x="274"/>
        <item x="313"/>
        <item x="158"/>
        <item x="170"/>
        <item x="307"/>
        <item x="114"/>
        <item x="317"/>
        <item x="212"/>
        <item x="121"/>
        <item x="35"/>
        <item x="107"/>
        <item x="54"/>
        <item x="244"/>
        <item x="152"/>
        <item x="163"/>
        <item x="225"/>
        <item x="142"/>
        <item x="228"/>
        <item x="61"/>
        <item x="354"/>
        <item x="173"/>
        <item x="5"/>
        <item x="116"/>
        <item x="22"/>
        <item x="67"/>
        <item x="234"/>
        <item x="53"/>
        <item x="284"/>
        <item x="180"/>
        <item x="9"/>
        <item x="350"/>
        <item x="146"/>
        <item x="306"/>
        <item x="264"/>
        <item x="161"/>
        <item x="230"/>
        <item x="323"/>
        <item x="162"/>
        <item x="206"/>
        <item x="204"/>
        <item x="371"/>
        <item x="279"/>
        <item x="153"/>
        <item x="149"/>
        <item x="117"/>
        <item x="331"/>
        <item x="210"/>
        <item x="190"/>
        <item x="38"/>
        <item x="88"/>
        <item x="374"/>
        <item x="168"/>
        <item x="122"/>
        <item x="27"/>
        <item x="349"/>
        <item x="86"/>
        <item x="226"/>
        <item x="15"/>
        <item x="25"/>
        <item x="144"/>
        <item x="336"/>
        <item x="319"/>
        <item x="194"/>
        <item x="346"/>
        <item x="140"/>
        <item x="187"/>
        <item x="258"/>
        <item x="98"/>
        <item x="66"/>
        <item x="39"/>
        <item x="365"/>
        <item x="76"/>
        <item x="272"/>
        <item x="357"/>
        <item x="17"/>
        <item x="243"/>
        <item x="229"/>
        <item x="50"/>
        <item x="90"/>
        <item x="80"/>
        <item x="185"/>
        <item x="329"/>
        <item x="373"/>
        <item x="134"/>
        <item x="367"/>
        <item x="156"/>
        <item x="62"/>
        <item x="322"/>
        <item x="217"/>
        <item x="241"/>
        <item x="288"/>
        <item x="96"/>
        <item x="280"/>
        <item x="42"/>
        <item x="132"/>
        <item x="34"/>
        <item x="290"/>
        <item x="69"/>
        <item x="200"/>
        <item x="85"/>
        <item x="260"/>
        <item x="304"/>
        <item x="291"/>
        <item x="151"/>
        <item x="125"/>
        <item x="270"/>
        <item x="55"/>
        <item x="51"/>
        <item x="269"/>
        <item x="257"/>
        <item x="169"/>
        <item x="334"/>
        <item x="218"/>
        <item x="247"/>
        <item x="345"/>
        <item x="240"/>
        <item x="341"/>
        <item x="294"/>
        <item x="141"/>
        <item x="351"/>
        <item x="358"/>
        <item x="24"/>
        <item x="377"/>
        <item x="112"/>
        <item x="267"/>
        <item x="300"/>
        <item x="344"/>
        <item x="266"/>
        <item x="237"/>
        <item x="120"/>
        <item x="235"/>
        <item x="360"/>
        <item x="362"/>
        <item x="250"/>
        <item x="109"/>
        <item x="105"/>
        <item x="215"/>
        <item x="368"/>
        <item x="308"/>
        <item x="332"/>
        <item x="366"/>
        <item x="321"/>
        <item x="70"/>
        <item x="47"/>
        <item x="123"/>
        <item x="26"/>
        <item x="333"/>
        <item x="155"/>
        <item x="1"/>
        <item x="99"/>
        <item x="6"/>
        <item x="293"/>
        <item x="369"/>
        <item x="251"/>
        <item x="216"/>
        <item x="223"/>
        <item x="339"/>
        <item x="372"/>
        <item x="268"/>
        <item x="281"/>
        <item x="353"/>
        <item x="356"/>
        <item x="355"/>
        <item x="205"/>
        <item x="14"/>
        <item x="188"/>
        <item x="299"/>
        <item x="303"/>
        <item x="292"/>
        <item x="177"/>
        <item x="316"/>
        <item x="224"/>
        <item x="320"/>
        <item x="318"/>
        <item x="276"/>
        <item x="298"/>
        <item x="289"/>
        <item x="176"/>
        <item x="166"/>
        <item x="21"/>
        <item x="249"/>
        <item x="128"/>
        <item x="328"/>
        <item x="370"/>
        <item x="343"/>
        <item x="196"/>
        <item x="302"/>
        <item x="297"/>
        <item x="330"/>
        <item x="94"/>
        <item x="227"/>
        <item x="245"/>
        <item x="352"/>
        <item x="3"/>
        <item x="157"/>
        <item x="238"/>
        <item x="381"/>
      </items>
    </pivotField>
    <pivotField axis="axisRow" compact="0" outline="0" showAll="0">
      <items count="12">
        <item x="3"/>
        <item x="8"/>
        <item x="7"/>
        <item x="4"/>
        <item x="0"/>
        <item x="9"/>
        <item x="6"/>
        <item x="5"/>
        <item x="10"/>
        <item x="2"/>
        <item x="1"/>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49">
        <item x="24"/>
        <item x="0"/>
        <item x="4"/>
        <item x="5"/>
        <item x="8"/>
        <item x="10"/>
        <item x="20"/>
        <item x="21"/>
        <item x="15"/>
        <item x="40"/>
        <item x="29"/>
        <item x="44"/>
        <item x="14"/>
        <item x="19"/>
        <item x="12"/>
        <item x="22"/>
        <item x="6"/>
        <item x="11"/>
        <item x="45"/>
        <item x="28"/>
        <item x="46"/>
        <item x="26"/>
        <item x="42"/>
        <item x="25"/>
        <item x="31"/>
        <item x="36"/>
        <item x="38"/>
        <item x="34"/>
        <item x="18"/>
        <item x="32"/>
        <item x="41"/>
        <item x="39"/>
        <item x="48"/>
        <item x="2"/>
        <item x="1"/>
        <item x="3"/>
        <item x="9"/>
        <item x="13"/>
        <item x="7"/>
        <item x="16"/>
        <item x="17"/>
        <item x="23"/>
        <item x="27"/>
        <item x="30"/>
        <item x="33"/>
        <item x="35"/>
        <item x="37"/>
        <item x="43"/>
        <item x="47"/>
      </items>
      <extLst>
        <ext xmlns:x14="http://schemas.microsoft.com/office/spreadsheetml/2009/9/main" uri="{2946ED86-A175-432a-8AC1-64E0C546D7DE}">
          <x14:pivotField fillDownLabels="1"/>
        </ext>
      </extLst>
    </pivotField>
    <pivotField compact="0" outline="0" showAll="0" defaultSubtotal="0"/>
    <pivotField axis="axisRow" compact="0" outline="0" showAll="0" defaultSubtotal="0">
      <items count="857">
        <item x="668"/>
        <item x="258"/>
        <item x="666"/>
        <item x="442"/>
        <item x="514"/>
        <item x="91"/>
        <item x="513"/>
        <item x="708"/>
        <item x="515"/>
        <item x="380"/>
        <item x="353"/>
        <item x="114"/>
        <item x="719"/>
        <item x="790"/>
        <item x="721"/>
        <item x="69"/>
        <item x="677"/>
        <item x="655"/>
        <item x="306"/>
        <item x="569"/>
        <item x="673"/>
        <item x="372"/>
        <item x="216"/>
        <item x="93"/>
        <item x="535"/>
        <item x="401"/>
        <item x="163"/>
        <item x="310"/>
        <item x="402"/>
        <item x="79"/>
        <item x="199"/>
        <item x="724"/>
        <item x="451"/>
        <item x="750"/>
        <item x="528"/>
        <item x="500"/>
        <item x="445"/>
        <item x="281"/>
        <item x="218"/>
        <item x="626"/>
        <item x="625"/>
        <item x="16"/>
        <item x="422"/>
        <item x="220"/>
        <item x="479"/>
        <item x="368"/>
        <item x="635"/>
        <item x="423"/>
        <item x="242"/>
        <item x="646"/>
        <item x="340"/>
        <item x="560"/>
        <item x="200"/>
        <item x="173"/>
        <item x="328"/>
        <item x="473"/>
        <item x="460"/>
        <item x="827"/>
        <item x="186"/>
        <item x="124"/>
        <item x="709"/>
        <item x="375"/>
        <item x="508"/>
        <item x="260"/>
        <item x="447"/>
        <item x="256"/>
        <item x="816"/>
        <item x="665"/>
        <item x="588"/>
        <item x="292"/>
        <item x="20"/>
        <item x="723"/>
        <item x="482"/>
        <item x="277"/>
        <item x="117"/>
        <item x="312"/>
        <item x="464"/>
        <item x="313"/>
        <item x="297"/>
        <item x="174"/>
        <item x="494"/>
        <item x="358"/>
        <item x="845"/>
        <item x="844"/>
        <item x="531"/>
        <item x="820"/>
        <item x="758"/>
        <item x="522"/>
        <item x="747"/>
        <item x="808"/>
        <item x="763"/>
        <item x="693"/>
        <item x="802"/>
        <item x="804"/>
        <item x="789"/>
        <item x="287"/>
        <item x="741"/>
        <item x="695"/>
        <item x="371"/>
        <item x="246"/>
        <item x="454"/>
        <item x="222"/>
        <item x="458"/>
        <item x="769"/>
        <item x="616"/>
        <item x="344"/>
        <item x="56"/>
        <item x="565"/>
        <item x="617"/>
        <item x="421"/>
        <item x="593"/>
        <item x="641"/>
        <item x="570"/>
        <item x="672"/>
        <item x="374"/>
        <item x="762"/>
        <item x="38"/>
        <item x="583"/>
        <item x="295"/>
        <item x="208"/>
        <item x="431"/>
        <item x="376"/>
        <item x="280"/>
        <item x="338"/>
        <item x="602"/>
        <item x="254"/>
        <item x="153"/>
        <item x="71"/>
        <item x="656"/>
        <item x="554"/>
        <item x="545"/>
        <item x="798"/>
        <item x="171"/>
        <item x="23"/>
        <item x="699"/>
        <item x="317"/>
        <item x="329"/>
        <item x="637"/>
        <item x="459"/>
        <item x="409"/>
        <item x="667"/>
        <item x="630"/>
        <item x="744"/>
        <item x="806"/>
        <item x="54"/>
        <item x="746"/>
        <item x="55"/>
        <item x="243"/>
        <item x="478"/>
        <item x="480"/>
        <item x="115"/>
        <item x="43"/>
        <item x="255"/>
        <item x="251"/>
        <item x="160"/>
        <item x="209"/>
        <item x="561"/>
        <item x="766"/>
        <item x="269"/>
        <item x="347"/>
        <item x="547"/>
        <item x="525"/>
        <item x="388"/>
        <item x="481"/>
        <item x="792"/>
        <item x="351"/>
        <item x="366"/>
        <item x="381"/>
        <item x="538"/>
        <item x="529"/>
        <item x="154"/>
        <item x="142"/>
        <item x="130"/>
        <item x="39"/>
        <item x="610"/>
        <item x="585"/>
        <item x="732"/>
        <item x="364"/>
        <item x="128"/>
        <item x="134"/>
        <item x="135"/>
        <item x="408"/>
        <item x="141"/>
        <item x="284"/>
        <item x="449"/>
        <item x="238"/>
        <item x="145"/>
        <item x="230"/>
        <item x="259"/>
        <item x="743"/>
        <item x="118"/>
        <item x="373"/>
        <item x="472"/>
        <item x="64"/>
        <item x="658"/>
        <item x="848"/>
        <item x="838"/>
        <item x="793"/>
        <item x="10"/>
        <item x="503"/>
        <item x="225"/>
        <item x="714"/>
        <item x="556"/>
        <item x="592"/>
        <item x="712"/>
        <item x="100"/>
        <item x="267"/>
        <item x="367"/>
        <item x="704"/>
        <item x="663"/>
        <item x="286"/>
        <item x="520"/>
        <item x="688"/>
        <item x="411"/>
        <item x="101"/>
        <item x="752"/>
        <item x="586"/>
        <item x="710"/>
        <item x="833"/>
        <item x="767"/>
        <item x="587"/>
        <item x="828"/>
        <item x="853"/>
        <item x="851"/>
        <item x="761"/>
        <item x="544"/>
        <item x="831"/>
        <item x="813"/>
        <item x="334"/>
        <item x="734"/>
        <item x="252"/>
        <item x="180"/>
        <item x="485"/>
        <item x="650"/>
        <item x="601"/>
        <item x="191"/>
        <item x="711"/>
        <item x="272"/>
        <item x="660"/>
        <item x="83"/>
        <item x="770"/>
        <item x="90"/>
        <item x="106"/>
        <item x="614"/>
        <item x="507"/>
        <item x="33"/>
        <item x="697"/>
        <item x="392"/>
        <item x="523"/>
        <item x="418"/>
        <item x="756"/>
        <item x="202"/>
        <item x="98"/>
        <item x="809"/>
        <item x="302"/>
        <item x="219"/>
        <item x="357"/>
        <item x="57"/>
        <item x="645"/>
        <item x="823"/>
        <item x="147"/>
        <item x="325"/>
        <item x="705"/>
        <item x="707"/>
        <item x="165"/>
        <item x="113"/>
        <item x="736"/>
        <item x="590"/>
        <item x="24"/>
        <item x="177"/>
        <item x="178"/>
        <item x="336"/>
        <item x="491"/>
        <item x="671"/>
        <item x="834"/>
        <item x="59"/>
        <item x="120"/>
        <item x="240"/>
        <item x="511"/>
        <item x="73"/>
        <item x="346"/>
        <item x="492"/>
        <item x="557"/>
        <item x="615"/>
        <item x="109"/>
        <item x="416"/>
        <item x="580"/>
        <item x="821"/>
        <item x="846"/>
        <item x="206"/>
        <item x="468"/>
        <item x="475"/>
        <item x="3"/>
        <item x="474"/>
        <item x="634"/>
        <item x="487"/>
        <item x="549"/>
        <item x="551"/>
        <item x="175"/>
        <item x="398"/>
        <item x="469"/>
        <item x="504"/>
        <item x="172"/>
        <item x="596"/>
        <item x="670"/>
        <item x="577"/>
        <item x="250"/>
        <item x="455"/>
        <item x="161"/>
        <item x="582"/>
        <item x="365"/>
        <item x="405"/>
        <item x="183"/>
        <item x="627"/>
        <item x="361"/>
        <item x="273"/>
        <item x="339"/>
        <item x="32"/>
        <item x="36"/>
        <item x="264"/>
        <item x="684"/>
        <item x="682"/>
        <item x="181"/>
        <item x="443"/>
        <item x="578"/>
        <item x="796"/>
        <item x="521"/>
        <item x="22"/>
        <item x="691"/>
        <item x="685"/>
        <item x="731"/>
        <item x="396"/>
        <item x="343"/>
        <item x="387"/>
        <item x="305"/>
        <item x="760"/>
        <item x="6"/>
        <item x="355"/>
        <item x="720"/>
        <item x="188"/>
        <item x="397"/>
        <item x="726"/>
        <item x="499"/>
        <item x="624"/>
        <item x="426"/>
        <item x="68"/>
        <item x="155"/>
        <item x="119"/>
        <item x="168"/>
        <item x="148"/>
        <item x="700"/>
        <item x="95"/>
        <item x="777"/>
        <item x="733"/>
        <item x="801"/>
        <item x="527"/>
        <item x="713"/>
        <item x="203"/>
        <item x="648"/>
        <item x="609"/>
        <item x="307"/>
        <item x="382"/>
        <item x="184"/>
        <item x="44"/>
        <item x="107"/>
        <item x="698"/>
        <item x="385"/>
        <item x="786"/>
        <item x="41"/>
        <item x="105"/>
        <item x="465"/>
        <item x="662"/>
        <item x="342"/>
        <item x="40"/>
        <item x="696"/>
        <item x="852"/>
        <item x="800"/>
        <item x="847"/>
        <item x="840"/>
        <item x="510"/>
        <item x="229"/>
        <item x="97"/>
        <item x="394"/>
        <item x="205"/>
        <item x="427"/>
        <item x="136"/>
        <item x="639"/>
        <item x="749"/>
        <item x="21"/>
        <item x="702"/>
        <item x="268"/>
        <item x="438"/>
        <item x="642"/>
        <item x="139"/>
        <item x="450"/>
        <item x="856"/>
        <item x="17"/>
        <item x="822"/>
        <item x="830"/>
        <item x="819"/>
        <item x="562"/>
        <item x="839"/>
        <item x="797"/>
        <item x="768"/>
        <item x="715"/>
        <item x="146"/>
        <item x="164"/>
        <item x="330"/>
        <item x="518"/>
        <item x="81"/>
        <item x="363"/>
        <item x="8"/>
        <item x="729"/>
        <item x="657"/>
        <item x="11"/>
        <item x="628"/>
        <item x="66"/>
        <item x="441"/>
        <item x="289"/>
        <item x="433"/>
        <item x="604"/>
        <item x="320"/>
        <item x="129"/>
        <item x="568"/>
        <item x="467"/>
        <item x="788"/>
        <item x="824"/>
        <item x="337"/>
        <item x="843"/>
        <item x="463"/>
        <item x="335"/>
        <item x="213"/>
        <item x="348"/>
        <item x="279"/>
        <item x="332"/>
        <item x="249"/>
        <item x="321"/>
        <item x="278"/>
        <item x="92"/>
        <item x="75"/>
        <item x="60"/>
        <item x="7"/>
        <item x="703"/>
        <item x="341"/>
        <item x="2"/>
        <item x="501"/>
        <item x="45"/>
        <item x="214"/>
        <item x="182"/>
        <item x="599"/>
        <item x="653"/>
        <item x="579"/>
        <item x="298"/>
        <item x="502"/>
        <item x="82"/>
        <item x="623"/>
        <item x="572"/>
        <item x="46"/>
        <item x="47"/>
        <item x="195"/>
        <item x="390"/>
        <item x="227"/>
        <item x="158"/>
        <item x="516"/>
        <item x="795"/>
        <item x="836"/>
        <item x="228"/>
        <item x="794"/>
        <item x="526"/>
        <item x="692"/>
        <item x="204"/>
        <item x="573"/>
        <item x="25"/>
        <item x="271"/>
        <item x="594"/>
        <item x="621"/>
        <item x="832"/>
        <item x="253"/>
        <item x="384"/>
        <item x="104"/>
        <item x="619"/>
        <item x="261"/>
        <item x="448"/>
        <item x="506"/>
        <item x="519"/>
        <item x="393"/>
        <item x="782"/>
        <item x="86"/>
        <item x="564"/>
        <item x="241"/>
        <item x="432"/>
        <item x="270"/>
        <item x="489"/>
        <item x="781"/>
        <item x="765"/>
        <item x="785"/>
        <item x="369"/>
        <item x="546"/>
        <item x="212"/>
        <item x="435"/>
        <item x="13"/>
        <item x="403"/>
        <item x="410"/>
        <item x="437"/>
        <item x="725"/>
        <item x="211"/>
        <item x="636"/>
        <item x="812"/>
        <item x="799"/>
        <item x="791"/>
        <item x="817"/>
        <item x="399"/>
        <item x="776"/>
        <item x="0"/>
        <item x="759"/>
        <item x="778"/>
        <item x="221"/>
        <item x="717"/>
        <item x="12"/>
        <item x="855"/>
        <item x="539"/>
        <item x="559"/>
        <item x="803"/>
        <item x="187"/>
        <item x="835"/>
        <item x="737"/>
        <item x="779"/>
        <item x="597"/>
        <item x="854"/>
        <item x="826"/>
        <item x="550"/>
        <item x="841"/>
        <item x="30"/>
        <item x="193"/>
        <item x="293"/>
        <item x="466"/>
        <item x="716"/>
        <item x="727"/>
        <item x="425"/>
        <item x="395"/>
        <item x="70"/>
        <item x="322"/>
        <item x="231"/>
        <item x="26"/>
        <item x="735"/>
        <item x="444"/>
        <item x="430"/>
        <item x="517"/>
        <item x="775"/>
        <item x="652"/>
        <item x="548"/>
        <item x="61"/>
        <item x="131"/>
        <item x="194"/>
        <item x="245"/>
        <item x="497"/>
        <item x="606"/>
        <item x="417"/>
        <item x="296"/>
        <item x="613"/>
        <item x="589"/>
        <item x="156"/>
        <item x="291"/>
        <item x="424"/>
        <item x="9"/>
        <item x="232"/>
        <item x="742"/>
        <item x="780"/>
        <item x="127"/>
        <item x="701"/>
        <item x="42"/>
        <item x="247"/>
        <item x="383"/>
        <item x="496"/>
        <item x="611"/>
        <item x="676"/>
        <item x="675"/>
        <item x="493"/>
        <item x="290"/>
        <item x="102"/>
        <item x="27"/>
        <item x="810"/>
        <item x="4"/>
        <item x="576"/>
        <item x="689"/>
        <item x="563"/>
        <item x="50"/>
        <item x="362"/>
        <item x="618"/>
        <item x="486"/>
        <item x="87"/>
        <item x="470"/>
        <item x="429"/>
        <item x="446"/>
        <item x="404"/>
        <item x="807"/>
        <item x="483"/>
        <item x="436"/>
        <item x="678"/>
        <item x="356"/>
        <item x="536"/>
        <item x="640"/>
        <item x="210"/>
        <item x="94"/>
        <item x="5"/>
        <item x="814"/>
        <item x="771"/>
        <item x="612"/>
        <item x="52"/>
        <item x="740"/>
        <item x="575"/>
        <item x="189"/>
        <item x="370"/>
        <item x="462"/>
        <item x="400"/>
        <item x="530"/>
        <item x="686"/>
        <item x="217"/>
        <item x="571"/>
        <item x="728"/>
        <item x="275"/>
        <item x="48"/>
        <item x="774"/>
        <item x="453"/>
        <item x="683"/>
        <item x="490"/>
        <item x="825"/>
        <item x="34"/>
        <item x="753"/>
        <item x="349"/>
        <item x="77"/>
        <item x="282"/>
        <item x="748"/>
        <item x="674"/>
        <item x="76"/>
        <item x="126"/>
        <item x="125"/>
        <item x="386"/>
        <item x="244"/>
        <item x="108"/>
        <item x="456"/>
        <item x="566"/>
        <item x="72"/>
        <item x="88"/>
        <item x="324"/>
        <item x="99"/>
        <item x="300"/>
        <item x="457"/>
        <item x="669"/>
        <item x="553"/>
        <item x="764"/>
        <item x="837"/>
        <item x="643"/>
        <item x="110"/>
        <item x="123"/>
        <item x="63"/>
        <item x="62"/>
        <item x="687"/>
        <item x="150"/>
        <item x="461"/>
        <item x="584"/>
        <item x="318"/>
        <item x="316"/>
        <item x="138"/>
        <item x="495"/>
        <item x="690"/>
        <item x="333"/>
        <item x="207"/>
        <item x="78"/>
        <item x="152"/>
        <item x="633"/>
        <item x="80"/>
        <item x="140"/>
        <item x="149"/>
        <item x="600"/>
        <item x="96"/>
        <item x="274"/>
        <item x="265"/>
        <item x="166"/>
        <item x="67"/>
        <item x="331"/>
        <item x="389"/>
        <item x="567"/>
        <item x="757"/>
        <item x="233"/>
        <item x="185"/>
        <item x="413"/>
        <item x="434"/>
        <item x="14"/>
        <item x="111"/>
        <item x="28"/>
        <item x="378"/>
        <item x="58"/>
        <item x="169"/>
        <item x="15"/>
        <item x="288"/>
        <item x="37"/>
        <item x="236"/>
        <item x="235"/>
        <item x="151"/>
        <item x="84"/>
        <item x="29"/>
        <item x="512"/>
        <item x="505"/>
        <item x="157"/>
        <item x="201"/>
        <item x="415"/>
        <item x="773"/>
        <item x="694"/>
        <item x="718"/>
        <item x="772"/>
        <item x="722"/>
        <item x="412"/>
        <item x="595"/>
        <item x="591"/>
        <item x="360"/>
        <item x="439"/>
        <item x="257"/>
        <item x="283"/>
        <item x="420"/>
        <item x="354"/>
        <item x="406"/>
        <item x="176"/>
        <item x="784"/>
        <item x="162"/>
        <item x="631"/>
        <item x="681"/>
        <item x="542"/>
        <item x="661"/>
        <item x="498"/>
        <item x="651"/>
        <item x="226"/>
        <item x="234"/>
        <item x="299"/>
        <item x="603"/>
        <item x="112"/>
        <item x="276"/>
        <item x="89"/>
        <item x="730"/>
        <item x="198"/>
        <item x="237"/>
        <item x="428"/>
        <item x="654"/>
        <item x="303"/>
        <item x="680"/>
        <item x="196"/>
        <item x="304"/>
        <item x="532"/>
        <item x="359"/>
        <item x="379"/>
        <item x="248"/>
        <item x="263"/>
        <item x="414"/>
        <item x="266"/>
        <item x="326"/>
        <item x="285"/>
        <item x="659"/>
        <item x="509"/>
        <item x="647"/>
        <item x="294"/>
        <item x="581"/>
        <item x="197"/>
        <item x="352"/>
        <item x="323"/>
        <item x="739"/>
        <item x="132"/>
        <item x="552"/>
        <item x="170"/>
        <item x="391"/>
        <item x="849"/>
        <item x="543"/>
        <item x="143"/>
        <item x="224"/>
        <item x="144"/>
        <item x="407"/>
        <item x="192"/>
        <item x="818"/>
        <item x="850"/>
        <item x="85"/>
        <item x="555"/>
        <item x="350"/>
        <item x="31"/>
        <item x="314"/>
        <item x="262"/>
        <item x="35"/>
        <item x="167"/>
        <item x="452"/>
        <item x="308"/>
        <item x="103"/>
        <item x="327"/>
        <item x="540"/>
        <item x="121"/>
        <item x="476"/>
        <item x="484"/>
        <item x="537"/>
        <item x="137"/>
        <item x="319"/>
        <item x="622"/>
        <item x="133"/>
        <item x="745"/>
        <item x="65"/>
        <item x="311"/>
        <item x="751"/>
        <item x="309"/>
        <item x="608"/>
        <item x="524"/>
        <item x="223"/>
        <item x="829"/>
        <item x="811"/>
        <item x="649"/>
        <item x="49"/>
        <item x="53"/>
        <item x="558"/>
        <item x="620"/>
        <item x="51"/>
        <item x="754"/>
        <item x="787"/>
        <item x="755"/>
        <item x="805"/>
        <item x="815"/>
        <item x="598"/>
        <item x="190"/>
        <item x="541"/>
        <item x="679"/>
        <item x="638"/>
        <item x="629"/>
        <item x="738"/>
        <item x="345"/>
        <item x="632"/>
        <item x="179"/>
        <item x="18"/>
        <item x="122"/>
        <item x="239"/>
        <item x="534"/>
        <item x="477"/>
        <item x="664"/>
        <item x="471"/>
        <item x="440"/>
        <item x="574"/>
        <item x="19"/>
        <item x="215"/>
        <item x="377"/>
        <item x="419"/>
        <item x="116"/>
        <item x="301"/>
        <item x="315"/>
        <item x="159"/>
        <item x="605"/>
        <item x="706"/>
        <item x="607"/>
        <item x="842"/>
        <item x="783"/>
        <item x="488"/>
        <item x="644"/>
        <item x="533"/>
        <item x="1"/>
        <item x="74"/>
      </items>
    </pivotField>
    <pivotField axis="axisRow" compact="0" outline="0" showAll="0" defaultSubtotal="0">
      <items count="868">
        <item x="354"/>
        <item x="570"/>
        <item x="788"/>
        <item x="443"/>
        <item x="774"/>
        <item x="518"/>
        <item x="712"/>
        <item x="517"/>
        <item x="114"/>
        <item x="258"/>
        <item x="587"/>
        <item x="731"/>
        <item x="516"/>
        <item x="381"/>
        <item x="445"/>
        <item x="91"/>
        <item x="724"/>
        <item x="671"/>
        <item x="763"/>
        <item x="226"/>
        <item x="736"/>
        <item x="151"/>
        <item x="414"/>
        <item x="684"/>
        <item x="669"/>
        <item x="664"/>
        <item x="860"/>
        <item x="429"/>
        <item x="435"/>
        <item x="234"/>
        <item x="198"/>
        <item x="176"/>
        <item x="440"/>
        <item x="505"/>
        <item x="751"/>
        <item x="746"/>
        <item x="608"/>
        <item x="579"/>
        <item x="310"/>
        <item x="793"/>
        <item x="407"/>
        <item x="217"/>
        <item x="189"/>
        <item x="305"/>
        <item x="304"/>
        <item x="690"/>
        <item x="170"/>
        <item x="380"/>
        <item x="384"/>
        <item x="558"/>
        <item x="392"/>
        <item x="535"/>
        <item x="613"/>
        <item x="295"/>
        <item x="495"/>
        <item x="324"/>
        <item x="289"/>
        <item x="454"/>
        <item x="415"/>
        <item x="408"/>
        <item x="196"/>
        <item x="4"/>
        <item x="775"/>
        <item x="839"/>
        <item x="864"/>
        <item x="768"/>
        <item x="842"/>
        <item x="474"/>
        <item x="462"/>
        <item x="437"/>
        <item x="844"/>
        <item x="818"/>
        <item x="862"/>
        <item x="824"/>
        <item x="389"/>
        <item x="413"/>
        <item x="37"/>
        <item x="500"/>
        <item x="666"/>
        <item x="409"/>
        <item x="186"/>
        <item x="14"/>
        <item x="351"/>
        <item x="405"/>
        <item x="600"/>
        <item x="596"/>
        <item x="479"/>
        <item x="515"/>
        <item x="472"/>
        <item x="508"/>
        <item x="563"/>
        <item x="782"/>
        <item x="463"/>
        <item x="236"/>
        <item x="222"/>
        <item x="659"/>
        <item x="353"/>
        <item x="286"/>
        <item x="764"/>
        <item x="593"/>
        <item x="360"/>
        <item x="93"/>
        <item x="492"/>
        <item x="478"/>
        <item x="335"/>
        <item x="432"/>
        <item x="533"/>
        <item x="29"/>
        <item x="235"/>
        <item x="493"/>
        <item x="101"/>
        <item x="639"/>
        <item x="377"/>
        <item x="314"/>
        <item x="825"/>
        <item x="58"/>
        <item x="789"/>
        <item x="238"/>
        <item x="315"/>
        <item x="512"/>
        <item x="263"/>
        <item x="648"/>
        <item x="848"/>
        <item x="771"/>
        <item x="556"/>
        <item x="514"/>
        <item x="816"/>
        <item x="847"/>
        <item x="506"/>
        <item x="99"/>
        <item x="118"/>
        <item x="646"/>
        <item x="805"/>
        <item x="262"/>
        <item x="309"/>
        <item x="531"/>
        <item x="370"/>
        <item x="460"/>
        <item x="459"/>
        <item x="329"/>
        <item x="224"/>
        <item x="197"/>
        <item x="640"/>
        <item x="453"/>
        <item x="510"/>
        <item x="447"/>
        <item x="829"/>
        <item x="861"/>
        <item x="35"/>
        <item x="547"/>
        <item x="650"/>
        <item x="716"/>
        <item x="546"/>
        <item x="341"/>
        <item x="582"/>
        <item x="597"/>
        <item x="682"/>
        <item x="458"/>
        <item x="438"/>
        <item x="257"/>
        <item x="584"/>
        <item x="347"/>
        <item x="585"/>
        <item x="526"/>
        <item x="598"/>
        <item x="703"/>
        <item x="754"/>
        <item x="397"/>
        <item x="210"/>
        <item x="605"/>
        <item x="421"/>
        <item x="132"/>
        <item x="836"/>
        <item x="207"/>
        <item x="673"/>
        <item x="509"/>
        <item x="450"/>
        <item x="111"/>
        <item x="200"/>
        <item x="821"/>
        <item x="791"/>
        <item x="427"/>
        <item x="355"/>
        <item x="417"/>
        <item x="297"/>
        <item x="656"/>
        <item x="201"/>
        <item x="719"/>
        <item x="78"/>
        <item x="379"/>
        <item x="50"/>
        <item x="416"/>
        <item x="778"/>
        <item x="160"/>
        <item x="686"/>
        <item x="274"/>
        <item x="233"/>
        <item x="461"/>
        <item x="162"/>
        <item x="665"/>
        <item x="361"/>
        <item x="619"/>
        <item x="488"/>
        <item x="89"/>
        <item x="152"/>
        <item x="863"/>
        <item x="642"/>
        <item x="387"/>
        <item x="586"/>
        <item x="298"/>
        <item x="810"/>
        <item x="820"/>
        <item x="858"/>
        <item x="300"/>
        <item x="358"/>
        <item x="851"/>
        <item x="436"/>
        <item x="636"/>
        <item x="711"/>
        <item x="709"/>
        <item x="480"/>
        <item x="284"/>
        <item x="112"/>
        <item x="195"/>
        <item x="276"/>
        <item x="451"/>
        <item x="455"/>
        <item x="303"/>
        <item x="617"/>
        <item x="780"/>
        <item x="63"/>
        <item x="96"/>
        <item x="398"/>
        <item x="588"/>
        <item x="748"/>
        <item x="15"/>
        <item x="700"/>
        <item x="83"/>
        <item x="489"/>
        <item x="507"/>
        <item x="667"/>
        <item x="281"/>
        <item x="157"/>
        <item x="71"/>
        <item x="326"/>
        <item x="44"/>
        <item x="69"/>
        <item x="208"/>
        <item x="166"/>
        <item x="180"/>
        <item x="530"/>
        <item x="24"/>
        <item x="334"/>
        <item x="306"/>
        <item x="345"/>
        <item x="502"/>
        <item x="739"/>
        <item x="199"/>
        <item x="171"/>
        <item x="676"/>
        <item x="56"/>
        <item x="64"/>
        <item x="375"/>
        <item x="806"/>
        <item x="621"/>
        <item x="485"/>
        <item x="497"/>
        <item x="371"/>
        <item x="301"/>
        <item x="655"/>
        <item x="113"/>
        <item x="591"/>
        <item x="401"/>
        <item x="275"/>
        <item x="422"/>
        <item x="216"/>
        <item x="311"/>
        <item x="802"/>
        <item x="464"/>
        <item x="410"/>
        <item x="845"/>
        <item x="218"/>
        <item x="701"/>
        <item x="406"/>
        <item x="630"/>
        <item x="246"/>
        <item x="681"/>
        <item x="59"/>
        <item x="631"/>
        <item x="373"/>
        <item x="715"/>
        <item x="762"/>
        <item x="457"/>
        <item x="618"/>
        <item x="635"/>
        <item x="729"/>
        <item x="120"/>
        <item x="470"/>
        <item x="742"/>
        <item x="779"/>
        <item x="147"/>
        <item x="90"/>
        <item x="87"/>
        <item x="756"/>
        <item x="181"/>
        <item x="520"/>
        <item x="538"/>
        <item x="277"/>
        <item x="127"/>
        <item x="36"/>
        <item x="680"/>
        <item x="313"/>
        <item x="769"/>
        <item x="366"/>
        <item x="418"/>
        <item x="202"/>
        <item x="783"/>
        <item x="12"/>
        <item x="592"/>
        <item x="730"/>
        <item x="261"/>
        <item x="412"/>
        <item x="106"/>
        <item x="466"/>
        <item x="212"/>
        <item x="134"/>
        <item x="529"/>
        <item x="299"/>
        <item x="245"/>
        <item x="740"/>
        <item x="677"/>
        <item x="449"/>
        <item x="339"/>
        <item x="749"/>
        <item x="834"/>
        <item x="135"/>
        <item x="423"/>
        <item x="670"/>
        <item x="827"/>
        <item x="282"/>
        <item x="419"/>
        <item x="728"/>
        <item x="79"/>
        <item x="573"/>
        <item x="567"/>
        <item x="577"/>
        <item x="220"/>
        <item x="717"/>
        <item x="403"/>
        <item x="606"/>
        <item x="402"/>
        <item x="653"/>
        <item x="293"/>
        <item x="128"/>
        <item x="149"/>
        <item x="318"/>
        <item x="607"/>
        <item x="564"/>
        <item x="242"/>
        <item x="660"/>
        <item x="3"/>
        <item x="482"/>
        <item x="477"/>
        <item x="857"/>
        <item x="832"/>
        <item x="115"/>
        <item x="372"/>
        <item x="163"/>
        <item x="713"/>
        <item x="638"/>
        <item x="125"/>
        <item x="307"/>
        <item x="726"/>
        <item x="800"/>
        <item x="337"/>
        <item x="481"/>
        <item x="589"/>
        <item x="699"/>
        <item x="376"/>
        <item x="661"/>
        <item x="110"/>
        <item x="390"/>
        <item x="675"/>
        <item x="88"/>
        <item x="484"/>
        <item x="283"/>
        <item x="332"/>
        <item x="27"/>
        <item x="694"/>
        <item x="43"/>
        <item x="651"/>
        <item x="691"/>
        <item x="569"/>
        <item x="557"/>
        <item x="838"/>
        <item x="57"/>
        <item x="34"/>
        <item x="76"/>
        <item x="363"/>
        <item x="475"/>
        <item x="595"/>
        <item x="98"/>
        <item x="430"/>
        <item x="773"/>
        <item x="752"/>
        <item x="424"/>
        <item x="140"/>
        <item x="359"/>
        <item x="40"/>
        <item x="662"/>
        <item x="765"/>
        <item x="364"/>
        <item x="819"/>
        <item x="46"/>
        <item x="855"/>
        <item x="753"/>
        <item x="525"/>
        <item x="831"/>
        <item x="856"/>
        <item x="23"/>
        <item x="534"/>
        <item x="803"/>
        <item x="849"/>
        <item x="750"/>
        <item x="859"/>
        <item x="817"/>
        <item x="580"/>
        <item x="38"/>
        <item x="583"/>
        <item x="184"/>
        <item x="158"/>
        <item x="253"/>
        <item x="55"/>
        <item x="26"/>
        <item x="696"/>
        <item x="777"/>
        <item x="399"/>
        <item x="194"/>
        <item x="647"/>
        <item x="60"/>
        <item x="452"/>
        <item x="571"/>
        <item x="657"/>
        <item x="219"/>
        <item x="658"/>
        <item x="264"/>
        <item x="448"/>
        <item x="467"/>
        <item x="123"/>
        <item x="185"/>
        <item x="357"/>
        <item x="41"/>
        <item x="798"/>
        <item x="21"/>
        <item x="333"/>
        <item x="260"/>
        <item x="688"/>
        <item x="177"/>
        <item x="707"/>
        <item x="628"/>
        <item x="808"/>
        <item x="47"/>
        <item x="178"/>
        <item x="732"/>
        <item x="344"/>
        <item x="620"/>
        <item x="396"/>
        <item x="362"/>
        <item x="693"/>
        <item x="279"/>
        <item x="854"/>
        <item x="468"/>
        <item x="705"/>
        <item x="385"/>
        <item x="42"/>
        <item x="288"/>
        <item x="708"/>
        <item x="104"/>
        <item x="668"/>
        <item x="45"/>
        <item x="369"/>
        <item x="231"/>
        <item x="733"/>
        <item x="323"/>
        <item x="247"/>
        <item x="188"/>
        <item x="164"/>
        <item x="572"/>
        <item x="169"/>
        <item x="471"/>
        <item x="727"/>
        <item x="723"/>
        <item x="781"/>
        <item x="386"/>
        <item x="272"/>
        <item x="794"/>
        <item x="552"/>
        <item x="622"/>
        <item x="206"/>
        <item x="72"/>
        <item x="209"/>
        <item x="624"/>
        <item x="348"/>
        <item x="107"/>
        <item x="145"/>
        <item x="702"/>
        <item x="203"/>
        <item x="349"/>
        <item x="368"/>
        <item x="365"/>
        <item x="706"/>
        <item x="465"/>
        <item x="230"/>
        <item x="294"/>
        <item x="356"/>
        <item x="16"/>
        <item x="394"/>
        <item x="52"/>
        <item x="623"/>
        <item x="228"/>
        <item x="182"/>
        <item x="342"/>
        <item x="102"/>
        <item x="524"/>
        <item x="213"/>
        <item x="269"/>
        <item x="173"/>
        <item x="100"/>
        <item x="70"/>
        <item x="755"/>
        <item x="560"/>
        <item x="521"/>
        <item x="225"/>
        <item x="714"/>
        <item x="165"/>
        <item x="287"/>
        <item x="487"/>
        <item x="252"/>
        <item x="331"/>
        <item x="81"/>
        <item x="267"/>
        <item x="404"/>
        <item x="33"/>
        <item x="95"/>
        <item x="776"/>
        <item x="866"/>
        <item x="383"/>
        <item x="97"/>
        <item x="308"/>
        <item x="704"/>
        <item x="594"/>
        <item x="550"/>
        <item x="124"/>
        <item x="645"/>
        <item x="539"/>
        <item x="767"/>
        <item x="632"/>
        <item x="68"/>
        <item x="843"/>
        <item x="278"/>
        <item x="679"/>
        <item x="240"/>
        <item x="13"/>
        <item x="249"/>
        <item x="146"/>
        <item x="9"/>
        <item x="92"/>
        <item x="494"/>
        <item x="813"/>
        <item x="174"/>
        <item x="109"/>
        <item x="743"/>
        <item x="73"/>
        <item x="852"/>
        <item x="837"/>
        <item x="865"/>
        <item x="602"/>
        <item x="787"/>
        <item x="846"/>
        <item x="562"/>
        <item x="720"/>
        <item x="142"/>
        <item x="663"/>
        <item x="2"/>
        <item x="426"/>
        <item x="296"/>
        <item x="672"/>
        <item x="7"/>
        <item x="290"/>
        <item x="117"/>
        <item x="17"/>
        <item x="434"/>
        <item x="431"/>
        <item x="66"/>
        <item x="251"/>
        <item x="442"/>
        <item x="581"/>
        <item x="175"/>
        <item x="330"/>
        <item x="141"/>
        <item x="633"/>
        <item x="321"/>
        <item x="574"/>
        <item x="204"/>
        <item x="674"/>
        <item x="285"/>
        <item x="193"/>
        <item x="867"/>
        <item x="841"/>
        <item x="833"/>
        <item x="565"/>
        <item x="830"/>
        <item x="850"/>
        <item x="807"/>
        <item x="735"/>
        <item x="741"/>
        <item x="388"/>
        <item x="130"/>
        <item x="20"/>
        <item x="94"/>
        <item x="511"/>
        <item x="411"/>
        <item x="227"/>
        <item x="559"/>
        <item x="553"/>
        <item x="835"/>
        <item x="39"/>
        <item x="172"/>
        <item x="254"/>
        <item x="136"/>
        <item x="54"/>
        <item x="428"/>
        <item x="439"/>
        <item x="11"/>
        <item x="205"/>
        <item x="491"/>
        <item x="156"/>
        <item x="211"/>
        <item x="8"/>
        <item x="153"/>
        <item x="139"/>
        <item x="446"/>
        <item x="551"/>
        <item x="629"/>
        <item x="22"/>
        <item x="604"/>
        <item x="804"/>
        <item x="374"/>
        <item x="689"/>
        <item x="82"/>
        <item x="528"/>
        <item x="615"/>
        <item x="695"/>
        <item x="391"/>
        <item x="785"/>
        <item x="148"/>
        <item x="811"/>
        <item x="501"/>
        <item x="614"/>
        <item x="523"/>
        <item x="280"/>
        <item x="237"/>
        <item x="498"/>
        <item x="229"/>
        <item x="10"/>
        <item x="469"/>
        <item x="541"/>
        <item x="395"/>
        <item x="433"/>
        <item x="338"/>
        <item x="738"/>
        <item x="291"/>
        <item x="232"/>
        <item x="154"/>
        <item x="609"/>
        <item x="340"/>
        <item x="692"/>
        <item x="590"/>
        <item x="161"/>
        <item x="259"/>
        <item x="496"/>
        <item x="129"/>
        <item x="758"/>
        <item x="599"/>
        <item x="265"/>
        <item x="255"/>
        <item x="32"/>
        <item x="271"/>
        <item x="191"/>
        <item x="770"/>
        <item x="697"/>
        <item x="812"/>
        <item x="84"/>
        <item x="243"/>
        <item x="25"/>
        <item x="814"/>
        <item x="799"/>
        <item x="566"/>
        <item x="747"/>
        <item x="126"/>
        <item x="256"/>
        <item x="75"/>
        <item x="86"/>
        <item x="722"/>
        <item x="273"/>
        <item x="28"/>
        <item x="823"/>
        <item x="801"/>
        <item x="828"/>
        <item x="784"/>
        <item x="786"/>
        <item x="641"/>
        <item x="809"/>
        <item x="400"/>
        <item x="0"/>
        <item x="766"/>
        <item x="221"/>
        <item x="317"/>
        <item x="61"/>
        <item x="757"/>
        <item x="168"/>
        <item x="616"/>
        <item x="336"/>
        <item x="601"/>
        <item x="568"/>
        <item x="343"/>
        <item x="108"/>
        <item x="737"/>
        <item x="18"/>
        <item x="795"/>
        <item x="244"/>
        <item x="519"/>
        <item x="250"/>
        <item x="183"/>
        <item x="270"/>
        <item x="131"/>
        <item x="759"/>
        <item x="513"/>
        <item x="499"/>
        <item x="734"/>
        <item x="540"/>
        <item x="685"/>
        <item x="319"/>
        <item x="119"/>
        <item x="644"/>
        <item x="327"/>
        <item x="532"/>
        <item x="721"/>
        <item x="627"/>
        <item x="790"/>
        <item x="549"/>
        <item x="105"/>
        <item x="144"/>
        <item x="192"/>
        <item x="80"/>
        <item x="155"/>
        <item x="30"/>
        <item x="425"/>
        <item x="6"/>
        <item x="542"/>
        <item x="187"/>
        <item x="687"/>
        <item x="268"/>
        <item x="725"/>
        <item x="554"/>
        <item x="503"/>
        <item x="504"/>
        <item x="138"/>
        <item x="322"/>
        <item x="167"/>
        <item x="444"/>
        <item x="626"/>
        <item x="718"/>
        <item x="522"/>
        <item x="456"/>
        <item x="352"/>
        <item x="378"/>
        <item x="292"/>
        <item x="143"/>
        <item x="611"/>
        <item x="320"/>
        <item x="367"/>
        <item x="266"/>
        <item x="382"/>
        <item x="150"/>
        <item x="214"/>
        <item x="772"/>
        <item x="625"/>
        <item x="62"/>
        <item x="544"/>
        <item x="576"/>
        <item x="241"/>
        <item x="137"/>
        <item x="548"/>
        <item x="19"/>
        <item x="5"/>
        <item x="53"/>
        <item x="483"/>
        <item x="393"/>
        <item x="476"/>
        <item x="643"/>
        <item x="223"/>
        <item x="77"/>
        <item x="473"/>
        <item x="797"/>
        <item x="826"/>
        <item x="654"/>
        <item x="441"/>
        <item x="796"/>
        <item x="760"/>
        <item x="815"/>
        <item x="761"/>
        <item x="603"/>
        <item x="116"/>
        <item x="578"/>
        <item x="575"/>
        <item x="652"/>
        <item x="31"/>
        <item x="350"/>
        <item x="555"/>
        <item x="420"/>
        <item x="190"/>
        <item x="48"/>
        <item x="678"/>
        <item x="215"/>
        <item x="67"/>
        <item x="610"/>
        <item x="325"/>
        <item x="710"/>
        <item x="853"/>
        <item x="612"/>
        <item x="490"/>
        <item x="792"/>
        <item x="545"/>
        <item x="49"/>
        <item x="302"/>
        <item x="698"/>
        <item x="159"/>
        <item x="316"/>
        <item x="239"/>
        <item x="85"/>
        <item x="248"/>
        <item x="65"/>
        <item x="133"/>
        <item x="103"/>
        <item x="121"/>
        <item x="486"/>
        <item x="745"/>
        <item x="543"/>
        <item x="328"/>
        <item x="312"/>
        <item x="561"/>
        <item x="822"/>
        <item x="840"/>
        <item x="51"/>
        <item x="634"/>
        <item x="683"/>
        <item x="527"/>
        <item x="179"/>
        <item x="744"/>
        <item x="346"/>
        <item x="637"/>
        <item x="536"/>
        <item x="122"/>
        <item x="74"/>
        <item x="537"/>
        <item x="1"/>
        <item x="649"/>
      </items>
    </pivotField>
    <pivotField axis="axisRow" compact="0" outline="0" showAll="0" defaultSubtotal="0">
      <items count="18">
        <item sd="0" x="4"/>
        <item sd="0" x="3"/>
        <item sd="0" x="6"/>
        <item sd="0" x="11"/>
        <item sd="0" x="1"/>
        <item sd="0" x="12"/>
        <item sd="0" x="13"/>
        <item sd="0" x="16"/>
        <item sd="0" x="2"/>
        <item sd="0" x="5"/>
        <item sd="0" x="10"/>
        <item sd="0" x="0"/>
        <item sd="0" x="8"/>
        <item sd="0" x="15"/>
        <item sd="0" x="9"/>
        <item sd="0" x="14"/>
        <item sd="0" x="7"/>
        <item x="17"/>
      </items>
    </pivotField>
    <pivotField compact="0" outline="0" showAll="0" defaultSubtotal="0">
      <items count="6">
        <item x="3"/>
        <item x="2"/>
        <item x="1"/>
        <item x="0"/>
        <item x="4"/>
        <item x="5"/>
      </items>
    </pivotField>
    <pivotField axis="axisRow" compact="0" outline="0" showAll="0" defaultSubtotal="0">
      <items count="6">
        <item sd="0" x="3"/>
        <item sd="0" x="2"/>
        <item sd="0" x="1"/>
        <item sd="0" x="0"/>
        <item sd="0" x="4"/>
        <item h="1" sd="0" x="5"/>
      </items>
    </pivotField>
    <pivotField compact="0" outline="0" showAll="0" defaultSubtotal="0"/>
    <pivotField compact="0" outline="0" showAll="0" defaultSubtotal="0"/>
  </pivotFields>
  <rowFields count="10">
    <field x="24"/>
    <field x="22"/>
    <field x="16"/>
    <field x="18"/>
    <field x="4"/>
    <field x="20"/>
    <field x="21"/>
    <field x="7"/>
    <field x="15"/>
    <field x="13"/>
  </rowFields>
  <rowItems count="6">
    <i>
      <x/>
    </i>
    <i>
      <x v="1"/>
    </i>
    <i>
      <x v="2"/>
    </i>
    <i>
      <x v="3"/>
    </i>
    <i>
      <x v="4"/>
    </i>
    <i t="grand">
      <x/>
    </i>
  </rowItems>
  <colItems count="1">
    <i/>
  </colItems>
  <dataFields count="1">
    <dataField name=" " fld="9" subtotal="count" baseField="20" baseItem="4" numFmtId="3"/>
  </dataFields>
  <formats count="17">
    <format dxfId="16">
      <pivotArea outline="0" collapsedLevelsAreSubtotals="1" fieldPosition="0"/>
    </format>
    <format dxfId="15">
      <pivotArea type="topRight" dataOnly="0" labelOnly="1" outline="0" fieldPosition="0"/>
    </format>
    <format dxfId="14">
      <pivotArea field="3" type="button" dataOnly="0" labelOnly="1" outline="0"/>
    </format>
    <format dxfId="13">
      <pivotArea outline="0" fieldPosition="0">
        <references count="1">
          <reference field="4294967294" count="1">
            <x v="0"/>
          </reference>
        </references>
      </pivotArea>
    </format>
    <format dxfId="12">
      <pivotArea field="18" type="button" dataOnly="0" labelOnly="1" outline="0" axis="axisRow" fieldPosition="3"/>
    </format>
    <format dxfId="11">
      <pivotArea field="4" type="button" dataOnly="0" labelOnly="1" outline="0" axis="axisRow" fieldPosition="4"/>
    </format>
    <format dxfId="10">
      <pivotArea dataOnly="0" labelOnly="1" grandRow="1" outline="0" fieldPosition="0"/>
    </format>
    <format dxfId="9">
      <pivotArea dataOnly="0" labelOnly="1" grandRow="1" outline="0" fieldPosition="0"/>
    </format>
    <format dxfId="8">
      <pivotArea type="origin" dataOnly="0" labelOnly="1" outline="0" fieldPosition="0"/>
    </format>
    <format dxfId="7">
      <pivotArea dataOnly="0" labelOnly="1" grandRow="1" outline="0" fieldPosition="0"/>
    </format>
    <format dxfId="6">
      <pivotArea type="origin" dataOnly="0" labelOnly="1" outline="0" fieldPosition="0"/>
    </format>
    <format dxfId="5">
      <pivotArea dataOnly="0" labelOnly="1" grandRow="1" outline="0" fieldPosition="0"/>
    </format>
    <format dxfId="4">
      <pivotArea dataOnly="0" grandRow="1" outline="0" fieldPosition="0"/>
    </format>
    <format dxfId="3">
      <pivotArea field="13" type="button" dataOnly="0" labelOnly="1" outline="0" axis="axisRow" fieldPosition="9"/>
    </format>
    <format dxfId="2">
      <pivotArea dataOnly="0" labelOnly="1" outline="0" fieldPosition="0">
        <references count="1">
          <reference field="7" count="0"/>
        </references>
      </pivotArea>
    </format>
    <format dxfId="1">
      <pivotArea dataOnly="0" outline="0" fieldPosition="0">
        <references count="1">
          <reference field="16" count="0" defaultSubtotal="1"/>
        </references>
      </pivotArea>
    </format>
    <format dxfId="0">
      <pivotArea dataOnly="0" outline="0" fieldPosition="0">
        <references count="1">
          <reference field="16"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S3:V20"/>
  <sheetViews>
    <sheetView showGridLines="0" tabSelected="1" zoomScaleNormal="100" zoomScaleSheetLayoutView="100" workbookViewId="0">
      <selection activeCell="S26" sqref="S26"/>
    </sheetView>
  </sheetViews>
  <sheetFormatPr defaultRowHeight="15" x14ac:dyDescent="0.25"/>
  <cols>
    <col min="1" max="16" width="9.140625" style="19"/>
    <col min="17" max="17" width="3" style="19" customWidth="1"/>
    <col min="18" max="18" width="24.28515625" style="19" customWidth="1"/>
    <col min="19" max="19" width="23" style="19" bestFit="1" customWidth="1"/>
    <col min="20" max="20" width="37.28515625" style="19" hidden="1" customWidth="1"/>
    <col min="21" max="21" width="10.7109375" style="19" customWidth="1"/>
    <col min="22" max="22" width="7.28515625" style="19" bestFit="1" customWidth="1"/>
    <col min="23" max="16384" width="9.140625" style="19"/>
  </cols>
  <sheetData>
    <row r="3" spans="19:22" ht="15.75" thickBot="1" x14ac:dyDescent="0.3"/>
    <row r="4" spans="19:22" x14ac:dyDescent="0.25">
      <c r="S4" s="36" t="s">
        <v>103</v>
      </c>
      <c r="T4" s="37"/>
      <c r="U4" s="38"/>
    </row>
    <row r="5" spans="19:22" ht="15.75" thickBot="1" x14ac:dyDescent="0.3">
      <c r="S5" s="39"/>
      <c r="T5" s="40"/>
      <c r="U5" s="41"/>
    </row>
    <row r="6" spans="19:22" ht="15.75" x14ac:dyDescent="0.25">
      <c r="S6" s="27" t="s">
        <v>258</v>
      </c>
      <c r="T6" s="27" t="s">
        <v>123</v>
      </c>
      <c r="U6" s="22">
        <f>COUNTIF(Data!Q:Q,T6)</f>
        <v>54</v>
      </c>
      <c r="V6" s="20">
        <f t="shared" ref="V6:V15" si="0">U6/$U$17</f>
        <v>5.2173913043478258E-2</v>
      </c>
    </row>
    <row r="7" spans="19:22" ht="15.75" x14ac:dyDescent="0.25">
      <c r="S7" s="28" t="s">
        <v>261</v>
      </c>
      <c r="T7" s="28" t="s">
        <v>267</v>
      </c>
      <c r="U7" s="21">
        <f>COUNTIF(Data!Q:Q,T7)</f>
        <v>132</v>
      </c>
      <c r="V7" s="20">
        <f t="shared" si="0"/>
        <v>0.12753623188405797</v>
      </c>
    </row>
    <row r="8" spans="19:22" ht="15.75" x14ac:dyDescent="0.25">
      <c r="S8" s="28" t="s">
        <v>293</v>
      </c>
      <c r="T8" s="28" t="s">
        <v>143</v>
      </c>
      <c r="U8" s="21">
        <f>COUNTIF(Data!Q:Q,T8)</f>
        <v>1</v>
      </c>
      <c r="V8" s="20">
        <f t="shared" si="0"/>
        <v>9.6618357487922703E-4</v>
      </c>
    </row>
    <row r="9" spans="19:22" ht="15.75" x14ac:dyDescent="0.25">
      <c r="S9" s="28" t="s">
        <v>256</v>
      </c>
      <c r="T9" s="28" t="s">
        <v>265</v>
      </c>
      <c r="U9" s="21">
        <f>COUNTIF(Data!Q:Q,T9)</f>
        <v>347</v>
      </c>
      <c r="V9" s="20">
        <f t="shared" si="0"/>
        <v>0.33526570048309179</v>
      </c>
    </row>
    <row r="10" spans="19:22" ht="15.75" x14ac:dyDescent="0.25">
      <c r="S10" s="28" t="s">
        <v>259</v>
      </c>
      <c r="T10" s="28" t="s">
        <v>116</v>
      </c>
      <c r="U10" s="21">
        <f>COUNTIF(Data!Q:Q,T10)</f>
        <v>59</v>
      </c>
      <c r="V10" s="20">
        <f t="shared" si="0"/>
        <v>5.7004830917874394E-2</v>
      </c>
    </row>
    <row r="11" spans="19:22" ht="15.75" x14ac:dyDescent="0.25">
      <c r="S11" s="28" t="s">
        <v>262</v>
      </c>
      <c r="T11" s="28" t="s">
        <v>126</v>
      </c>
      <c r="U11" s="21">
        <f>COUNTIF(Data!Q:Q,T11)</f>
        <v>123</v>
      </c>
      <c r="V11" s="20">
        <f t="shared" si="0"/>
        <v>0.11884057971014493</v>
      </c>
    </row>
    <row r="12" spans="19:22" ht="15.75" x14ac:dyDescent="0.25">
      <c r="S12" s="28" t="s">
        <v>260</v>
      </c>
      <c r="T12" s="28" t="s">
        <v>121</v>
      </c>
      <c r="U12" s="21">
        <f>COUNTIF(Data!Q:Q,T12)</f>
        <v>191</v>
      </c>
      <c r="V12" s="20">
        <f t="shared" si="0"/>
        <v>0.18454106280193236</v>
      </c>
    </row>
    <row r="13" spans="19:22" ht="15.75" x14ac:dyDescent="0.25">
      <c r="S13" s="28" t="s">
        <v>264</v>
      </c>
      <c r="T13" s="28" t="s">
        <v>176</v>
      </c>
      <c r="U13" s="21">
        <f>COUNTIF(Data!Q:Q,T13)</f>
        <v>1</v>
      </c>
      <c r="V13" s="20">
        <f t="shared" si="0"/>
        <v>9.6618357487922703E-4</v>
      </c>
    </row>
    <row r="14" spans="19:22" ht="15.75" x14ac:dyDescent="0.25">
      <c r="S14" s="28" t="s">
        <v>263</v>
      </c>
      <c r="T14" s="28" t="s">
        <v>163</v>
      </c>
      <c r="U14" s="21">
        <f>COUNTIF(Data!Q:Q,T14)</f>
        <v>20</v>
      </c>
      <c r="V14" s="20">
        <f t="shared" si="0"/>
        <v>1.932367149758454E-2</v>
      </c>
    </row>
    <row r="15" spans="19:22" ht="15.75" x14ac:dyDescent="0.25">
      <c r="S15" s="28" t="s">
        <v>257</v>
      </c>
      <c r="T15" s="28" t="s">
        <v>138</v>
      </c>
      <c r="U15" s="21">
        <f>COUNTIF(Data!Q:Q,T15)</f>
        <v>107</v>
      </c>
      <c r="V15" s="20">
        <f t="shared" si="0"/>
        <v>0.10338164251207729</v>
      </c>
    </row>
    <row r="16" spans="19:22" ht="15.75" x14ac:dyDescent="0.25">
      <c r="S16" s="29"/>
      <c r="T16" s="30"/>
      <c r="U16" s="31"/>
    </row>
    <row r="17" spans="19:21" ht="16.5" thickBot="1" x14ac:dyDescent="0.3">
      <c r="S17" s="32" t="s">
        <v>102</v>
      </c>
      <c r="T17" s="33"/>
      <c r="U17" s="34">
        <f>SUM(U6:U16)</f>
        <v>1035</v>
      </c>
    </row>
    <row r="20" spans="19:21" ht="9" customHeight="1" x14ac:dyDescent="0.25"/>
  </sheetData>
  <sortState ref="S6:T19">
    <sortCondition ref="S6:S19"/>
  </sortState>
  <mergeCells count="1">
    <mergeCell ref="S4:U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27"/>
  <sheetViews>
    <sheetView showGridLines="0" workbookViewId="0">
      <pane ySplit="3" topLeftCell="A4" activePane="bottomLeft" state="frozen"/>
      <selection pane="bottomLeft" activeCell="O26" sqref="O26"/>
    </sheetView>
  </sheetViews>
  <sheetFormatPr defaultRowHeight="15" x14ac:dyDescent="0.25"/>
  <cols>
    <col min="1" max="1" width="27.28515625" style="5" bestFit="1" customWidth="1"/>
    <col min="2" max="2" width="56.7109375" customWidth="1"/>
    <col min="3" max="3" width="5.5703125" customWidth="1"/>
    <col min="4" max="4" width="15" customWidth="1"/>
    <col min="5" max="6" width="6.140625" style="3" customWidth="1"/>
    <col min="7" max="7" width="6.140625" style="7" customWidth="1"/>
    <col min="8" max="8" width="6.140625" customWidth="1"/>
    <col min="9" max="9" width="6.140625" style="14" customWidth="1"/>
    <col min="10" max="11" width="6.28515625" customWidth="1"/>
  </cols>
  <sheetData>
    <row r="1" spans="1:9" x14ac:dyDescent="0.25">
      <c r="A1"/>
    </row>
    <row r="3" spans="1:9" ht="15.75" x14ac:dyDescent="0.25">
      <c r="A3" s="2" t="s">
        <v>11</v>
      </c>
      <c r="B3" s="8" t="s">
        <v>104</v>
      </c>
      <c r="C3" t="s">
        <v>35</v>
      </c>
      <c r="E3"/>
      <c r="F3"/>
      <c r="G3"/>
      <c r="I3"/>
    </row>
    <row r="4" spans="1:9" ht="15.75" x14ac:dyDescent="0.25">
      <c r="A4" t="s">
        <v>123</v>
      </c>
      <c r="B4" t="s">
        <v>124</v>
      </c>
      <c r="C4" s="15">
        <v>37</v>
      </c>
      <c r="E4"/>
      <c r="F4"/>
      <c r="G4"/>
      <c r="I4"/>
    </row>
    <row r="5" spans="1:9" ht="15.75" x14ac:dyDescent="0.25">
      <c r="A5"/>
      <c r="B5" t="s">
        <v>137</v>
      </c>
      <c r="C5" s="15">
        <v>11</v>
      </c>
      <c r="E5"/>
      <c r="F5"/>
      <c r="G5"/>
      <c r="I5"/>
    </row>
    <row r="6" spans="1:9" ht="15.75" x14ac:dyDescent="0.25">
      <c r="A6"/>
      <c r="B6" t="s">
        <v>152</v>
      </c>
      <c r="C6" s="15">
        <v>6</v>
      </c>
      <c r="E6"/>
      <c r="F6"/>
      <c r="G6"/>
      <c r="I6"/>
    </row>
    <row r="7" spans="1:9" ht="15.75" x14ac:dyDescent="0.25">
      <c r="A7" s="24" t="s">
        <v>283</v>
      </c>
      <c r="B7" s="24"/>
      <c r="C7" s="25">
        <v>54</v>
      </c>
      <c r="E7"/>
      <c r="F7"/>
      <c r="G7"/>
      <c r="I7"/>
    </row>
    <row r="8" spans="1:9" ht="15.75" x14ac:dyDescent="0.25">
      <c r="A8" t="s">
        <v>267</v>
      </c>
      <c r="B8" t="s">
        <v>132</v>
      </c>
      <c r="C8" s="15">
        <v>29</v>
      </c>
      <c r="E8"/>
      <c r="F8"/>
      <c r="G8"/>
      <c r="I8"/>
    </row>
    <row r="9" spans="1:9" ht="15.75" x14ac:dyDescent="0.25">
      <c r="A9"/>
      <c r="B9" t="s">
        <v>172</v>
      </c>
      <c r="C9" s="15">
        <v>7</v>
      </c>
      <c r="E9"/>
      <c r="F9"/>
      <c r="G9"/>
      <c r="I9"/>
    </row>
    <row r="10" spans="1:9" ht="15.75" x14ac:dyDescent="0.25">
      <c r="A10"/>
      <c r="B10" t="s">
        <v>268</v>
      </c>
      <c r="C10" s="15">
        <v>84</v>
      </c>
      <c r="E10"/>
      <c r="F10"/>
      <c r="G10"/>
      <c r="I10"/>
    </row>
    <row r="11" spans="1:9" ht="15.75" x14ac:dyDescent="0.25">
      <c r="A11"/>
      <c r="B11" t="s">
        <v>275</v>
      </c>
      <c r="C11" s="15">
        <v>1</v>
      </c>
      <c r="E11"/>
      <c r="F11"/>
      <c r="G11"/>
      <c r="I11"/>
    </row>
    <row r="12" spans="1:9" ht="15.75" x14ac:dyDescent="0.25">
      <c r="A12"/>
      <c r="B12" t="s">
        <v>279</v>
      </c>
      <c r="C12" s="15">
        <v>11</v>
      </c>
      <c r="E12"/>
      <c r="F12"/>
      <c r="G12"/>
      <c r="I12"/>
    </row>
    <row r="13" spans="1:9" ht="15.75" x14ac:dyDescent="0.25">
      <c r="A13" s="24" t="s">
        <v>292</v>
      </c>
      <c r="B13" s="24"/>
      <c r="C13" s="25">
        <v>132</v>
      </c>
      <c r="E13"/>
      <c r="F13"/>
      <c r="G13"/>
      <c r="I13"/>
    </row>
    <row r="14" spans="1:9" ht="15.75" x14ac:dyDescent="0.25">
      <c r="A14" t="s">
        <v>143</v>
      </c>
      <c r="B14" t="s">
        <v>145</v>
      </c>
      <c r="C14" s="15">
        <v>1</v>
      </c>
      <c r="E14"/>
      <c r="F14"/>
      <c r="G14"/>
      <c r="I14"/>
    </row>
    <row r="15" spans="1:9" ht="15.75" x14ac:dyDescent="0.25">
      <c r="A15" s="24" t="s">
        <v>284</v>
      </c>
      <c r="B15" s="24"/>
      <c r="C15" s="25">
        <v>1</v>
      </c>
      <c r="E15"/>
      <c r="F15"/>
      <c r="G15"/>
      <c r="I15"/>
    </row>
    <row r="16" spans="1:9" ht="15.75" x14ac:dyDescent="0.25">
      <c r="A16" t="s">
        <v>265</v>
      </c>
      <c r="B16" t="s">
        <v>168</v>
      </c>
      <c r="C16" s="15">
        <v>1</v>
      </c>
      <c r="E16"/>
      <c r="F16"/>
      <c r="G16"/>
      <c r="I16"/>
    </row>
    <row r="17" spans="1:9" ht="15.75" x14ac:dyDescent="0.25">
      <c r="A17"/>
      <c r="B17" t="s">
        <v>266</v>
      </c>
      <c r="C17" s="15">
        <v>49</v>
      </c>
      <c r="E17"/>
      <c r="F17"/>
      <c r="G17"/>
      <c r="I17"/>
    </row>
    <row r="18" spans="1:9" ht="15.75" x14ac:dyDescent="0.25">
      <c r="A18"/>
      <c r="B18" t="s">
        <v>269</v>
      </c>
      <c r="C18" s="15">
        <v>126</v>
      </c>
      <c r="E18"/>
      <c r="F18"/>
      <c r="G18"/>
      <c r="I18"/>
    </row>
    <row r="19" spans="1:9" ht="15.75" x14ac:dyDescent="0.25">
      <c r="A19"/>
      <c r="B19" t="s">
        <v>270</v>
      </c>
      <c r="C19" s="15">
        <v>17</v>
      </c>
      <c r="E19"/>
      <c r="F19"/>
      <c r="G19"/>
      <c r="I19"/>
    </row>
    <row r="20" spans="1:9" ht="15.75" x14ac:dyDescent="0.25">
      <c r="A20"/>
      <c r="B20" t="s">
        <v>271</v>
      </c>
      <c r="C20" s="15">
        <v>12</v>
      </c>
      <c r="E20"/>
      <c r="F20"/>
      <c r="G20"/>
      <c r="I20"/>
    </row>
    <row r="21" spans="1:9" ht="15.75" x14ac:dyDescent="0.25">
      <c r="A21"/>
      <c r="B21" t="s">
        <v>272</v>
      </c>
      <c r="C21" s="15">
        <v>24</v>
      </c>
      <c r="E21"/>
      <c r="F21"/>
      <c r="G21"/>
      <c r="I21"/>
    </row>
    <row r="22" spans="1:9" ht="15.75" x14ac:dyDescent="0.25">
      <c r="A22"/>
      <c r="B22" t="s">
        <v>273</v>
      </c>
      <c r="C22" s="15">
        <v>6</v>
      </c>
      <c r="E22"/>
      <c r="F22"/>
      <c r="G22"/>
      <c r="I22"/>
    </row>
    <row r="23" spans="1:9" ht="15.75" x14ac:dyDescent="0.25">
      <c r="A23"/>
      <c r="B23" t="s">
        <v>274</v>
      </c>
      <c r="C23" s="15">
        <v>84</v>
      </c>
      <c r="E23"/>
      <c r="F23"/>
      <c r="G23"/>
      <c r="I23"/>
    </row>
    <row r="24" spans="1:9" ht="15.75" x14ac:dyDescent="0.25">
      <c r="A24"/>
      <c r="B24" t="s">
        <v>276</v>
      </c>
      <c r="C24" s="15">
        <v>8</v>
      </c>
      <c r="E24"/>
      <c r="F24"/>
      <c r="G24"/>
      <c r="I24"/>
    </row>
    <row r="25" spans="1:9" ht="15.75" x14ac:dyDescent="0.25">
      <c r="A25"/>
      <c r="B25" t="s">
        <v>277</v>
      </c>
      <c r="C25" s="15">
        <v>3</v>
      </c>
      <c r="E25"/>
      <c r="F25"/>
      <c r="G25"/>
      <c r="I25"/>
    </row>
    <row r="26" spans="1:9" ht="15.75" x14ac:dyDescent="0.25">
      <c r="A26"/>
      <c r="B26" t="s">
        <v>278</v>
      </c>
      <c r="C26" s="15">
        <v>9</v>
      </c>
      <c r="E26"/>
      <c r="F26"/>
      <c r="G26"/>
      <c r="I26"/>
    </row>
    <row r="27" spans="1:9" ht="15.75" x14ac:dyDescent="0.25">
      <c r="A27"/>
      <c r="B27" t="s">
        <v>280</v>
      </c>
      <c r="C27" s="15">
        <v>4</v>
      </c>
      <c r="E27"/>
      <c r="F27"/>
      <c r="G27"/>
      <c r="I27"/>
    </row>
    <row r="28" spans="1:9" ht="15.75" x14ac:dyDescent="0.25">
      <c r="A28"/>
      <c r="B28" t="s">
        <v>281</v>
      </c>
      <c r="C28" s="15">
        <v>3</v>
      </c>
      <c r="E28"/>
      <c r="F28"/>
      <c r="G28"/>
      <c r="I28"/>
    </row>
    <row r="29" spans="1:9" ht="15.75" x14ac:dyDescent="0.25">
      <c r="A29"/>
      <c r="B29" t="s">
        <v>282</v>
      </c>
      <c r="C29" s="15">
        <v>1</v>
      </c>
      <c r="E29"/>
      <c r="F29"/>
      <c r="G29"/>
      <c r="I29"/>
    </row>
    <row r="30" spans="1:9" ht="15.75" x14ac:dyDescent="0.25">
      <c r="A30" s="24" t="s">
        <v>291</v>
      </c>
      <c r="B30" s="24"/>
      <c r="C30" s="25">
        <v>347</v>
      </c>
      <c r="E30"/>
      <c r="F30"/>
      <c r="G30"/>
      <c r="I30"/>
    </row>
    <row r="31" spans="1:9" ht="15.75" x14ac:dyDescent="0.25">
      <c r="A31" t="s">
        <v>116</v>
      </c>
      <c r="B31" t="s">
        <v>117</v>
      </c>
      <c r="C31" s="15">
        <v>4</v>
      </c>
      <c r="E31"/>
      <c r="F31"/>
      <c r="G31"/>
      <c r="I31"/>
    </row>
    <row r="32" spans="1:9" ht="15.75" x14ac:dyDescent="0.25">
      <c r="A32"/>
      <c r="B32" t="s">
        <v>146</v>
      </c>
      <c r="C32" s="15">
        <v>45</v>
      </c>
      <c r="E32"/>
      <c r="F32"/>
      <c r="G32"/>
      <c r="I32"/>
    </row>
    <row r="33" spans="1:9" ht="15.75" x14ac:dyDescent="0.25">
      <c r="A33"/>
      <c r="B33" t="s">
        <v>185</v>
      </c>
      <c r="C33" s="15">
        <v>1</v>
      </c>
      <c r="E33"/>
      <c r="F33"/>
      <c r="G33"/>
      <c r="I33"/>
    </row>
    <row r="34" spans="1:9" ht="15.75" x14ac:dyDescent="0.25">
      <c r="A34"/>
      <c r="B34" t="s">
        <v>211</v>
      </c>
      <c r="C34" s="15">
        <v>4</v>
      </c>
      <c r="E34"/>
      <c r="F34"/>
      <c r="G34"/>
      <c r="I34"/>
    </row>
    <row r="35" spans="1:9" ht="15.75" x14ac:dyDescent="0.25">
      <c r="A35"/>
      <c r="B35" t="s">
        <v>228</v>
      </c>
      <c r="C35" s="15">
        <v>2</v>
      </c>
      <c r="E35"/>
      <c r="F35"/>
      <c r="G35"/>
      <c r="I35"/>
    </row>
    <row r="36" spans="1:9" ht="15.75" x14ac:dyDescent="0.25">
      <c r="A36"/>
      <c r="B36" t="s">
        <v>231</v>
      </c>
      <c r="C36" s="15">
        <v>1</v>
      </c>
      <c r="E36"/>
      <c r="F36"/>
      <c r="G36"/>
      <c r="I36"/>
    </row>
    <row r="37" spans="1:9" ht="15.75" x14ac:dyDescent="0.25">
      <c r="A37"/>
      <c r="B37" t="s">
        <v>245</v>
      </c>
      <c r="C37" s="15">
        <v>2</v>
      </c>
      <c r="E37"/>
      <c r="F37"/>
      <c r="G37"/>
      <c r="I37"/>
    </row>
    <row r="38" spans="1:9" ht="15.75" x14ac:dyDescent="0.25">
      <c r="A38" s="24" t="s">
        <v>285</v>
      </c>
      <c r="B38" s="24"/>
      <c r="C38" s="25">
        <v>59</v>
      </c>
      <c r="E38"/>
      <c r="F38"/>
      <c r="G38"/>
      <c r="I38"/>
    </row>
    <row r="39" spans="1:9" ht="15.75" x14ac:dyDescent="0.25">
      <c r="A39" t="s">
        <v>126</v>
      </c>
      <c r="B39" t="s">
        <v>127</v>
      </c>
      <c r="C39" s="15">
        <v>123</v>
      </c>
      <c r="E39"/>
      <c r="F39"/>
      <c r="G39"/>
      <c r="I39"/>
    </row>
    <row r="40" spans="1:9" ht="15.75" x14ac:dyDescent="0.25">
      <c r="A40" s="24" t="s">
        <v>286</v>
      </c>
      <c r="B40" s="24"/>
      <c r="C40" s="25">
        <v>123</v>
      </c>
      <c r="E40"/>
      <c r="F40"/>
      <c r="G40"/>
      <c r="I40"/>
    </row>
    <row r="41" spans="1:9" ht="15.75" x14ac:dyDescent="0.25">
      <c r="A41" t="s">
        <v>121</v>
      </c>
      <c r="B41" t="s">
        <v>122</v>
      </c>
      <c r="C41" s="15">
        <v>50</v>
      </c>
      <c r="E41"/>
      <c r="F41"/>
      <c r="G41"/>
      <c r="I41"/>
    </row>
    <row r="42" spans="1:9" ht="15.75" x14ac:dyDescent="0.25">
      <c r="A42"/>
      <c r="B42" t="s">
        <v>135</v>
      </c>
      <c r="C42" s="15">
        <v>75</v>
      </c>
      <c r="E42"/>
      <c r="F42"/>
      <c r="G42"/>
      <c r="I42"/>
    </row>
    <row r="43" spans="1:9" ht="15.75" x14ac:dyDescent="0.25">
      <c r="A43"/>
      <c r="B43" t="s">
        <v>136</v>
      </c>
      <c r="C43" s="15">
        <v>16</v>
      </c>
      <c r="E43"/>
      <c r="F43"/>
      <c r="G43"/>
      <c r="I43"/>
    </row>
    <row r="44" spans="1:9" ht="15.75" x14ac:dyDescent="0.25">
      <c r="A44"/>
      <c r="B44" t="s">
        <v>140</v>
      </c>
      <c r="C44" s="15">
        <v>12</v>
      </c>
      <c r="E44"/>
      <c r="F44"/>
      <c r="G44"/>
      <c r="I44"/>
    </row>
    <row r="45" spans="1:9" ht="15.75" x14ac:dyDescent="0.25">
      <c r="A45"/>
      <c r="B45" t="s">
        <v>141</v>
      </c>
      <c r="C45" s="15">
        <v>22</v>
      </c>
      <c r="E45"/>
      <c r="F45"/>
      <c r="G45"/>
      <c r="I45"/>
    </row>
    <row r="46" spans="1:9" ht="15.75" x14ac:dyDescent="0.25">
      <c r="A46"/>
      <c r="B46" t="s">
        <v>182</v>
      </c>
      <c r="C46" s="15">
        <v>1</v>
      </c>
      <c r="E46"/>
      <c r="F46"/>
      <c r="G46"/>
      <c r="I46"/>
    </row>
    <row r="47" spans="1:9" ht="15.75" x14ac:dyDescent="0.25">
      <c r="A47"/>
      <c r="B47" t="s">
        <v>197</v>
      </c>
      <c r="C47" s="15">
        <v>10</v>
      </c>
      <c r="E47"/>
      <c r="F47"/>
      <c r="G47"/>
      <c r="I47"/>
    </row>
    <row r="48" spans="1:9" ht="15.75" x14ac:dyDescent="0.25">
      <c r="A48"/>
      <c r="B48" t="s">
        <v>203</v>
      </c>
      <c r="C48" s="15">
        <v>2</v>
      </c>
      <c r="E48"/>
      <c r="F48"/>
      <c r="G48"/>
      <c r="I48"/>
    </row>
    <row r="49" spans="1:9" ht="15.75" x14ac:dyDescent="0.25">
      <c r="A49"/>
      <c r="B49" t="s">
        <v>204</v>
      </c>
      <c r="C49" s="15">
        <v>1</v>
      </c>
      <c r="E49"/>
      <c r="F49"/>
      <c r="G49"/>
      <c r="I49"/>
    </row>
    <row r="50" spans="1:9" ht="15.75" x14ac:dyDescent="0.25">
      <c r="A50"/>
      <c r="B50" t="s">
        <v>243</v>
      </c>
      <c r="C50" s="15">
        <v>1</v>
      </c>
      <c r="E50"/>
      <c r="F50"/>
      <c r="G50"/>
      <c r="I50"/>
    </row>
    <row r="51" spans="1:9" ht="15.75" x14ac:dyDescent="0.25">
      <c r="A51"/>
      <c r="B51" t="s">
        <v>255</v>
      </c>
      <c r="C51" s="15">
        <v>1</v>
      </c>
      <c r="E51"/>
      <c r="F51"/>
      <c r="G51"/>
      <c r="I51"/>
    </row>
    <row r="52" spans="1:9" ht="15.75" x14ac:dyDescent="0.25">
      <c r="A52" s="24" t="s">
        <v>287</v>
      </c>
      <c r="B52" s="24"/>
      <c r="C52" s="25">
        <v>191</v>
      </c>
      <c r="E52"/>
      <c r="F52"/>
      <c r="G52"/>
      <c r="I52"/>
    </row>
    <row r="53" spans="1:9" ht="15.75" x14ac:dyDescent="0.25">
      <c r="A53" t="s">
        <v>176</v>
      </c>
      <c r="B53" t="s">
        <v>177</v>
      </c>
      <c r="C53" s="15">
        <v>1</v>
      </c>
      <c r="E53"/>
      <c r="F53"/>
      <c r="G53"/>
      <c r="I53"/>
    </row>
    <row r="54" spans="1:9" ht="15.75" x14ac:dyDescent="0.25">
      <c r="A54" s="24" t="s">
        <v>288</v>
      </c>
      <c r="B54" s="24"/>
      <c r="C54" s="25">
        <v>1</v>
      </c>
      <c r="E54"/>
      <c r="F54"/>
      <c r="G54"/>
      <c r="I54"/>
    </row>
    <row r="55" spans="1:9" ht="15.75" x14ac:dyDescent="0.25">
      <c r="A55" t="s">
        <v>163</v>
      </c>
      <c r="B55" t="s">
        <v>164</v>
      </c>
      <c r="C55" s="15">
        <v>20</v>
      </c>
      <c r="E55"/>
      <c r="F55"/>
      <c r="G55"/>
      <c r="I55"/>
    </row>
    <row r="56" spans="1:9" ht="15.75" x14ac:dyDescent="0.25">
      <c r="A56" s="24" t="s">
        <v>289</v>
      </c>
      <c r="B56" s="24"/>
      <c r="C56" s="25">
        <v>20</v>
      </c>
      <c r="E56"/>
      <c r="F56"/>
      <c r="G56"/>
      <c r="I56"/>
    </row>
    <row r="57" spans="1:9" ht="15.75" x14ac:dyDescent="0.25">
      <c r="A57" t="s">
        <v>138</v>
      </c>
      <c r="B57" t="s">
        <v>139</v>
      </c>
      <c r="C57" s="15">
        <v>23</v>
      </c>
      <c r="E57"/>
      <c r="F57"/>
      <c r="G57"/>
      <c r="I57"/>
    </row>
    <row r="58" spans="1:9" ht="15.75" x14ac:dyDescent="0.25">
      <c r="A58"/>
      <c r="B58" t="s">
        <v>147</v>
      </c>
      <c r="C58" s="15">
        <v>32</v>
      </c>
      <c r="E58"/>
      <c r="F58"/>
      <c r="G58"/>
      <c r="I58"/>
    </row>
    <row r="59" spans="1:9" ht="15.75" x14ac:dyDescent="0.25">
      <c r="A59"/>
      <c r="B59" t="s">
        <v>149</v>
      </c>
      <c r="C59" s="15">
        <v>26</v>
      </c>
      <c r="E59"/>
      <c r="F59"/>
      <c r="G59"/>
      <c r="I59"/>
    </row>
    <row r="60" spans="1:9" ht="15.75" x14ac:dyDescent="0.25">
      <c r="A60"/>
      <c r="B60" t="s">
        <v>160</v>
      </c>
      <c r="C60" s="15">
        <v>26</v>
      </c>
      <c r="E60"/>
      <c r="F60"/>
      <c r="G60"/>
      <c r="I60"/>
    </row>
    <row r="61" spans="1:9" ht="15.75" x14ac:dyDescent="0.25">
      <c r="A61" s="24" t="s">
        <v>290</v>
      </c>
      <c r="B61" s="24"/>
      <c r="C61" s="25">
        <v>107</v>
      </c>
      <c r="E61"/>
      <c r="F61"/>
      <c r="G61"/>
      <c r="I61"/>
    </row>
    <row r="62" spans="1:9" ht="15.75" x14ac:dyDescent="0.25">
      <c r="A62" s="26" t="s">
        <v>100</v>
      </c>
      <c r="B62" s="26"/>
      <c r="C62" s="23">
        <v>1035</v>
      </c>
      <c r="E62"/>
      <c r="F62"/>
      <c r="G62"/>
      <c r="I62"/>
    </row>
    <row r="63" spans="1:9" x14ac:dyDescent="0.25">
      <c r="A63"/>
      <c r="E63"/>
      <c r="F63"/>
      <c r="G63"/>
      <c r="I63"/>
    </row>
    <row r="64" spans="1:9" x14ac:dyDescent="0.25">
      <c r="A64"/>
      <c r="E64"/>
      <c r="F64"/>
      <c r="G64"/>
      <c r="I64"/>
    </row>
    <row r="65" spans="1:9" x14ac:dyDescent="0.25">
      <c r="A65"/>
      <c r="E65"/>
      <c r="F65"/>
      <c r="G65"/>
      <c r="I65"/>
    </row>
    <row r="66" spans="1:9" x14ac:dyDescent="0.25">
      <c r="A66"/>
      <c r="E66"/>
      <c r="F66"/>
      <c r="G66"/>
      <c r="I66"/>
    </row>
    <row r="67" spans="1:9" x14ac:dyDescent="0.25">
      <c r="A67"/>
      <c r="E67"/>
      <c r="F67"/>
      <c r="G67"/>
      <c r="I67"/>
    </row>
    <row r="68" spans="1:9" x14ac:dyDescent="0.25">
      <c r="A68"/>
      <c r="E68"/>
      <c r="F68"/>
      <c r="G68"/>
      <c r="I68"/>
    </row>
    <row r="69" spans="1:9" x14ac:dyDescent="0.25">
      <c r="A69"/>
      <c r="E69"/>
      <c r="F69"/>
      <c r="G69"/>
      <c r="I69"/>
    </row>
    <row r="70" spans="1:9" x14ac:dyDescent="0.25">
      <c r="A70"/>
      <c r="E70"/>
      <c r="F70"/>
      <c r="G70"/>
      <c r="I70"/>
    </row>
    <row r="71" spans="1:9" x14ac:dyDescent="0.25">
      <c r="A71"/>
      <c r="E71"/>
      <c r="F71"/>
      <c r="G71"/>
      <c r="I71"/>
    </row>
    <row r="72" spans="1:9" x14ac:dyDescent="0.25">
      <c r="A72"/>
      <c r="E72"/>
      <c r="F72"/>
      <c r="G72"/>
      <c r="I72"/>
    </row>
    <row r="73" spans="1:9" x14ac:dyDescent="0.25">
      <c r="A73"/>
      <c r="E73"/>
      <c r="F73"/>
      <c r="G73"/>
      <c r="I73"/>
    </row>
    <row r="74" spans="1:9" x14ac:dyDescent="0.25">
      <c r="A74"/>
      <c r="E74"/>
      <c r="F74"/>
      <c r="G74"/>
      <c r="I74"/>
    </row>
    <row r="75" spans="1:9" x14ac:dyDescent="0.25">
      <c r="A75"/>
      <c r="E75"/>
      <c r="F75"/>
      <c r="G75"/>
      <c r="I75"/>
    </row>
    <row r="76" spans="1:9" x14ac:dyDescent="0.25">
      <c r="A76"/>
      <c r="E76"/>
      <c r="F76"/>
      <c r="G76"/>
      <c r="I76"/>
    </row>
    <row r="77" spans="1:9" x14ac:dyDescent="0.25">
      <c r="A77"/>
      <c r="E77"/>
      <c r="F77"/>
      <c r="G77"/>
      <c r="I77"/>
    </row>
    <row r="78" spans="1:9" x14ac:dyDescent="0.25">
      <c r="A78"/>
      <c r="E78"/>
      <c r="F78"/>
      <c r="G78"/>
      <c r="I78"/>
    </row>
    <row r="79" spans="1:9" x14ac:dyDescent="0.25">
      <c r="A79"/>
      <c r="E79"/>
      <c r="F79"/>
      <c r="G79"/>
      <c r="I79"/>
    </row>
    <row r="80" spans="1:9" x14ac:dyDescent="0.25">
      <c r="A80"/>
      <c r="E80"/>
      <c r="F80"/>
      <c r="G80"/>
      <c r="I80"/>
    </row>
    <row r="81" spans="1:9" x14ac:dyDescent="0.25">
      <c r="A81"/>
      <c r="E81"/>
      <c r="F81"/>
      <c r="G81"/>
      <c r="I81"/>
    </row>
    <row r="82" spans="1:9" x14ac:dyDescent="0.25">
      <c r="A82"/>
      <c r="E82"/>
      <c r="F82"/>
      <c r="G82"/>
      <c r="I82"/>
    </row>
    <row r="83" spans="1:9" x14ac:dyDescent="0.25">
      <c r="A83"/>
      <c r="E83"/>
      <c r="F83"/>
      <c r="G83"/>
      <c r="I83"/>
    </row>
    <row r="84" spans="1:9" x14ac:dyDescent="0.25">
      <c r="A84"/>
      <c r="E84"/>
      <c r="F84"/>
      <c r="G84"/>
      <c r="I84"/>
    </row>
    <row r="85" spans="1:9" x14ac:dyDescent="0.25">
      <c r="A85"/>
      <c r="E85"/>
      <c r="F85"/>
      <c r="G85"/>
      <c r="I85"/>
    </row>
    <row r="86" spans="1:9" x14ac:dyDescent="0.25">
      <c r="A86"/>
      <c r="E86"/>
      <c r="F86"/>
      <c r="G86"/>
      <c r="I86"/>
    </row>
    <row r="87" spans="1:9" x14ac:dyDescent="0.25">
      <c r="A87"/>
      <c r="E87"/>
      <c r="F87"/>
      <c r="G87"/>
      <c r="I87"/>
    </row>
    <row r="88" spans="1:9" x14ac:dyDescent="0.25">
      <c r="A88"/>
      <c r="E88"/>
      <c r="F88"/>
      <c r="G88"/>
      <c r="I88"/>
    </row>
    <row r="89" spans="1:9" x14ac:dyDescent="0.25">
      <c r="A89"/>
      <c r="E89"/>
      <c r="F89"/>
      <c r="G89"/>
      <c r="I89"/>
    </row>
    <row r="90" spans="1:9" x14ac:dyDescent="0.25">
      <c r="A90"/>
      <c r="E90"/>
      <c r="F90"/>
      <c r="G90"/>
      <c r="I90"/>
    </row>
    <row r="91" spans="1:9" x14ac:dyDescent="0.25">
      <c r="A91"/>
      <c r="E91"/>
      <c r="F91"/>
      <c r="G91"/>
      <c r="I91"/>
    </row>
    <row r="92" spans="1:9" x14ac:dyDescent="0.25">
      <c r="A92"/>
      <c r="E92"/>
      <c r="F92"/>
      <c r="G92"/>
      <c r="I92"/>
    </row>
    <row r="93" spans="1:9" x14ac:dyDescent="0.25">
      <c r="A93"/>
      <c r="E93"/>
      <c r="F93"/>
      <c r="G93"/>
      <c r="I93"/>
    </row>
    <row r="94" spans="1:9" x14ac:dyDescent="0.25">
      <c r="A94"/>
      <c r="E94"/>
      <c r="F94"/>
      <c r="G94"/>
      <c r="I94"/>
    </row>
    <row r="95" spans="1:9" x14ac:dyDescent="0.25">
      <c r="A95"/>
      <c r="E95"/>
      <c r="F95"/>
      <c r="G95"/>
      <c r="I95"/>
    </row>
    <row r="96" spans="1:9" x14ac:dyDescent="0.25">
      <c r="A96"/>
      <c r="E96"/>
      <c r="F96"/>
      <c r="G96"/>
      <c r="I96"/>
    </row>
    <row r="97" spans="1:9" x14ac:dyDescent="0.25">
      <c r="A97"/>
      <c r="E97"/>
      <c r="F97"/>
      <c r="G97"/>
      <c r="I97"/>
    </row>
    <row r="98" spans="1:9" x14ac:dyDescent="0.25">
      <c r="A98"/>
      <c r="E98"/>
      <c r="F98"/>
      <c r="G98"/>
      <c r="I98"/>
    </row>
    <row r="99" spans="1:9" x14ac:dyDescent="0.25">
      <c r="A99"/>
      <c r="E99"/>
      <c r="F99"/>
      <c r="G99"/>
      <c r="I99"/>
    </row>
    <row r="100" spans="1:9" x14ac:dyDescent="0.25">
      <c r="A100"/>
      <c r="E100"/>
      <c r="F100"/>
      <c r="G100"/>
      <c r="I100"/>
    </row>
    <row r="101" spans="1:9" x14ac:dyDescent="0.25">
      <c r="A101"/>
      <c r="E101"/>
      <c r="F101"/>
      <c r="G101"/>
      <c r="I101"/>
    </row>
    <row r="102" spans="1:9" x14ac:dyDescent="0.25">
      <c r="A102"/>
      <c r="E102"/>
      <c r="F102"/>
      <c r="G102"/>
      <c r="I102"/>
    </row>
    <row r="103" spans="1:9" x14ac:dyDescent="0.25">
      <c r="A103"/>
      <c r="E103"/>
      <c r="F103"/>
      <c r="G103"/>
      <c r="I103"/>
    </row>
    <row r="104" spans="1:9" x14ac:dyDescent="0.25">
      <c r="A104"/>
      <c r="E104"/>
      <c r="F104"/>
      <c r="G104"/>
      <c r="I104"/>
    </row>
    <row r="105" spans="1:9" x14ac:dyDescent="0.25">
      <c r="A105"/>
      <c r="E105"/>
      <c r="F105"/>
      <c r="G105"/>
      <c r="I105"/>
    </row>
    <row r="106" spans="1:9" x14ac:dyDescent="0.25">
      <c r="A106"/>
      <c r="E106"/>
      <c r="F106"/>
      <c r="G106"/>
      <c r="I106"/>
    </row>
    <row r="107" spans="1:9" x14ac:dyDescent="0.25">
      <c r="A107"/>
      <c r="E107"/>
      <c r="F107"/>
      <c r="G107"/>
      <c r="I107"/>
    </row>
    <row r="108" spans="1:9" x14ac:dyDescent="0.25">
      <c r="A108"/>
      <c r="E108"/>
      <c r="F108"/>
      <c r="G108"/>
      <c r="I108"/>
    </row>
    <row r="109" spans="1:9" x14ac:dyDescent="0.25">
      <c r="A109"/>
      <c r="E109"/>
      <c r="F109"/>
      <c r="G109"/>
      <c r="I109"/>
    </row>
    <row r="110" spans="1:9" x14ac:dyDescent="0.25">
      <c r="A110"/>
      <c r="E110"/>
      <c r="F110"/>
      <c r="G110"/>
      <c r="I110"/>
    </row>
    <row r="111" spans="1:9" x14ac:dyDescent="0.25">
      <c r="A111"/>
      <c r="E111"/>
      <c r="F111"/>
      <c r="G111"/>
      <c r="I111"/>
    </row>
    <row r="112" spans="1:9" x14ac:dyDescent="0.25">
      <c r="A112"/>
      <c r="E112"/>
      <c r="F112"/>
      <c r="G112"/>
      <c r="I112"/>
    </row>
    <row r="113" spans="1:9" x14ac:dyDescent="0.25">
      <c r="A113"/>
      <c r="E113"/>
      <c r="F113"/>
      <c r="G113"/>
      <c r="I113"/>
    </row>
    <row r="114" spans="1:9" x14ac:dyDescent="0.25">
      <c r="A114"/>
      <c r="E114"/>
      <c r="F114"/>
      <c r="G114"/>
      <c r="I114"/>
    </row>
    <row r="115" spans="1:9" x14ac:dyDescent="0.25">
      <c r="A115"/>
      <c r="E115"/>
      <c r="F115"/>
      <c r="G115"/>
      <c r="I115"/>
    </row>
    <row r="116" spans="1:9" x14ac:dyDescent="0.25">
      <c r="A116"/>
      <c r="E116"/>
      <c r="F116"/>
      <c r="G116"/>
      <c r="I116"/>
    </row>
    <row r="117" spans="1:9" x14ac:dyDescent="0.25">
      <c r="A117"/>
      <c r="E117"/>
      <c r="F117"/>
      <c r="G117"/>
      <c r="I117"/>
    </row>
    <row r="118" spans="1:9" x14ac:dyDescent="0.25">
      <c r="A118"/>
      <c r="E118"/>
      <c r="F118"/>
      <c r="G118"/>
      <c r="I118"/>
    </row>
    <row r="119" spans="1:9" x14ac:dyDescent="0.25">
      <c r="A119"/>
      <c r="E119"/>
      <c r="F119"/>
      <c r="G119"/>
      <c r="I119"/>
    </row>
    <row r="120" spans="1:9" x14ac:dyDescent="0.25">
      <c r="A120"/>
      <c r="E120"/>
      <c r="F120"/>
      <c r="G120"/>
      <c r="I120"/>
    </row>
    <row r="121" spans="1:9" x14ac:dyDescent="0.25">
      <c r="A121"/>
      <c r="E121"/>
      <c r="F121"/>
      <c r="G121"/>
      <c r="I121"/>
    </row>
    <row r="122" spans="1:9" x14ac:dyDescent="0.25">
      <c r="A122"/>
      <c r="E122"/>
      <c r="F122"/>
      <c r="G122"/>
      <c r="I122"/>
    </row>
    <row r="123" spans="1:9" x14ac:dyDescent="0.25">
      <c r="A123"/>
      <c r="E123"/>
      <c r="F123"/>
      <c r="G123"/>
      <c r="I123"/>
    </row>
    <row r="124" spans="1:9" x14ac:dyDescent="0.25">
      <c r="A124"/>
      <c r="E124"/>
      <c r="F124"/>
      <c r="G124"/>
      <c r="I124"/>
    </row>
    <row r="125" spans="1:9" x14ac:dyDescent="0.25">
      <c r="A125"/>
      <c r="E125"/>
      <c r="F125"/>
      <c r="G125"/>
      <c r="I125"/>
    </row>
    <row r="126" spans="1:9" x14ac:dyDescent="0.25">
      <c r="A126"/>
      <c r="E126"/>
      <c r="F126"/>
      <c r="G126"/>
      <c r="I126"/>
    </row>
    <row r="127" spans="1:9" x14ac:dyDescent="0.25">
      <c r="A127"/>
      <c r="E127"/>
      <c r="F127"/>
      <c r="G127"/>
      <c r="I127"/>
    </row>
    <row r="128" spans="1:9" x14ac:dyDescent="0.25">
      <c r="A128"/>
      <c r="E128"/>
      <c r="F128"/>
      <c r="G128"/>
      <c r="I128"/>
    </row>
    <row r="129" spans="1:9" x14ac:dyDescent="0.25">
      <c r="A129"/>
      <c r="E129"/>
      <c r="F129"/>
      <c r="G129"/>
      <c r="I129"/>
    </row>
    <row r="130" spans="1:9" x14ac:dyDescent="0.25">
      <c r="A130"/>
      <c r="E130"/>
      <c r="F130"/>
      <c r="G130"/>
      <c r="I130"/>
    </row>
    <row r="131" spans="1:9" x14ac:dyDescent="0.25">
      <c r="A131"/>
      <c r="E131"/>
      <c r="F131"/>
      <c r="G131"/>
      <c r="I131"/>
    </row>
    <row r="132" spans="1:9" x14ac:dyDescent="0.25">
      <c r="A132"/>
      <c r="E132"/>
      <c r="F132"/>
      <c r="G132"/>
      <c r="I132"/>
    </row>
    <row r="133" spans="1:9" x14ac:dyDescent="0.25">
      <c r="A133"/>
      <c r="E133"/>
      <c r="F133"/>
      <c r="G133"/>
      <c r="I133"/>
    </row>
    <row r="134" spans="1:9" x14ac:dyDescent="0.25">
      <c r="A134"/>
      <c r="E134"/>
      <c r="F134"/>
      <c r="G134"/>
      <c r="I134"/>
    </row>
    <row r="135" spans="1:9" x14ac:dyDescent="0.25">
      <c r="A135"/>
      <c r="E135"/>
      <c r="F135"/>
      <c r="G135"/>
      <c r="I135"/>
    </row>
    <row r="136" spans="1:9" x14ac:dyDescent="0.25">
      <c r="A136"/>
      <c r="E136"/>
      <c r="F136"/>
      <c r="G136"/>
      <c r="I136"/>
    </row>
    <row r="137" spans="1:9" x14ac:dyDescent="0.25">
      <c r="A137"/>
      <c r="E137"/>
      <c r="F137"/>
      <c r="G137"/>
      <c r="I137"/>
    </row>
    <row r="138" spans="1:9" x14ac:dyDescent="0.25">
      <c r="A138"/>
      <c r="E138"/>
      <c r="F138"/>
      <c r="G138"/>
      <c r="I138"/>
    </row>
    <row r="139" spans="1:9" x14ac:dyDescent="0.25">
      <c r="A139"/>
      <c r="E139"/>
      <c r="F139"/>
      <c r="G139"/>
      <c r="I139"/>
    </row>
    <row r="140" spans="1:9" x14ac:dyDescent="0.25">
      <c r="A140"/>
      <c r="E140"/>
      <c r="F140"/>
      <c r="G140"/>
      <c r="I140"/>
    </row>
    <row r="141" spans="1:9" x14ac:dyDescent="0.25">
      <c r="A141"/>
      <c r="E141"/>
      <c r="F141"/>
      <c r="G141"/>
      <c r="I141"/>
    </row>
    <row r="142" spans="1:9" x14ac:dyDescent="0.25">
      <c r="A142"/>
      <c r="E142"/>
      <c r="F142"/>
      <c r="G142"/>
      <c r="I142"/>
    </row>
    <row r="143" spans="1:9" x14ac:dyDescent="0.25">
      <c r="A143"/>
      <c r="E143"/>
      <c r="F143"/>
      <c r="G143"/>
      <c r="I143"/>
    </row>
    <row r="144" spans="1:9" x14ac:dyDescent="0.25">
      <c r="A144"/>
      <c r="E144"/>
      <c r="F144"/>
      <c r="G144"/>
      <c r="I144"/>
    </row>
    <row r="145" spans="1:9" x14ac:dyDescent="0.25">
      <c r="A145"/>
      <c r="E145"/>
      <c r="F145"/>
      <c r="G145"/>
      <c r="I145"/>
    </row>
    <row r="146" spans="1:9" x14ac:dyDescent="0.25">
      <c r="A146"/>
      <c r="E146"/>
      <c r="F146"/>
      <c r="G146"/>
      <c r="I146"/>
    </row>
    <row r="147" spans="1:9" x14ac:dyDescent="0.25">
      <c r="A147"/>
      <c r="E147"/>
      <c r="F147"/>
      <c r="G147"/>
      <c r="I147"/>
    </row>
    <row r="148" spans="1:9" x14ac:dyDescent="0.25">
      <c r="A148"/>
      <c r="E148"/>
      <c r="F148"/>
      <c r="G148"/>
      <c r="I148"/>
    </row>
    <row r="149" spans="1:9" x14ac:dyDescent="0.25">
      <c r="A149"/>
      <c r="E149"/>
      <c r="F149"/>
      <c r="G149"/>
      <c r="I149"/>
    </row>
    <row r="150" spans="1:9" x14ac:dyDescent="0.25">
      <c r="A150"/>
      <c r="E150"/>
      <c r="F150"/>
      <c r="G150"/>
      <c r="I150"/>
    </row>
    <row r="151" spans="1:9" x14ac:dyDescent="0.25">
      <c r="A151"/>
      <c r="E151"/>
      <c r="F151"/>
      <c r="G151"/>
      <c r="I151"/>
    </row>
    <row r="152" spans="1:9" x14ac:dyDescent="0.25">
      <c r="A152"/>
      <c r="E152"/>
      <c r="F152"/>
      <c r="G152"/>
      <c r="I152"/>
    </row>
    <row r="153" spans="1:9" x14ac:dyDescent="0.25">
      <c r="A153"/>
      <c r="E153"/>
      <c r="F153"/>
      <c r="G153"/>
      <c r="I153"/>
    </row>
    <row r="154" spans="1:9" x14ac:dyDescent="0.25">
      <c r="A154"/>
      <c r="E154"/>
      <c r="F154"/>
      <c r="G154"/>
      <c r="I154"/>
    </row>
    <row r="155" spans="1:9" x14ac:dyDescent="0.25">
      <c r="A155"/>
      <c r="E155"/>
      <c r="F155"/>
      <c r="G155"/>
      <c r="I155"/>
    </row>
    <row r="156" spans="1:9" x14ac:dyDescent="0.25">
      <c r="A156"/>
      <c r="E156"/>
      <c r="F156"/>
      <c r="G156"/>
      <c r="I156"/>
    </row>
    <row r="157" spans="1:9" x14ac:dyDescent="0.25">
      <c r="A157"/>
      <c r="E157"/>
      <c r="F157"/>
      <c r="G157"/>
      <c r="I157"/>
    </row>
    <row r="158" spans="1:9" x14ac:dyDescent="0.25">
      <c r="A158"/>
      <c r="E158"/>
      <c r="F158"/>
      <c r="G158"/>
      <c r="I158"/>
    </row>
    <row r="159" spans="1:9" x14ac:dyDescent="0.25">
      <c r="A159"/>
      <c r="E159"/>
      <c r="F159"/>
      <c r="G159"/>
      <c r="I159"/>
    </row>
    <row r="160" spans="1:9" x14ac:dyDescent="0.25">
      <c r="A160"/>
      <c r="E160"/>
      <c r="F160"/>
      <c r="G160"/>
      <c r="I160"/>
    </row>
    <row r="161" spans="1:9" x14ac:dyDescent="0.25">
      <c r="A161"/>
      <c r="E161"/>
      <c r="F161"/>
      <c r="G161"/>
      <c r="I161"/>
    </row>
    <row r="162" spans="1:9" x14ac:dyDescent="0.25">
      <c r="A162"/>
      <c r="E162"/>
      <c r="F162"/>
      <c r="G162"/>
      <c r="I162"/>
    </row>
    <row r="163" spans="1:9" x14ac:dyDescent="0.25">
      <c r="A163"/>
      <c r="E163"/>
      <c r="F163"/>
      <c r="G163"/>
      <c r="I163"/>
    </row>
    <row r="164" spans="1:9" x14ac:dyDescent="0.25">
      <c r="A164"/>
      <c r="E164"/>
      <c r="F164"/>
      <c r="G164"/>
      <c r="I164"/>
    </row>
    <row r="165" spans="1:9" x14ac:dyDescent="0.25">
      <c r="A165"/>
      <c r="E165"/>
      <c r="F165"/>
      <c r="G165"/>
      <c r="I165"/>
    </row>
    <row r="166" spans="1:9" x14ac:dyDescent="0.25">
      <c r="A166"/>
      <c r="E166"/>
      <c r="F166"/>
      <c r="G166"/>
      <c r="I166"/>
    </row>
    <row r="167" spans="1:9" x14ac:dyDescent="0.25">
      <c r="A167"/>
      <c r="E167"/>
      <c r="F167"/>
      <c r="G167"/>
      <c r="I167"/>
    </row>
    <row r="168" spans="1:9" x14ac:dyDescent="0.25">
      <c r="A168"/>
      <c r="E168"/>
      <c r="F168"/>
      <c r="G168"/>
      <c r="I168"/>
    </row>
    <row r="169" spans="1:9" x14ac:dyDescent="0.25">
      <c r="A169"/>
      <c r="E169"/>
      <c r="F169"/>
      <c r="G169"/>
      <c r="I169"/>
    </row>
    <row r="170" spans="1:9" x14ac:dyDescent="0.25">
      <c r="A170"/>
      <c r="E170"/>
      <c r="F170"/>
      <c r="G170"/>
      <c r="I170"/>
    </row>
    <row r="171" spans="1:9" x14ac:dyDescent="0.25">
      <c r="A171"/>
      <c r="E171"/>
      <c r="F171"/>
      <c r="G171"/>
      <c r="I171"/>
    </row>
    <row r="172" spans="1:9" x14ac:dyDescent="0.25">
      <c r="A172"/>
      <c r="E172"/>
      <c r="F172"/>
      <c r="G172"/>
      <c r="I172"/>
    </row>
    <row r="173" spans="1:9" x14ac:dyDescent="0.25">
      <c r="A173"/>
      <c r="E173"/>
      <c r="F173"/>
      <c r="G173"/>
      <c r="I173"/>
    </row>
    <row r="174" spans="1:9" x14ac:dyDescent="0.25">
      <c r="A174"/>
      <c r="E174"/>
      <c r="F174"/>
      <c r="G174"/>
      <c r="I174"/>
    </row>
    <row r="175" spans="1:9" x14ac:dyDescent="0.25">
      <c r="A175"/>
      <c r="E175"/>
      <c r="F175"/>
      <c r="G175"/>
      <c r="I175"/>
    </row>
    <row r="176" spans="1:9" x14ac:dyDescent="0.25">
      <c r="A176"/>
      <c r="E176"/>
      <c r="F176"/>
      <c r="G176"/>
      <c r="I176"/>
    </row>
    <row r="177" spans="1:9" x14ac:dyDescent="0.25">
      <c r="A177"/>
      <c r="E177"/>
      <c r="F177"/>
      <c r="G177"/>
      <c r="I177"/>
    </row>
    <row r="178" spans="1:9" x14ac:dyDescent="0.25">
      <c r="A178"/>
      <c r="E178"/>
      <c r="F178"/>
      <c r="G178"/>
      <c r="I178"/>
    </row>
    <row r="179" spans="1:9" x14ac:dyDescent="0.25">
      <c r="A179"/>
      <c r="E179"/>
      <c r="F179"/>
      <c r="G179"/>
      <c r="I179"/>
    </row>
    <row r="180" spans="1:9" x14ac:dyDescent="0.25">
      <c r="A180"/>
      <c r="E180"/>
      <c r="F180"/>
      <c r="G180"/>
      <c r="I180"/>
    </row>
    <row r="181" spans="1:9" x14ac:dyDescent="0.25">
      <c r="A181"/>
      <c r="E181"/>
      <c r="F181"/>
      <c r="G181"/>
      <c r="I181"/>
    </row>
    <row r="182" spans="1:9" x14ac:dyDescent="0.25">
      <c r="A182"/>
      <c r="E182"/>
      <c r="F182"/>
      <c r="G182"/>
      <c r="I182"/>
    </row>
    <row r="183" spans="1:9" x14ac:dyDescent="0.25">
      <c r="A183"/>
      <c r="E183"/>
      <c r="F183"/>
      <c r="G183"/>
      <c r="I183"/>
    </row>
    <row r="184" spans="1:9" x14ac:dyDescent="0.25">
      <c r="A184"/>
      <c r="E184"/>
      <c r="F184"/>
      <c r="G184"/>
      <c r="I184"/>
    </row>
    <row r="185" spans="1:9" x14ac:dyDescent="0.25">
      <c r="A185"/>
      <c r="E185"/>
      <c r="F185"/>
      <c r="G185"/>
      <c r="I185"/>
    </row>
    <row r="186" spans="1:9" x14ac:dyDescent="0.25">
      <c r="A186"/>
      <c r="E186"/>
      <c r="F186"/>
      <c r="G186"/>
      <c r="I186"/>
    </row>
    <row r="187" spans="1:9" x14ac:dyDescent="0.25">
      <c r="A187"/>
      <c r="E187"/>
      <c r="F187"/>
      <c r="G187"/>
      <c r="I187"/>
    </row>
    <row r="188" spans="1:9" x14ac:dyDescent="0.25">
      <c r="A188"/>
      <c r="E188"/>
      <c r="F188"/>
      <c r="G188"/>
      <c r="I188"/>
    </row>
    <row r="189" spans="1:9" x14ac:dyDescent="0.25">
      <c r="A189"/>
      <c r="E189"/>
      <c r="F189"/>
      <c r="G189"/>
      <c r="I189"/>
    </row>
    <row r="190" spans="1:9" x14ac:dyDescent="0.25">
      <c r="A190"/>
      <c r="E190"/>
      <c r="F190"/>
      <c r="G190"/>
      <c r="I190"/>
    </row>
    <row r="191" spans="1:9" x14ac:dyDescent="0.25">
      <c r="A191"/>
      <c r="E191"/>
      <c r="F191"/>
      <c r="G191"/>
      <c r="I191"/>
    </row>
    <row r="192" spans="1:9" x14ac:dyDescent="0.25">
      <c r="A192"/>
      <c r="E192"/>
      <c r="F192"/>
      <c r="G192"/>
      <c r="I192"/>
    </row>
    <row r="193" spans="1:9" x14ac:dyDescent="0.25">
      <c r="A193"/>
      <c r="E193"/>
      <c r="F193"/>
      <c r="G193"/>
      <c r="I193"/>
    </row>
    <row r="194" spans="1:9" x14ac:dyDescent="0.25">
      <c r="A194"/>
      <c r="E194"/>
      <c r="F194"/>
      <c r="G194"/>
      <c r="I194"/>
    </row>
    <row r="195" spans="1:9" x14ac:dyDescent="0.25">
      <c r="A195"/>
      <c r="E195"/>
      <c r="F195"/>
      <c r="G195"/>
      <c r="I195"/>
    </row>
    <row r="196" spans="1:9" x14ac:dyDescent="0.25">
      <c r="A196"/>
      <c r="E196"/>
      <c r="F196"/>
      <c r="G196"/>
      <c r="I196"/>
    </row>
    <row r="197" spans="1:9" x14ac:dyDescent="0.25">
      <c r="A197"/>
      <c r="E197"/>
      <c r="F197"/>
      <c r="G197"/>
      <c r="I197"/>
    </row>
    <row r="198" spans="1:9" x14ac:dyDescent="0.25">
      <c r="A198"/>
      <c r="E198"/>
      <c r="F198"/>
      <c r="G198"/>
      <c r="I198"/>
    </row>
    <row r="199" spans="1:9" x14ac:dyDescent="0.25">
      <c r="A199"/>
      <c r="E199"/>
      <c r="F199"/>
      <c r="G199"/>
      <c r="I199"/>
    </row>
    <row r="200" spans="1:9" x14ac:dyDescent="0.25">
      <c r="A200"/>
      <c r="E200"/>
      <c r="F200"/>
      <c r="G200"/>
      <c r="I200"/>
    </row>
    <row r="201" spans="1:9" x14ac:dyDescent="0.25">
      <c r="A201"/>
      <c r="E201"/>
      <c r="F201"/>
      <c r="G201"/>
      <c r="I201"/>
    </row>
    <row r="202" spans="1:9" x14ac:dyDescent="0.25">
      <c r="A202"/>
      <c r="E202"/>
      <c r="F202"/>
      <c r="G202"/>
      <c r="I202"/>
    </row>
    <row r="203" spans="1:9" x14ac:dyDescent="0.25">
      <c r="A203"/>
      <c r="E203"/>
      <c r="F203"/>
      <c r="G203"/>
      <c r="I203"/>
    </row>
    <row r="204" spans="1:9" x14ac:dyDescent="0.25">
      <c r="A204"/>
      <c r="E204"/>
      <c r="F204"/>
      <c r="G204"/>
      <c r="I204"/>
    </row>
    <row r="205" spans="1:9" x14ac:dyDescent="0.25">
      <c r="A205"/>
      <c r="E205"/>
      <c r="F205"/>
      <c r="G205"/>
      <c r="I205"/>
    </row>
    <row r="206" spans="1:9" x14ac:dyDescent="0.25">
      <c r="A206"/>
      <c r="E206"/>
      <c r="F206"/>
      <c r="G206"/>
      <c r="I206"/>
    </row>
    <row r="207" spans="1:9" x14ac:dyDescent="0.25">
      <c r="A207"/>
      <c r="E207"/>
      <c r="F207"/>
      <c r="G207"/>
      <c r="I207"/>
    </row>
    <row r="208" spans="1:9" x14ac:dyDescent="0.25">
      <c r="A208"/>
      <c r="E208"/>
      <c r="F208"/>
      <c r="G208"/>
      <c r="I208"/>
    </row>
    <row r="209" spans="1:9" x14ac:dyDescent="0.25">
      <c r="A209"/>
      <c r="E209"/>
      <c r="F209"/>
      <c r="G209"/>
      <c r="I209"/>
    </row>
    <row r="210" spans="1:9" x14ac:dyDescent="0.25">
      <c r="A210"/>
      <c r="E210"/>
      <c r="F210"/>
      <c r="G210"/>
      <c r="I210"/>
    </row>
    <row r="211" spans="1:9" x14ac:dyDescent="0.25">
      <c r="A211"/>
      <c r="E211"/>
      <c r="F211"/>
      <c r="G211"/>
      <c r="I211"/>
    </row>
    <row r="212" spans="1:9" x14ac:dyDescent="0.25">
      <c r="A212"/>
      <c r="E212"/>
      <c r="F212"/>
      <c r="G212"/>
      <c r="I212"/>
    </row>
    <row r="213" spans="1:9" x14ac:dyDescent="0.25">
      <c r="A213"/>
      <c r="E213"/>
      <c r="F213"/>
      <c r="G213"/>
      <c r="I213"/>
    </row>
    <row r="214" spans="1:9" x14ac:dyDescent="0.25">
      <c r="A214"/>
      <c r="E214"/>
      <c r="F214"/>
      <c r="G214"/>
      <c r="I214"/>
    </row>
    <row r="215" spans="1:9" x14ac:dyDescent="0.25">
      <c r="A215"/>
      <c r="E215"/>
      <c r="F215"/>
      <c r="G215"/>
      <c r="I215"/>
    </row>
    <row r="216" spans="1:9" x14ac:dyDescent="0.25">
      <c r="A216"/>
      <c r="E216"/>
      <c r="F216"/>
      <c r="G216"/>
      <c r="I216"/>
    </row>
    <row r="217" spans="1:9" x14ac:dyDescent="0.25">
      <c r="A217"/>
      <c r="E217"/>
      <c r="F217"/>
      <c r="G217"/>
      <c r="I217"/>
    </row>
    <row r="218" spans="1:9" x14ac:dyDescent="0.25">
      <c r="A218"/>
      <c r="E218"/>
      <c r="F218"/>
      <c r="G218"/>
      <c r="I218"/>
    </row>
    <row r="219" spans="1:9" x14ac:dyDescent="0.25">
      <c r="A219"/>
      <c r="E219"/>
      <c r="F219"/>
      <c r="G219"/>
      <c r="I219"/>
    </row>
    <row r="220" spans="1:9" x14ac:dyDescent="0.25">
      <c r="A220"/>
      <c r="E220"/>
      <c r="F220"/>
      <c r="G220"/>
      <c r="I220"/>
    </row>
    <row r="221" spans="1:9" x14ac:dyDescent="0.25">
      <c r="A221"/>
      <c r="E221"/>
      <c r="F221"/>
      <c r="G221"/>
      <c r="I221"/>
    </row>
    <row r="222" spans="1:9" x14ac:dyDescent="0.25">
      <c r="A222"/>
      <c r="E222"/>
      <c r="F222"/>
      <c r="G222"/>
      <c r="I222"/>
    </row>
    <row r="223" spans="1:9" x14ac:dyDescent="0.25">
      <c r="A223"/>
      <c r="E223"/>
      <c r="F223"/>
      <c r="G223"/>
      <c r="I223"/>
    </row>
    <row r="224" spans="1:9" x14ac:dyDescent="0.25">
      <c r="A224"/>
      <c r="E224"/>
      <c r="F224"/>
      <c r="G224"/>
      <c r="I224"/>
    </row>
    <row r="225" spans="1:9" x14ac:dyDescent="0.25">
      <c r="A225"/>
      <c r="E225"/>
      <c r="F225"/>
      <c r="G225"/>
      <c r="I225"/>
    </row>
    <row r="226" spans="1:9" x14ac:dyDescent="0.25">
      <c r="A226"/>
      <c r="E226"/>
      <c r="F226"/>
      <c r="G226"/>
      <c r="I226"/>
    </row>
    <row r="227" spans="1:9" x14ac:dyDescent="0.25">
      <c r="A227"/>
      <c r="E227"/>
      <c r="F227"/>
      <c r="G227"/>
      <c r="I227"/>
    </row>
    <row r="228" spans="1:9" x14ac:dyDescent="0.25">
      <c r="A228"/>
      <c r="E228"/>
      <c r="F228"/>
      <c r="G228"/>
      <c r="I228"/>
    </row>
    <row r="229" spans="1:9" x14ac:dyDescent="0.25">
      <c r="A229"/>
      <c r="E229"/>
      <c r="F229"/>
      <c r="G229"/>
      <c r="I229"/>
    </row>
    <row r="230" spans="1:9" x14ac:dyDescent="0.25">
      <c r="A230"/>
      <c r="E230"/>
      <c r="F230"/>
      <c r="G230"/>
      <c r="I230"/>
    </row>
    <row r="231" spans="1:9" x14ac:dyDescent="0.25">
      <c r="A231"/>
      <c r="E231"/>
      <c r="F231"/>
      <c r="G231"/>
      <c r="I231"/>
    </row>
    <row r="232" spans="1:9" x14ac:dyDescent="0.25">
      <c r="A232"/>
      <c r="E232"/>
      <c r="F232"/>
      <c r="G232"/>
      <c r="I232"/>
    </row>
    <row r="233" spans="1:9" x14ac:dyDescent="0.25">
      <c r="A233"/>
      <c r="E233"/>
      <c r="F233"/>
      <c r="G233"/>
      <c r="I233"/>
    </row>
    <row r="234" spans="1:9" x14ac:dyDescent="0.25">
      <c r="A234"/>
      <c r="E234"/>
      <c r="F234"/>
      <c r="G234"/>
      <c r="I234"/>
    </row>
    <row r="235" spans="1:9" x14ac:dyDescent="0.25">
      <c r="A235"/>
      <c r="E235"/>
      <c r="F235"/>
      <c r="G235"/>
      <c r="I235"/>
    </row>
    <row r="236" spans="1:9" x14ac:dyDescent="0.25">
      <c r="A236"/>
      <c r="E236"/>
      <c r="F236"/>
      <c r="G236"/>
      <c r="I236"/>
    </row>
    <row r="237" spans="1:9" x14ac:dyDescent="0.25">
      <c r="A237"/>
      <c r="E237"/>
      <c r="F237"/>
      <c r="G237"/>
      <c r="I237"/>
    </row>
    <row r="238" spans="1:9" x14ac:dyDescent="0.25">
      <c r="A238"/>
      <c r="E238"/>
      <c r="F238"/>
      <c r="G238"/>
      <c r="I238"/>
    </row>
    <row r="239" spans="1:9" x14ac:dyDescent="0.25">
      <c r="A239"/>
      <c r="E239"/>
      <c r="F239"/>
      <c r="G239"/>
      <c r="I239"/>
    </row>
    <row r="240" spans="1:9" x14ac:dyDescent="0.25">
      <c r="A240"/>
      <c r="E240"/>
      <c r="F240"/>
      <c r="G240"/>
      <c r="I240"/>
    </row>
    <row r="241" spans="1:9" x14ac:dyDescent="0.25">
      <c r="A241"/>
      <c r="E241"/>
      <c r="F241"/>
      <c r="G241"/>
      <c r="I241"/>
    </row>
    <row r="242" spans="1:9" x14ac:dyDescent="0.25">
      <c r="A242"/>
      <c r="E242"/>
      <c r="F242"/>
      <c r="G242"/>
      <c r="I242"/>
    </row>
    <row r="243" spans="1:9" x14ac:dyDescent="0.25">
      <c r="A243"/>
      <c r="E243"/>
      <c r="F243"/>
      <c r="G243"/>
      <c r="I243"/>
    </row>
    <row r="244" spans="1:9" x14ac:dyDescent="0.25">
      <c r="A244"/>
      <c r="E244"/>
      <c r="F244"/>
      <c r="G244"/>
      <c r="I244"/>
    </row>
    <row r="245" spans="1:9" x14ac:dyDescent="0.25">
      <c r="A245"/>
      <c r="E245"/>
      <c r="F245"/>
      <c r="G245"/>
      <c r="I245"/>
    </row>
    <row r="246" spans="1:9" x14ac:dyDescent="0.25">
      <c r="A246"/>
      <c r="E246"/>
      <c r="F246"/>
      <c r="G246"/>
      <c r="I246"/>
    </row>
    <row r="247" spans="1:9" x14ac:dyDescent="0.25">
      <c r="A247"/>
      <c r="E247"/>
      <c r="F247"/>
      <c r="G247"/>
      <c r="I247"/>
    </row>
    <row r="248" spans="1:9" x14ac:dyDescent="0.25">
      <c r="A248"/>
      <c r="E248"/>
      <c r="F248"/>
      <c r="G248"/>
      <c r="I248"/>
    </row>
    <row r="249" spans="1:9" x14ac:dyDescent="0.25">
      <c r="A249"/>
      <c r="E249"/>
      <c r="F249"/>
      <c r="G249"/>
      <c r="I249"/>
    </row>
    <row r="250" spans="1:9" x14ac:dyDescent="0.25">
      <c r="A250"/>
      <c r="E250"/>
      <c r="F250"/>
      <c r="G250"/>
      <c r="I250"/>
    </row>
    <row r="251" spans="1:9" x14ac:dyDescent="0.25">
      <c r="A251"/>
      <c r="E251"/>
      <c r="F251"/>
      <c r="G251"/>
      <c r="I251"/>
    </row>
    <row r="252" spans="1:9" x14ac:dyDescent="0.25">
      <c r="A252"/>
      <c r="E252"/>
      <c r="F252"/>
      <c r="G252"/>
      <c r="I252"/>
    </row>
    <row r="253" spans="1:9" x14ac:dyDescent="0.25">
      <c r="A253"/>
      <c r="E253"/>
      <c r="F253"/>
      <c r="G253"/>
      <c r="I253"/>
    </row>
    <row r="254" spans="1:9" x14ac:dyDescent="0.25">
      <c r="A254"/>
      <c r="E254"/>
      <c r="F254"/>
      <c r="G254"/>
      <c r="I254"/>
    </row>
    <row r="255" spans="1:9" x14ac:dyDescent="0.25">
      <c r="A255"/>
      <c r="E255"/>
      <c r="F255"/>
      <c r="G255"/>
      <c r="I255"/>
    </row>
    <row r="256" spans="1:9" x14ac:dyDescent="0.25">
      <c r="A256"/>
      <c r="E256"/>
      <c r="F256"/>
      <c r="G256"/>
      <c r="I256"/>
    </row>
    <row r="257" spans="1:9" x14ac:dyDescent="0.25">
      <c r="A257"/>
      <c r="E257"/>
      <c r="F257"/>
      <c r="G257"/>
      <c r="I257"/>
    </row>
    <row r="258" spans="1:9" x14ac:dyDescent="0.25">
      <c r="A258"/>
      <c r="E258"/>
      <c r="F258"/>
      <c r="G258"/>
      <c r="I258"/>
    </row>
    <row r="259" spans="1:9" x14ac:dyDescent="0.25">
      <c r="A259"/>
      <c r="E259"/>
      <c r="F259"/>
      <c r="G259"/>
      <c r="I259"/>
    </row>
    <row r="260" spans="1:9" x14ac:dyDescent="0.25">
      <c r="A260"/>
      <c r="E260"/>
      <c r="F260"/>
      <c r="G260"/>
      <c r="I260"/>
    </row>
    <row r="261" spans="1:9" x14ac:dyDescent="0.25">
      <c r="A261"/>
      <c r="E261"/>
      <c r="F261"/>
      <c r="G261"/>
      <c r="I261"/>
    </row>
    <row r="262" spans="1:9" x14ac:dyDescent="0.25">
      <c r="A262"/>
      <c r="E262"/>
      <c r="F262"/>
      <c r="G262"/>
      <c r="I262"/>
    </row>
    <row r="263" spans="1:9" x14ac:dyDescent="0.25">
      <c r="A263"/>
      <c r="E263"/>
      <c r="F263"/>
      <c r="G263"/>
      <c r="I263"/>
    </row>
    <row r="264" spans="1:9" x14ac:dyDescent="0.25">
      <c r="A264"/>
      <c r="E264"/>
      <c r="F264"/>
      <c r="G264"/>
      <c r="I264"/>
    </row>
    <row r="265" spans="1:9" x14ac:dyDescent="0.25">
      <c r="A265"/>
      <c r="E265"/>
      <c r="F265"/>
      <c r="G265"/>
      <c r="I265"/>
    </row>
    <row r="266" spans="1:9" x14ac:dyDescent="0.25">
      <c r="A266"/>
      <c r="E266"/>
      <c r="F266"/>
      <c r="G266"/>
      <c r="I266"/>
    </row>
    <row r="267" spans="1:9" x14ac:dyDescent="0.25">
      <c r="A267"/>
      <c r="E267"/>
      <c r="F267"/>
      <c r="G267"/>
      <c r="I267"/>
    </row>
    <row r="268" spans="1:9" x14ac:dyDescent="0.25">
      <c r="A268"/>
      <c r="E268"/>
      <c r="F268"/>
      <c r="G268"/>
      <c r="I268"/>
    </row>
    <row r="269" spans="1:9" x14ac:dyDescent="0.25">
      <c r="A269"/>
      <c r="E269"/>
      <c r="F269"/>
      <c r="G269"/>
      <c r="I269"/>
    </row>
    <row r="270" spans="1:9" x14ac:dyDescent="0.25">
      <c r="A270"/>
      <c r="E270"/>
      <c r="F270"/>
      <c r="G270"/>
      <c r="I270"/>
    </row>
    <row r="271" spans="1:9" x14ac:dyDescent="0.25">
      <c r="A271"/>
      <c r="E271"/>
      <c r="F271"/>
      <c r="G271"/>
      <c r="I271"/>
    </row>
    <row r="272" spans="1:9" x14ac:dyDescent="0.25">
      <c r="A272"/>
      <c r="E272"/>
      <c r="F272"/>
      <c r="G272"/>
      <c r="I272"/>
    </row>
    <row r="273" spans="1:9" x14ac:dyDescent="0.25">
      <c r="A273"/>
      <c r="E273"/>
      <c r="F273"/>
      <c r="G273"/>
      <c r="I273"/>
    </row>
    <row r="274" spans="1:9" x14ac:dyDescent="0.25">
      <c r="A274"/>
      <c r="E274"/>
      <c r="F274"/>
      <c r="G274"/>
      <c r="I274"/>
    </row>
    <row r="275" spans="1:9" x14ac:dyDescent="0.25">
      <c r="A275"/>
      <c r="E275"/>
      <c r="F275"/>
      <c r="G275"/>
      <c r="I275"/>
    </row>
    <row r="276" spans="1:9" x14ac:dyDescent="0.25">
      <c r="A276"/>
      <c r="E276"/>
      <c r="F276"/>
      <c r="G276"/>
      <c r="I276"/>
    </row>
    <row r="277" spans="1:9" x14ac:dyDescent="0.25">
      <c r="A277"/>
      <c r="E277"/>
      <c r="F277"/>
      <c r="G277"/>
      <c r="I277"/>
    </row>
    <row r="278" spans="1:9" x14ac:dyDescent="0.25">
      <c r="A278"/>
      <c r="E278"/>
      <c r="F278"/>
      <c r="G278"/>
      <c r="I278"/>
    </row>
    <row r="279" spans="1:9" x14ac:dyDescent="0.25">
      <c r="A279"/>
      <c r="E279"/>
      <c r="F279"/>
      <c r="G279"/>
      <c r="I279"/>
    </row>
    <row r="280" spans="1:9" x14ac:dyDescent="0.25">
      <c r="A280"/>
      <c r="E280"/>
      <c r="F280"/>
      <c r="G280"/>
      <c r="I280"/>
    </row>
    <row r="281" spans="1:9" x14ac:dyDescent="0.25">
      <c r="A281"/>
      <c r="E281"/>
      <c r="F281"/>
      <c r="G281"/>
      <c r="I281"/>
    </row>
    <row r="282" spans="1:9" x14ac:dyDescent="0.25">
      <c r="A282"/>
      <c r="E282"/>
      <c r="F282"/>
      <c r="G282"/>
      <c r="I282"/>
    </row>
    <row r="283" spans="1:9" x14ac:dyDescent="0.25">
      <c r="A283"/>
      <c r="E283"/>
      <c r="F283"/>
      <c r="G283"/>
      <c r="I283"/>
    </row>
    <row r="284" spans="1:9" x14ac:dyDescent="0.25">
      <c r="A284"/>
      <c r="E284"/>
      <c r="F284"/>
      <c r="G284"/>
      <c r="I284"/>
    </row>
    <row r="285" spans="1:9" x14ac:dyDescent="0.25">
      <c r="A285"/>
      <c r="E285"/>
      <c r="F285"/>
      <c r="G285"/>
      <c r="I285"/>
    </row>
    <row r="286" spans="1:9" x14ac:dyDescent="0.25">
      <c r="A286"/>
      <c r="E286"/>
      <c r="F286"/>
      <c r="G286"/>
      <c r="I286"/>
    </row>
    <row r="287" spans="1:9" x14ac:dyDescent="0.25">
      <c r="A287"/>
      <c r="E287"/>
      <c r="F287"/>
      <c r="G287"/>
      <c r="I287"/>
    </row>
    <row r="288" spans="1:9" x14ac:dyDescent="0.25">
      <c r="A288"/>
      <c r="E288"/>
      <c r="F288"/>
      <c r="G288"/>
      <c r="I288"/>
    </row>
    <row r="289" spans="1:9" x14ac:dyDescent="0.25">
      <c r="A289"/>
      <c r="E289"/>
      <c r="F289"/>
      <c r="G289"/>
      <c r="I289"/>
    </row>
    <row r="290" spans="1:9" x14ac:dyDescent="0.25">
      <c r="A290"/>
      <c r="E290"/>
      <c r="F290"/>
      <c r="G290"/>
      <c r="I290"/>
    </row>
    <row r="291" spans="1:9" x14ac:dyDescent="0.25">
      <c r="A291"/>
      <c r="E291"/>
      <c r="F291"/>
      <c r="G291"/>
      <c r="I291"/>
    </row>
    <row r="292" spans="1:9" x14ac:dyDescent="0.25">
      <c r="A292"/>
      <c r="E292"/>
      <c r="F292"/>
      <c r="G292"/>
      <c r="I292"/>
    </row>
    <row r="293" spans="1:9" x14ac:dyDescent="0.25">
      <c r="A293"/>
      <c r="E293"/>
      <c r="F293"/>
      <c r="G293"/>
      <c r="I293"/>
    </row>
    <row r="294" spans="1:9" x14ac:dyDescent="0.25">
      <c r="A294"/>
      <c r="E294"/>
      <c r="F294"/>
      <c r="G294"/>
      <c r="I294"/>
    </row>
    <row r="295" spans="1:9" x14ac:dyDescent="0.25">
      <c r="A295"/>
      <c r="E295"/>
      <c r="F295"/>
      <c r="G295"/>
      <c r="I295"/>
    </row>
    <row r="296" spans="1:9" x14ac:dyDescent="0.25">
      <c r="A296"/>
      <c r="E296"/>
      <c r="F296"/>
      <c r="G296"/>
      <c r="I296"/>
    </row>
    <row r="297" spans="1:9" x14ac:dyDescent="0.25">
      <c r="A297"/>
      <c r="E297"/>
      <c r="F297"/>
      <c r="G297"/>
      <c r="I297"/>
    </row>
    <row r="298" spans="1:9" x14ac:dyDescent="0.25">
      <c r="A298"/>
      <c r="E298"/>
      <c r="F298"/>
      <c r="G298"/>
      <c r="I298"/>
    </row>
    <row r="299" spans="1:9" x14ac:dyDescent="0.25">
      <c r="A299"/>
      <c r="E299"/>
      <c r="F299"/>
      <c r="G299"/>
      <c r="I299"/>
    </row>
    <row r="300" spans="1:9" x14ac:dyDescent="0.25">
      <c r="A300"/>
      <c r="E300"/>
      <c r="F300"/>
      <c r="G300"/>
      <c r="I300"/>
    </row>
    <row r="301" spans="1:9" x14ac:dyDescent="0.25">
      <c r="A301"/>
      <c r="E301"/>
      <c r="F301"/>
      <c r="G301"/>
      <c r="I301"/>
    </row>
    <row r="302" spans="1:9" x14ac:dyDescent="0.25">
      <c r="A302"/>
      <c r="E302"/>
      <c r="F302"/>
      <c r="G302"/>
      <c r="I302"/>
    </row>
    <row r="303" spans="1:9" x14ac:dyDescent="0.25">
      <c r="A303"/>
      <c r="E303"/>
      <c r="F303"/>
      <c r="G303"/>
      <c r="I303"/>
    </row>
    <row r="304" spans="1:9" x14ac:dyDescent="0.25">
      <c r="A304"/>
      <c r="E304"/>
      <c r="F304"/>
      <c r="G304"/>
      <c r="I304"/>
    </row>
    <row r="305" spans="1:9" x14ac:dyDescent="0.25">
      <c r="A305"/>
      <c r="E305"/>
      <c r="F305"/>
      <c r="G305"/>
      <c r="I305"/>
    </row>
    <row r="306" spans="1:9" x14ac:dyDescent="0.25">
      <c r="A306"/>
      <c r="E306"/>
      <c r="F306"/>
      <c r="G306"/>
      <c r="I306"/>
    </row>
    <row r="307" spans="1:9" x14ac:dyDescent="0.25">
      <c r="A307"/>
      <c r="E307"/>
      <c r="F307"/>
      <c r="G307"/>
      <c r="I307"/>
    </row>
    <row r="308" spans="1:9" x14ac:dyDescent="0.25">
      <c r="A308"/>
      <c r="E308"/>
      <c r="F308"/>
      <c r="G308"/>
      <c r="I308"/>
    </row>
    <row r="309" spans="1:9" x14ac:dyDescent="0.25">
      <c r="A309"/>
      <c r="E309"/>
      <c r="F309"/>
      <c r="G309"/>
      <c r="I309"/>
    </row>
    <row r="310" spans="1:9" x14ac:dyDescent="0.25">
      <c r="A310"/>
      <c r="E310"/>
      <c r="F310"/>
      <c r="G310"/>
      <c r="I310"/>
    </row>
    <row r="311" spans="1:9" x14ac:dyDescent="0.25">
      <c r="A311"/>
      <c r="E311"/>
      <c r="F311"/>
      <c r="G311"/>
      <c r="I311"/>
    </row>
    <row r="312" spans="1:9" x14ac:dyDescent="0.25">
      <c r="A312"/>
      <c r="E312"/>
      <c r="F312"/>
      <c r="G312"/>
      <c r="I312"/>
    </row>
    <row r="313" spans="1:9" x14ac:dyDescent="0.25">
      <c r="A313"/>
      <c r="E313"/>
      <c r="F313"/>
      <c r="G313"/>
      <c r="I313"/>
    </row>
    <row r="314" spans="1:9" x14ac:dyDescent="0.25">
      <c r="A314"/>
      <c r="E314"/>
      <c r="F314"/>
      <c r="G314"/>
      <c r="I314"/>
    </row>
    <row r="315" spans="1:9" x14ac:dyDescent="0.25">
      <c r="A315"/>
      <c r="E315"/>
      <c r="F315"/>
      <c r="G315"/>
      <c r="I315"/>
    </row>
    <row r="316" spans="1:9" x14ac:dyDescent="0.25">
      <c r="A316"/>
      <c r="E316"/>
      <c r="F316"/>
      <c r="G316"/>
      <c r="I316"/>
    </row>
    <row r="317" spans="1:9" x14ac:dyDescent="0.25">
      <c r="A317"/>
      <c r="E317"/>
      <c r="F317"/>
      <c r="G317"/>
      <c r="I317"/>
    </row>
    <row r="318" spans="1:9" x14ac:dyDescent="0.25">
      <c r="A318"/>
      <c r="E318"/>
      <c r="F318"/>
      <c r="G318"/>
      <c r="I318"/>
    </row>
    <row r="319" spans="1:9" x14ac:dyDescent="0.25">
      <c r="A319"/>
      <c r="E319"/>
      <c r="F319"/>
      <c r="G319"/>
      <c r="I319"/>
    </row>
    <row r="320" spans="1:9" x14ac:dyDescent="0.25">
      <c r="A320"/>
      <c r="E320"/>
      <c r="F320"/>
      <c r="G320"/>
      <c r="I320"/>
    </row>
    <row r="321" spans="1:9" x14ac:dyDescent="0.25">
      <c r="A321"/>
      <c r="E321"/>
      <c r="F321"/>
      <c r="G321"/>
      <c r="I321"/>
    </row>
    <row r="322" spans="1:9" x14ac:dyDescent="0.25">
      <c r="A322"/>
      <c r="E322"/>
      <c r="F322"/>
      <c r="G322"/>
      <c r="I322"/>
    </row>
    <row r="323" spans="1:9" x14ac:dyDescent="0.25">
      <c r="A323"/>
      <c r="E323"/>
      <c r="F323"/>
      <c r="G323"/>
      <c r="I323"/>
    </row>
    <row r="324" spans="1:9" x14ac:dyDescent="0.25">
      <c r="A324"/>
      <c r="E324"/>
      <c r="F324"/>
      <c r="G324"/>
      <c r="I324"/>
    </row>
    <row r="325" spans="1:9" x14ac:dyDescent="0.25">
      <c r="A325"/>
      <c r="E325"/>
      <c r="F325"/>
      <c r="G325"/>
      <c r="I325"/>
    </row>
    <row r="326" spans="1:9" x14ac:dyDescent="0.25">
      <c r="A326"/>
      <c r="E326"/>
      <c r="F326"/>
      <c r="G326"/>
      <c r="I326"/>
    </row>
    <row r="327" spans="1:9" x14ac:dyDescent="0.25">
      <c r="A327"/>
      <c r="E327"/>
      <c r="F327"/>
      <c r="G327"/>
      <c r="I327"/>
    </row>
    <row r="328" spans="1:9" x14ac:dyDescent="0.25">
      <c r="A328"/>
      <c r="E328"/>
      <c r="F328"/>
      <c r="G328"/>
      <c r="I328"/>
    </row>
    <row r="329" spans="1:9" x14ac:dyDescent="0.25">
      <c r="A329"/>
      <c r="E329"/>
      <c r="F329"/>
      <c r="G329"/>
      <c r="I329"/>
    </row>
    <row r="330" spans="1:9" x14ac:dyDescent="0.25">
      <c r="A330"/>
      <c r="E330"/>
      <c r="F330"/>
      <c r="G330"/>
      <c r="I330"/>
    </row>
    <row r="331" spans="1:9" x14ac:dyDescent="0.25">
      <c r="A331"/>
      <c r="E331"/>
      <c r="F331"/>
      <c r="G331"/>
      <c r="I331"/>
    </row>
    <row r="332" spans="1:9" x14ac:dyDescent="0.25">
      <c r="A332"/>
      <c r="E332"/>
      <c r="F332"/>
      <c r="G332"/>
      <c r="I332"/>
    </row>
    <row r="333" spans="1:9" x14ac:dyDescent="0.25">
      <c r="A333"/>
      <c r="E333"/>
      <c r="F333"/>
      <c r="G333"/>
      <c r="I333"/>
    </row>
    <row r="334" spans="1:9" x14ac:dyDescent="0.25">
      <c r="A334"/>
      <c r="E334"/>
      <c r="F334"/>
      <c r="G334"/>
      <c r="I334"/>
    </row>
    <row r="335" spans="1:9" x14ac:dyDescent="0.25">
      <c r="A335"/>
      <c r="E335"/>
      <c r="F335"/>
      <c r="G335"/>
      <c r="I335"/>
    </row>
    <row r="336" spans="1:9" x14ac:dyDescent="0.25">
      <c r="A336"/>
      <c r="E336"/>
      <c r="F336"/>
      <c r="G336"/>
      <c r="I336"/>
    </row>
    <row r="337" spans="1:9" x14ac:dyDescent="0.25">
      <c r="A337"/>
      <c r="E337"/>
      <c r="F337"/>
      <c r="G337"/>
      <c r="I337"/>
    </row>
    <row r="338" spans="1:9" x14ac:dyDescent="0.25">
      <c r="A338"/>
      <c r="E338"/>
      <c r="F338"/>
      <c r="G338"/>
      <c r="I338"/>
    </row>
    <row r="339" spans="1:9" x14ac:dyDescent="0.25">
      <c r="A339"/>
      <c r="E339"/>
      <c r="F339"/>
      <c r="G339"/>
      <c r="I339"/>
    </row>
    <row r="340" spans="1:9" x14ac:dyDescent="0.25">
      <c r="A340"/>
      <c r="E340"/>
      <c r="F340"/>
      <c r="G340"/>
      <c r="I340"/>
    </row>
    <row r="341" spans="1:9" x14ac:dyDescent="0.25">
      <c r="A341"/>
      <c r="E341"/>
      <c r="F341"/>
      <c r="G341"/>
      <c r="I341"/>
    </row>
    <row r="342" spans="1:9" x14ac:dyDescent="0.25">
      <c r="A342"/>
      <c r="E342"/>
      <c r="F342"/>
      <c r="G342"/>
      <c r="I342"/>
    </row>
    <row r="343" spans="1:9" x14ac:dyDescent="0.25">
      <c r="A343"/>
      <c r="E343"/>
      <c r="F343"/>
      <c r="G343"/>
      <c r="I343"/>
    </row>
    <row r="344" spans="1:9" x14ac:dyDescent="0.25">
      <c r="A344"/>
      <c r="E344"/>
      <c r="F344"/>
      <c r="G344"/>
      <c r="I344"/>
    </row>
    <row r="345" spans="1:9" x14ac:dyDescent="0.25">
      <c r="A345"/>
      <c r="E345"/>
      <c r="F345"/>
      <c r="G345"/>
      <c r="I345"/>
    </row>
    <row r="346" spans="1:9" x14ac:dyDescent="0.25">
      <c r="A346"/>
      <c r="E346"/>
      <c r="F346"/>
      <c r="G346"/>
      <c r="I346"/>
    </row>
    <row r="347" spans="1:9" x14ac:dyDescent="0.25">
      <c r="A347"/>
      <c r="E347"/>
      <c r="F347"/>
      <c r="G347"/>
      <c r="I347"/>
    </row>
    <row r="348" spans="1:9" x14ac:dyDescent="0.25">
      <c r="A348"/>
      <c r="E348"/>
      <c r="F348"/>
      <c r="G348"/>
      <c r="I348"/>
    </row>
    <row r="349" spans="1:9" x14ac:dyDescent="0.25">
      <c r="A349"/>
      <c r="E349"/>
      <c r="F349"/>
      <c r="G349"/>
      <c r="I349"/>
    </row>
    <row r="350" spans="1:9" x14ac:dyDescent="0.25">
      <c r="A350"/>
      <c r="E350"/>
      <c r="F350"/>
      <c r="G350"/>
      <c r="I350"/>
    </row>
    <row r="351" spans="1:9" x14ac:dyDescent="0.25">
      <c r="A351"/>
      <c r="E351"/>
      <c r="F351"/>
      <c r="G351"/>
      <c r="I351"/>
    </row>
    <row r="352" spans="1:9" x14ac:dyDescent="0.25">
      <c r="A352"/>
      <c r="E352"/>
      <c r="F352"/>
      <c r="G352"/>
      <c r="I352"/>
    </row>
    <row r="353" spans="1:9" x14ac:dyDescent="0.25">
      <c r="A353"/>
      <c r="E353"/>
      <c r="F353"/>
      <c r="G353"/>
      <c r="I353"/>
    </row>
    <row r="354" spans="1:9" x14ac:dyDescent="0.25">
      <c r="A354"/>
      <c r="E354"/>
      <c r="F354"/>
      <c r="G354"/>
      <c r="I354"/>
    </row>
    <row r="355" spans="1:9" x14ac:dyDescent="0.25">
      <c r="A355"/>
      <c r="E355"/>
      <c r="F355"/>
      <c r="G355"/>
      <c r="I355"/>
    </row>
    <row r="356" spans="1:9" x14ac:dyDescent="0.25">
      <c r="A356"/>
      <c r="E356"/>
      <c r="F356"/>
      <c r="G356"/>
      <c r="I356"/>
    </row>
    <row r="357" spans="1:9" x14ac:dyDescent="0.25">
      <c r="A357"/>
      <c r="E357"/>
      <c r="F357"/>
      <c r="G357"/>
      <c r="I357"/>
    </row>
    <row r="358" spans="1:9" x14ac:dyDescent="0.25">
      <c r="A358"/>
      <c r="E358"/>
      <c r="F358"/>
      <c r="G358"/>
      <c r="I358"/>
    </row>
    <row r="359" spans="1:9" x14ac:dyDescent="0.25">
      <c r="A359"/>
      <c r="E359"/>
      <c r="F359"/>
      <c r="G359"/>
      <c r="I359"/>
    </row>
    <row r="360" spans="1:9" x14ac:dyDescent="0.25">
      <c r="A360"/>
      <c r="E360"/>
      <c r="F360"/>
      <c r="G360"/>
      <c r="I360"/>
    </row>
    <row r="361" spans="1:9" x14ac:dyDescent="0.25">
      <c r="A361"/>
      <c r="E361"/>
      <c r="F361"/>
      <c r="G361"/>
      <c r="I361"/>
    </row>
    <row r="362" spans="1:9" x14ac:dyDescent="0.25">
      <c r="A362"/>
      <c r="E362"/>
      <c r="F362"/>
      <c r="G362"/>
      <c r="I362"/>
    </row>
    <row r="363" spans="1:9" x14ac:dyDescent="0.25">
      <c r="A363"/>
      <c r="E363"/>
      <c r="F363"/>
      <c r="G363"/>
      <c r="I363"/>
    </row>
    <row r="364" spans="1:9" x14ac:dyDescent="0.25">
      <c r="A364"/>
      <c r="E364"/>
      <c r="F364"/>
      <c r="G364"/>
      <c r="I364"/>
    </row>
    <row r="365" spans="1:9" x14ac:dyDescent="0.25">
      <c r="A365"/>
      <c r="E365"/>
      <c r="F365"/>
      <c r="G365"/>
      <c r="I365"/>
    </row>
    <row r="366" spans="1:9" x14ac:dyDescent="0.25">
      <c r="A366"/>
      <c r="E366"/>
      <c r="F366"/>
      <c r="G366"/>
      <c r="I366"/>
    </row>
    <row r="367" spans="1:9" x14ac:dyDescent="0.25">
      <c r="A367"/>
      <c r="E367"/>
      <c r="F367"/>
      <c r="G367"/>
      <c r="I367"/>
    </row>
    <row r="368" spans="1:9" x14ac:dyDescent="0.25">
      <c r="A368"/>
      <c r="E368"/>
      <c r="F368"/>
      <c r="G368"/>
      <c r="I368"/>
    </row>
    <row r="369" spans="1:9" x14ac:dyDescent="0.25">
      <c r="A369"/>
      <c r="E369"/>
      <c r="F369"/>
      <c r="G369"/>
      <c r="I369"/>
    </row>
    <row r="370" spans="1:9" x14ac:dyDescent="0.25">
      <c r="A370"/>
      <c r="E370"/>
      <c r="F370"/>
      <c r="G370"/>
      <c r="I370"/>
    </row>
    <row r="371" spans="1:9" x14ac:dyDescent="0.25">
      <c r="A371"/>
      <c r="E371"/>
      <c r="F371"/>
      <c r="G371"/>
      <c r="I371"/>
    </row>
    <row r="372" spans="1:9" x14ac:dyDescent="0.25">
      <c r="A372"/>
      <c r="E372"/>
      <c r="F372"/>
      <c r="G372"/>
      <c r="I372"/>
    </row>
    <row r="373" spans="1:9" x14ac:dyDescent="0.25">
      <c r="A373"/>
      <c r="E373"/>
      <c r="F373"/>
      <c r="G373"/>
      <c r="I373"/>
    </row>
    <row r="374" spans="1:9" x14ac:dyDescent="0.25">
      <c r="A374"/>
      <c r="E374"/>
      <c r="F374"/>
      <c r="G374"/>
      <c r="I374"/>
    </row>
    <row r="375" spans="1:9" x14ac:dyDescent="0.25">
      <c r="A375"/>
      <c r="E375"/>
      <c r="F375"/>
      <c r="G375"/>
      <c r="I375"/>
    </row>
    <row r="376" spans="1:9" x14ac:dyDescent="0.25">
      <c r="A376"/>
      <c r="E376"/>
      <c r="F376"/>
      <c r="G376"/>
      <c r="I376"/>
    </row>
    <row r="377" spans="1:9" x14ac:dyDescent="0.25">
      <c r="A377"/>
      <c r="E377"/>
      <c r="F377"/>
      <c r="G377"/>
      <c r="I377"/>
    </row>
    <row r="378" spans="1:9" x14ac:dyDescent="0.25">
      <c r="A378"/>
      <c r="E378"/>
      <c r="F378"/>
      <c r="G378"/>
      <c r="I378"/>
    </row>
    <row r="379" spans="1:9" x14ac:dyDescent="0.25">
      <c r="A379"/>
      <c r="E379"/>
      <c r="F379"/>
      <c r="G379"/>
      <c r="I379"/>
    </row>
    <row r="380" spans="1:9" x14ac:dyDescent="0.25">
      <c r="A380"/>
      <c r="E380"/>
      <c r="F380"/>
      <c r="G380"/>
      <c r="I380"/>
    </row>
    <row r="381" spans="1:9" x14ac:dyDescent="0.25">
      <c r="A381"/>
      <c r="E381"/>
      <c r="F381"/>
      <c r="G381"/>
      <c r="I381"/>
    </row>
    <row r="382" spans="1:9" x14ac:dyDescent="0.25">
      <c r="A382"/>
      <c r="E382"/>
      <c r="F382"/>
      <c r="G382"/>
      <c r="I382"/>
    </row>
    <row r="383" spans="1:9" x14ac:dyDescent="0.25">
      <c r="A383"/>
      <c r="E383"/>
      <c r="F383"/>
      <c r="G383"/>
      <c r="I383"/>
    </row>
    <row r="384" spans="1:9" x14ac:dyDescent="0.25">
      <c r="A384"/>
      <c r="E384"/>
      <c r="F384"/>
      <c r="G384"/>
      <c r="I384"/>
    </row>
    <row r="385" spans="1:9" x14ac:dyDescent="0.25">
      <c r="A385"/>
      <c r="E385"/>
      <c r="F385"/>
      <c r="G385"/>
      <c r="I385"/>
    </row>
    <row r="386" spans="1:9" x14ac:dyDescent="0.25">
      <c r="A386"/>
      <c r="E386"/>
      <c r="F386"/>
      <c r="G386"/>
      <c r="I386"/>
    </row>
    <row r="387" spans="1:9" x14ac:dyDescent="0.25">
      <c r="A387"/>
      <c r="E387"/>
      <c r="F387"/>
      <c r="G387"/>
      <c r="I387"/>
    </row>
    <row r="388" spans="1:9" x14ac:dyDescent="0.25">
      <c r="A388"/>
      <c r="E388"/>
      <c r="F388"/>
      <c r="G388"/>
      <c r="I388"/>
    </row>
    <row r="389" spans="1:9" x14ac:dyDescent="0.25">
      <c r="A389"/>
      <c r="E389"/>
      <c r="F389"/>
      <c r="G389"/>
      <c r="I389"/>
    </row>
    <row r="390" spans="1:9" x14ac:dyDescent="0.25">
      <c r="A390"/>
      <c r="E390"/>
      <c r="F390"/>
      <c r="G390"/>
      <c r="I390"/>
    </row>
    <row r="391" spans="1:9" x14ac:dyDescent="0.25">
      <c r="A391"/>
      <c r="E391"/>
      <c r="F391"/>
      <c r="G391"/>
      <c r="I391"/>
    </row>
    <row r="392" spans="1:9" x14ac:dyDescent="0.25">
      <c r="A392"/>
      <c r="E392"/>
      <c r="F392"/>
      <c r="G392"/>
      <c r="I392"/>
    </row>
    <row r="393" spans="1:9" x14ac:dyDescent="0.25">
      <c r="A393"/>
      <c r="E393"/>
      <c r="F393"/>
      <c r="G393"/>
      <c r="I393"/>
    </row>
    <row r="394" spans="1:9" x14ac:dyDescent="0.25">
      <c r="A394"/>
      <c r="E394"/>
      <c r="F394"/>
      <c r="G394"/>
      <c r="I394"/>
    </row>
    <row r="395" spans="1:9" x14ac:dyDescent="0.25">
      <c r="A395"/>
      <c r="E395"/>
      <c r="F395"/>
      <c r="G395"/>
      <c r="I395"/>
    </row>
    <row r="396" spans="1:9" x14ac:dyDescent="0.25">
      <c r="A396"/>
      <c r="E396"/>
      <c r="F396"/>
      <c r="G396"/>
      <c r="I396"/>
    </row>
    <row r="397" spans="1:9" x14ac:dyDescent="0.25">
      <c r="A397"/>
      <c r="E397"/>
      <c r="F397"/>
      <c r="G397"/>
      <c r="I397"/>
    </row>
    <row r="398" spans="1:9" x14ac:dyDescent="0.25">
      <c r="A398"/>
      <c r="E398"/>
      <c r="F398"/>
      <c r="G398"/>
      <c r="I398"/>
    </row>
    <row r="399" spans="1:9" x14ac:dyDescent="0.25">
      <c r="A399"/>
      <c r="E399"/>
      <c r="F399"/>
      <c r="G399"/>
      <c r="I399"/>
    </row>
    <row r="400" spans="1:9" x14ac:dyDescent="0.25">
      <c r="A400"/>
      <c r="E400"/>
      <c r="F400"/>
      <c r="G400"/>
      <c r="I400"/>
    </row>
    <row r="401" spans="1:9" x14ac:dyDescent="0.25">
      <c r="A401"/>
      <c r="E401"/>
      <c r="F401"/>
      <c r="G401"/>
      <c r="I401"/>
    </row>
    <row r="402" spans="1:9" x14ac:dyDescent="0.25">
      <c r="A402"/>
      <c r="E402"/>
      <c r="F402"/>
      <c r="G402"/>
      <c r="I402"/>
    </row>
    <row r="403" spans="1:9" x14ac:dyDescent="0.25">
      <c r="A403"/>
      <c r="E403"/>
      <c r="F403"/>
      <c r="G403"/>
      <c r="I403"/>
    </row>
    <row r="404" spans="1:9" x14ac:dyDescent="0.25">
      <c r="A404"/>
      <c r="E404"/>
      <c r="F404"/>
      <c r="G404"/>
      <c r="I404"/>
    </row>
    <row r="405" spans="1:9" x14ac:dyDescent="0.25">
      <c r="A405"/>
      <c r="E405"/>
      <c r="F405"/>
      <c r="G405"/>
      <c r="I405"/>
    </row>
    <row r="406" spans="1:9" x14ac:dyDescent="0.25">
      <c r="A406"/>
      <c r="E406"/>
      <c r="F406"/>
      <c r="G406"/>
      <c r="I406"/>
    </row>
    <row r="407" spans="1:9" x14ac:dyDescent="0.25">
      <c r="A407"/>
      <c r="E407"/>
      <c r="F407"/>
      <c r="G407"/>
      <c r="I407"/>
    </row>
    <row r="408" spans="1:9" x14ac:dyDescent="0.25">
      <c r="A408"/>
      <c r="E408"/>
      <c r="F408"/>
      <c r="G408"/>
      <c r="I408"/>
    </row>
    <row r="409" spans="1:9" x14ac:dyDescent="0.25">
      <c r="A409"/>
      <c r="E409"/>
      <c r="F409"/>
      <c r="G409"/>
      <c r="I409"/>
    </row>
    <row r="410" spans="1:9" x14ac:dyDescent="0.25">
      <c r="A410"/>
      <c r="E410"/>
      <c r="F410"/>
      <c r="G410"/>
      <c r="I410"/>
    </row>
    <row r="411" spans="1:9" x14ac:dyDescent="0.25">
      <c r="A411"/>
      <c r="E411"/>
      <c r="F411"/>
      <c r="G411"/>
      <c r="I411"/>
    </row>
    <row r="412" spans="1:9" x14ac:dyDescent="0.25">
      <c r="A412"/>
      <c r="E412"/>
      <c r="F412"/>
      <c r="G412"/>
      <c r="I412"/>
    </row>
    <row r="413" spans="1:9" x14ac:dyDescent="0.25">
      <c r="A413"/>
      <c r="E413"/>
      <c r="F413"/>
      <c r="G413"/>
      <c r="I413"/>
    </row>
    <row r="414" spans="1:9" x14ac:dyDescent="0.25">
      <c r="A414"/>
      <c r="E414"/>
      <c r="F414"/>
      <c r="G414"/>
      <c r="I414"/>
    </row>
    <row r="415" spans="1:9" x14ac:dyDescent="0.25">
      <c r="A415"/>
      <c r="E415"/>
      <c r="F415"/>
      <c r="G415"/>
      <c r="I415"/>
    </row>
    <row r="416" spans="1:9" x14ac:dyDescent="0.25">
      <c r="A416"/>
      <c r="E416"/>
      <c r="F416"/>
      <c r="G416"/>
      <c r="I416"/>
    </row>
    <row r="417" spans="1:9" x14ac:dyDescent="0.25">
      <c r="A417"/>
      <c r="E417"/>
      <c r="F417"/>
      <c r="G417"/>
      <c r="I417"/>
    </row>
    <row r="418" spans="1:9" x14ac:dyDescent="0.25">
      <c r="A418"/>
      <c r="E418"/>
      <c r="F418"/>
      <c r="G418"/>
      <c r="I418"/>
    </row>
    <row r="419" spans="1:9" x14ac:dyDescent="0.25">
      <c r="A419"/>
      <c r="E419"/>
      <c r="F419"/>
      <c r="G419"/>
      <c r="I419"/>
    </row>
    <row r="420" spans="1:9" x14ac:dyDescent="0.25">
      <c r="A420"/>
      <c r="E420"/>
      <c r="F420"/>
      <c r="G420"/>
      <c r="I420"/>
    </row>
    <row r="421" spans="1:9" x14ac:dyDescent="0.25">
      <c r="A421"/>
      <c r="E421"/>
      <c r="F421"/>
      <c r="G421"/>
      <c r="I421"/>
    </row>
    <row r="422" spans="1:9" x14ac:dyDescent="0.25">
      <c r="A422"/>
      <c r="E422"/>
      <c r="F422"/>
      <c r="G422"/>
      <c r="I422"/>
    </row>
    <row r="423" spans="1:9" x14ac:dyDescent="0.25">
      <c r="A423"/>
      <c r="E423"/>
      <c r="F423"/>
      <c r="G423"/>
      <c r="I423"/>
    </row>
    <row r="424" spans="1:9" x14ac:dyDescent="0.25">
      <c r="A424"/>
      <c r="E424"/>
      <c r="F424"/>
      <c r="G424"/>
      <c r="I424"/>
    </row>
    <row r="425" spans="1:9" x14ac:dyDescent="0.25">
      <c r="A425"/>
      <c r="E425"/>
      <c r="F425"/>
      <c r="G425"/>
      <c r="I425"/>
    </row>
    <row r="426" spans="1:9" x14ac:dyDescent="0.25">
      <c r="A426"/>
      <c r="E426"/>
      <c r="F426"/>
      <c r="G426"/>
      <c r="I426"/>
    </row>
    <row r="427" spans="1:9" x14ac:dyDescent="0.25">
      <c r="A427"/>
      <c r="E427"/>
      <c r="F427"/>
      <c r="G427"/>
      <c r="I427"/>
    </row>
    <row r="428" spans="1:9" x14ac:dyDescent="0.25">
      <c r="A428"/>
      <c r="E428"/>
      <c r="F428"/>
      <c r="G428"/>
      <c r="I428"/>
    </row>
    <row r="429" spans="1:9" x14ac:dyDescent="0.25">
      <c r="A429"/>
      <c r="E429"/>
      <c r="F429"/>
      <c r="G429"/>
      <c r="I429"/>
    </row>
    <row r="430" spans="1:9" x14ac:dyDescent="0.25">
      <c r="A430"/>
      <c r="E430"/>
      <c r="F430"/>
      <c r="G430"/>
      <c r="I430"/>
    </row>
    <row r="431" spans="1:9" x14ac:dyDescent="0.25">
      <c r="A431"/>
      <c r="E431"/>
      <c r="F431"/>
      <c r="G431"/>
      <c r="I431"/>
    </row>
    <row r="432" spans="1:9" x14ac:dyDescent="0.25">
      <c r="A432"/>
      <c r="E432"/>
      <c r="F432"/>
      <c r="G432"/>
      <c r="I432"/>
    </row>
    <row r="433" spans="1:9" x14ac:dyDescent="0.25">
      <c r="A433"/>
      <c r="E433"/>
      <c r="F433"/>
      <c r="G433"/>
      <c r="I433"/>
    </row>
    <row r="434" spans="1:9" x14ac:dyDescent="0.25">
      <c r="A434"/>
      <c r="E434"/>
      <c r="F434"/>
      <c r="G434"/>
      <c r="I434"/>
    </row>
    <row r="435" spans="1:9" x14ac:dyDescent="0.25">
      <c r="A435"/>
      <c r="E435"/>
      <c r="F435"/>
      <c r="G435"/>
      <c r="I435"/>
    </row>
    <row r="436" spans="1:9" x14ac:dyDescent="0.25">
      <c r="A436"/>
      <c r="E436"/>
      <c r="F436"/>
      <c r="G436"/>
      <c r="I436"/>
    </row>
    <row r="437" spans="1:9" x14ac:dyDescent="0.25">
      <c r="A437"/>
      <c r="E437"/>
      <c r="F437"/>
      <c r="G437"/>
      <c r="I437"/>
    </row>
    <row r="438" spans="1:9" x14ac:dyDescent="0.25">
      <c r="A438"/>
      <c r="E438"/>
      <c r="F438"/>
      <c r="G438"/>
      <c r="I438"/>
    </row>
    <row r="439" spans="1:9" x14ac:dyDescent="0.25">
      <c r="A439"/>
      <c r="E439"/>
      <c r="F439"/>
      <c r="G439"/>
      <c r="I439"/>
    </row>
    <row r="440" spans="1:9" x14ac:dyDescent="0.25">
      <c r="A440"/>
      <c r="E440"/>
      <c r="F440"/>
      <c r="G440"/>
      <c r="I440"/>
    </row>
    <row r="441" spans="1:9" x14ac:dyDescent="0.25">
      <c r="A441"/>
      <c r="E441"/>
      <c r="F441"/>
      <c r="G441"/>
      <c r="I441"/>
    </row>
    <row r="442" spans="1:9" x14ac:dyDescent="0.25">
      <c r="A442"/>
      <c r="E442"/>
      <c r="F442"/>
      <c r="G442"/>
      <c r="I442"/>
    </row>
    <row r="443" spans="1:9" x14ac:dyDescent="0.25">
      <c r="A443"/>
      <c r="E443"/>
      <c r="F443"/>
      <c r="G443"/>
      <c r="I443"/>
    </row>
    <row r="444" spans="1:9" x14ac:dyDescent="0.25">
      <c r="A444"/>
      <c r="E444"/>
      <c r="F444"/>
      <c r="G444"/>
      <c r="I444"/>
    </row>
    <row r="445" spans="1:9" x14ac:dyDescent="0.25">
      <c r="A445"/>
      <c r="E445"/>
      <c r="F445"/>
      <c r="G445"/>
      <c r="I445"/>
    </row>
    <row r="446" spans="1:9" x14ac:dyDescent="0.25">
      <c r="A446"/>
      <c r="E446"/>
      <c r="F446"/>
      <c r="G446"/>
      <c r="I446"/>
    </row>
    <row r="447" spans="1:9" x14ac:dyDescent="0.25">
      <c r="A447"/>
      <c r="E447"/>
      <c r="F447"/>
      <c r="G447"/>
      <c r="I447"/>
    </row>
    <row r="448" spans="1:9" x14ac:dyDescent="0.25">
      <c r="A448"/>
      <c r="E448"/>
      <c r="F448"/>
      <c r="G448"/>
      <c r="I448"/>
    </row>
    <row r="449" spans="1:9" x14ac:dyDescent="0.25">
      <c r="A449"/>
      <c r="E449"/>
      <c r="F449"/>
      <c r="G449"/>
      <c r="I449"/>
    </row>
    <row r="450" spans="1:9" x14ac:dyDescent="0.25">
      <c r="A450"/>
      <c r="E450"/>
      <c r="F450"/>
      <c r="G450"/>
      <c r="I450"/>
    </row>
    <row r="451" spans="1:9" x14ac:dyDescent="0.25">
      <c r="A451"/>
      <c r="E451"/>
      <c r="F451"/>
      <c r="G451"/>
      <c r="I451"/>
    </row>
    <row r="452" spans="1:9" x14ac:dyDescent="0.25">
      <c r="A452"/>
      <c r="E452"/>
      <c r="F452"/>
      <c r="G452"/>
      <c r="I452"/>
    </row>
    <row r="453" spans="1:9" x14ac:dyDescent="0.25">
      <c r="A453"/>
      <c r="E453"/>
      <c r="F453"/>
      <c r="G453"/>
      <c r="I453"/>
    </row>
    <row r="454" spans="1:9" x14ac:dyDescent="0.25">
      <c r="A454"/>
      <c r="E454"/>
      <c r="F454"/>
      <c r="G454"/>
      <c r="I454"/>
    </row>
    <row r="455" spans="1:9" x14ac:dyDescent="0.25">
      <c r="A455"/>
      <c r="E455"/>
      <c r="F455"/>
      <c r="G455"/>
      <c r="I455"/>
    </row>
    <row r="456" spans="1:9" x14ac:dyDescent="0.25">
      <c r="A456"/>
      <c r="E456"/>
      <c r="F456"/>
      <c r="G456"/>
      <c r="I456"/>
    </row>
    <row r="457" spans="1:9" x14ac:dyDescent="0.25">
      <c r="A457"/>
      <c r="E457"/>
      <c r="F457"/>
      <c r="G457"/>
      <c r="I457"/>
    </row>
    <row r="458" spans="1:9" x14ac:dyDescent="0.25">
      <c r="A458"/>
      <c r="E458"/>
      <c r="F458"/>
      <c r="G458"/>
      <c r="I458"/>
    </row>
    <row r="459" spans="1:9" x14ac:dyDescent="0.25">
      <c r="A459"/>
      <c r="E459"/>
      <c r="F459"/>
      <c r="G459"/>
      <c r="I459"/>
    </row>
    <row r="460" spans="1:9" x14ac:dyDescent="0.25">
      <c r="A460"/>
      <c r="E460"/>
      <c r="F460"/>
      <c r="G460"/>
      <c r="I460"/>
    </row>
    <row r="461" spans="1:9" x14ac:dyDescent="0.25">
      <c r="A461"/>
      <c r="E461"/>
      <c r="F461"/>
      <c r="G461"/>
      <c r="I461"/>
    </row>
    <row r="462" spans="1:9" x14ac:dyDescent="0.25">
      <c r="A462"/>
      <c r="E462"/>
      <c r="F462"/>
      <c r="G462"/>
      <c r="I462"/>
    </row>
    <row r="463" spans="1:9" x14ac:dyDescent="0.25">
      <c r="A463"/>
      <c r="E463"/>
      <c r="F463"/>
      <c r="G463"/>
      <c r="I463"/>
    </row>
    <row r="464" spans="1:9" x14ac:dyDescent="0.25">
      <c r="A464"/>
      <c r="E464"/>
      <c r="F464"/>
      <c r="G464"/>
      <c r="I464"/>
    </row>
    <row r="465" spans="1:9" x14ac:dyDescent="0.25">
      <c r="A465"/>
      <c r="E465"/>
      <c r="F465"/>
      <c r="G465"/>
      <c r="I465"/>
    </row>
    <row r="466" spans="1:9" x14ac:dyDescent="0.25">
      <c r="A466"/>
      <c r="E466"/>
      <c r="F466"/>
      <c r="G466"/>
      <c r="I466"/>
    </row>
    <row r="467" spans="1:9" x14ac:dyDescent="0.25">
      <c r="A467"/>
      <c r="E467"/>
      <c r="F467"/>
      <c r="G467"/>
      <c r="I467"/>
    </row>
    <row r="468" spans="1:9" x14ac:dyDescent="0.25">
      <c r="A468"/>
      <c r="E468"/>
      <c r="F468"/>
      <c r="G468"/>
      <c r="I468"/>
    </row>
    <row r="469" spans="1:9" x14ac:dyDescent="0.25">
      <c r="A469"/>
      <c r="E469"/>
      <c r="F469"/>
      <c r="G469"/>
      <c r="I469"/>
    </row>
    <row r="470" spans="1:9" x14ac:dyDescent="0.25">
      <c r="A470"/>
      <c r="E470"/>
      <c r="F470"/>
      <c r="G470"/>
      <c r="I470"/>
    </row>
    <row r="471" spans="1:9" x14ac:dyDescent="0.25">
      <c r="A471"/>
      <c r="E471"/>
      <c r="F471"/>
      <c r="G471"/>
      <c r="I471"/>
    </row>
    <row r="472" spans="1:9" x14ac:dyDescent="0.25">
      <c r="A472"/>
      <c r="E472"/>
      <c r="F472"/>
      <c r="G472"/>
      <c r="I472"/>
    </row>
    <row r="473" spans="1:9" x14ac:dyDescent="0.25">
      <c r="A473"/>
      <c r="E473"/>
      <c r="F473"/>
      <c r="G473"/>
      <c r="I473"/>
    </row>
    <row r="474" spans="1:9" x14ac:dyDescent="0.25">
      <c r="A474"/>
      <c r="E474"/>
      <c r="F474"/>
      <c r="G474"/>
      <c r="I474"/>
    </row>
    <row r="475" spans="1:9" x14ac:dyDescent="0.25">
      <c r="A475"/>
      <c r="E475"/>
      <c r="F475"/>
      <c r="G475"/>
      <c r="I475"/>
    </row>
    <row r="476" spans="1:9" x14ac:dyDescent="0.25">
      <c r="A476"/>
      <c r="E476"/>
      <c r="F476"/>
      <c r="G476"/>
      <c r="I476"/>
    </row>
    <row r="477" spans="1:9" x14ac:dyDescent="0.25">
      <c r="A477"/>
      <c r="E477"/>
      <c r="F477"/>
      <c r="G477"/>
      <c r="I477"/>
    </row>
    <row r="478" spans="1:9" x14ac:dyDescent="0.25">
      <c r="A478"/>
      <c r="E478"/>
      <c r="F478"/>
      <c r="G478"/>
      <c r="I478"/>
    </row>
    <row r="479" spans="1:9" x14ac:dyDescent="0.25">
      <c r="A479"/>
      <c r="E479"/>
      <c r="F479"/>
      <c r="G479"/>
      <c r="I479"/>
    </row>
    <row r="480" spans="1:9" x14ac:dyDescent="0.25">
      <c r="A480"/>
      <c r="E480"/>
      <c r="F480"/>
      <c r="G480"/>
      <c r="I480"/>
    </row>
    <row r="481" spans="1:9" x14ac:dyDescent="0.25">
      <c r="A481"/>
      <c r="E481"/>
      <c r="F481"/>
      <c r="G481"/>
      <c r="I481"/>
    </row>
    <row r="482" spans="1:9" x14ac:dyDescent="0.25">
      <c r="A482"/>
      <c r="E482"/>
      <c r="F482"/>
      <c r="G482"/>
      <c r="I482"/>
    </row>
    <row r="483" spans="1:9" x14ac:dyDescent="0.25">
      <c r="A483"/>
      <c r="E483"/>
      <c r="F483"/>
      <c r="G483"/>
      <c r="I483"/>
    </row>
    <row r="484" spans="1:9" x14ac:dyDescent="0.25">
      <c r="A484"/>
      <c r="E484"/>
      <c r="F484"/>
      <c r="G484"/>
      <c r="I484"/>
    </row>
    <row r="485" spans="1:9" x14ac:dyDescent="0.25">
      <c r="A485"/>
      <c r="E485"/>
      <c r="F485"/>
      <c r="G485"/>
      <c r="I485"/>
    </row>
    <row r="486" spans="1:9" x14ac:dyDescent="0.25">
      <c r="A486"/>
      <c r="E486"/>
      <c r="F486"/>
      <c r="G486"/>
      <c r="I486"/>
    </row>
    <row r="487" spans="1:9" x14ac:dyDescent="0.25">
      <c r="A487"/>
      <c r="E487"/>
      <c r="F487"/>
      <c r="G487"/>
      <c r="I487"/>
    </row>
    <row r="488" spans="1:9" x14ac:dyDescent="0.25">
      <c r="A488"/>
      <c r="E488"/>
      <c r="F488"/>
      <c r="G488"/>
      <c r="I488"/>
    </row>
    <row r="489" spans="1:9" x14ac:dyDescent="0.25">
      <c r="A489"/>
      <c r="E489"/>
      <c r="F489"/>
      <c r="G489"/>
      <c r="I489"/>
    </row>
    <row r="490" spans="1:9" x14ac:dyDescent="0.25">
      <c r="A490"/>
      <c r="E490"/>
      <c r="F490"/>
      <c r="G490"/>
      <c r="I490"/>
    </row>
    <row r="491" spans="1:9" x14ac:dyDescent="0.25">
      <c r="A491"/>
      <c r="E491"/>
      <c r="F491"/>
      <c r="G491"/>
      <c r="I491"/>
    </row>
    <row r="492" spans="1:9" x14ac:dyDescent="0.25">
      <c r="A492"/>
      <c r="E492"/>
      <c r="F492"/>
      <c r="G492"/>
      <c r="I492"/>
    </row>
    <row r="493" spans="1:9" x14ac:dyDescent="0.25">
      <c r="A493"/>
      <c r="E493"/>
      <c r="F493"/>
      <c r="G493"/>
      <c r="I493"/>
    </row>
    <row r="494" spans="1:9" x14ac:dyDescent="0.25">
      <c r="A494"/>
      <c r="E494"/>
      <c r="F494"/>
      <c r="G494"/>
      <c r="I494"/>
    </row>
    <row r="495" spans="1:9" x14ac:dyDescent="0.25">
      <c r="A495"/>
      <c r="E495"/>
      <c r="F495"/>
      <c r="G495"/>
      <c r="I495"/>
    </row>
    <row r="496" spans="1:9" x14ac:dyDescent="0.25">
      <c r="A496"/>
      <c r="E496"/>
      <c r="F496"/>
      <c r="G496"/>
      <c r="I496"/>
    </row>
    <row r="497" spans="1:9" x14ac:dyDescent="0.25">
      <c r="A497"/>
      <c r="E497"/>
      <c r="F497"/>
      <c r="G497"/>
      <c r="I497"/>
    </row>
    <row r="498" spans="1:9" x14ac:dyDescent="0.25">
      <c r="A498"/>
      <c r="E498"/>
      <c r="F498"/>
      <c r="G498"/>
      <c r="I498"/>
    </row>
    <row r="499" spans="1:9" x14ac:dyDescent="0.25">
      <c r="A499"/>
      <c r="E499"/>
      <c r="F499"/>
      <c r="G499"/>
      <c r="I499"/>
    </row>
    <row r="500" spans="1:9" x14ac:dyDescent="0.25">
      <c r="A500"/>
      <c r="E500"/>
      <c r="F500"/>
      <c r="G500"/>
      <c r="I500"/>
    </row>
    <row r="501" spans="1:9" x14ac:dyDescent="0.25">
      <c r="A501"/>
      <c r="E501"/>
      <c r="F501"/>
      <c r="G501"/>
      <c r="I501"/>
    </row>
    <row r="502" spans="1:9" x14ac:dyDescent="0.25">
      <c r="A502"/>
      <c r="E502"/>
      <c r="F502"/>
      <c r="G502"/>
      <c r="I502"/>
    </row>
    <row r="503" spans="1:9" x14ac:dyDescent="0.25">
      <c r="A503"/>
      <c r="E503"/>
      <c r="F503"/>
      <c r="G503"/>
      <c r="I503"/>
    </row>
    <row r="504" spans="1:9" x14ac:dyDescent="0.25">
      <c r="A504"/>
      <c r="E504"/>
      <c r="F504"/>
      <c r="G504"/>
      <c r="I504"/>
    </row>
    <row r="505" spans="1:9" x14ac:dyDescent="0.25">
      <c r="A505"/>
      <c r="E505"/>
      <c r="F505"/>
      <c r="G505"/>
      <c r="I505"/>
    </row>
    <row r="506" spans="1:9" x14ac:dyDescent="0.25">
      <c r="A506"/>
      <c r="E506"/>
      <c r="F506"/>
      <c r="G506"/>
      <c r="I506"/>
    </row>
    <row r="507" spans="1:9" x14ac:dyDescent="0.25">
      <c r="A507"/>
      <c r="E507"/>
      <c r="F507"/>
      <c r="G507"/>
      <c r="I507"/>
    </row>
    <row r="508" spans="1:9" x14ac:dyDescent="0.25">
      <c r="A508"/>
      <c r="E508"/>
      <c r="F508"/>
      <c r="G508"/>
      <c r="I508"/>
    </row>
    <row r="509" spans="1:9" x14ac:dyDescent="0.25">
      <c r="A509"/>
      <c r="E509"/>
      <c r="F509"/>
      <c r="G509"/>
      <c r="I509"/>
    </row>
    <row r="510" spans="1:9" x14ac:dyDescent="0.25">
      <c r="A510"/>
      <c r="E510"/>
      <c r="F510"/>
      <c r="G510"/>
      <c r="I510"/>
    </row>
    <row r="511" spans="1:9" x14ac:dyDescent="0.25">
      <c r="A511"/>
      <c r="E511"/>
      <c r="F511"/>
      <c r="G511"/>
      <c r="I511"/>
    </row>
    <row r="512" spans="1:9" x14ac:dyDescent="0.25">
      <c r="A512"/>
      <c r="E512"/>
      <c r="F512"/>
      <c r="G512"/>
      <c r="I512"/>
    </row>
    <row r="513" spans="1:9" x14ac:dyDescent="0.25">
      <c r="A513"/>
      <c r="E513"/>
      <c r="F513"/>
      <c r="G513"/>
      <c r="I513"/>
    </row>
    <row r="514" spans="1:9" x14ac:dyDescent="0.25">
      <c r="A514"/>
      <c r="E514"/>
      <c r="F514"/>
      <c r="G514"/>
      <c r="I514"/>
    </row>
    <row r="515" spans="1:9" x14ac:dyDescent="0.25">
      <c r="A515"/>
      <c r="E515"/>
      <c r="F515"/>
      <c r="G515"/>
      <c r="I515"/>
    </row>
    <row r="516" spans="1:9" x14ac:dyDescent="0.25">
      <c r="A516"/>
      <c r="E516"/>
      <c r="F516"/>
      <c r="G516"/>
      <c r="I516"/>
    </row>
    <row r="517" spans="1:9" x14ac:dyDescent="0.25">
      <c r="A517"/>
      <c r="E517"/>
      <c r="F517"/>
      <c r="G517"/>
      <c r="I517"/>
    </row>
    <row r="518" spans="1:9" x14ac:dyDescent="0.25">
      <c r="A518"/>
      <c r="E518"/>
      <c r="F518"/>
      <c r="G518"/>
      <c r="I518"/>
    </row>
    <row r="519" spans="1:9" x14ac:dyDescent="0.25">
      <c r="A519"/>
      <c r="E519"/>
      <c r="F519"/>
      <c r="G519"/>
      <c r="I519"/>
    </row>
    <row r="520" spans="1:9" x14ac:dyDescent="0.25">
      <c r="A520"/>
      <c r="E520"/>
      <c r="F520"/>
      <c r="G520"/>
      <c r="I520"/>
    </row>
    <row r="521" spans="1:9" x14ac:dyDescent="0.25">
      <c r="A521"/>
      <c r="E521"/>
      <c r="F521"/>
      <c r="G521"/>
      <c r="I521"/>
    </row>
    <row r="522" spans="1:9" x14ac:dyDescent="0.25">
      <c r="A522"/>
      <c r="E522"/>
      <c r="F522"/>
      <c r="G522"/>
      <c r="I522"/>
    </row>
    <row r="523" spans="1:9" x14ac:dyDescent="0.25">
      <c r="A523"/>
      <c r="E523"/>
      <c r="F523"/>
      <c r="G523"/>
      <c r="I523"/>
    </row>
    <row r="524" spans="1:9" x14ac:dyDescent="0.25">
      <c r="A524"/>
      <c r="E524"/>
      <c r="F524"/>
      <c r="G524"/>
      <c r="I524"/>
    </row>
    <row r="525" spans="1:9" x14ac:dyDescent="0.25">
      <c r="A525"/>
      <c r="E525"/>
      <c r="F525"/>
      <c r="G525"/>
      <c r="I525"/>
    </row>
    <row r="526" spans="1:9" x14ac:dyDescent="0.25">
      <c r="A526"/>
      <c r="E526"/>
      <c r="F526"/>
      <c r="G526"/>
      <c r="I526"/>
    </row>
    <row r="527" spans="1:9" x14ac:dyDescent="0.25">
      <c r="A527"/>
      <c r="E527"/>
      <c r="F527"/>
      <c r="G527"/>
      <c r="I527"/>
    </row>
    <row r="528" spans="1:9" x14ac:dyDescent="0.25">
      <c r="A528"/>
      <c r="E528"/>
      <c r="F528"/>
      <c r="G528"/>
      <c r="I528"/>
    </row>
    <row r="529" spans="1:9" x14ac:dyDescent="0.25">
      <c r="A529"/>
      <c r="E529"/>
      <c r="F529"/>
      <c r="G529"/>
      <c r="I529"/>
    </row>
    <row r="530" spans="1:9" x14ac:dyDescent="0.25">
      <c r="A530"/>
      <c r="E530"/>
      <c r="F530"/>
      <c r="G530"/>
      <c r="I530"/>
    </row>
    <row r="531" spans="1:9" x14ac:dyDescent="0.25">
      <c r="A531"/>
      <c r="E531"/>
      <c r="F531"/>
      <c r="G531"/>
      <c r="I531"/>
    </row>
    <row r="532" spans="1:9" x14ac:dyDescent="0.25">
      <c r="A532"/>
      <c r="E532"/>
      <c r="F532"/>
      <c r="G532"/>
      <c r="I532"/>
    </row>
    <row r="533" spans="1:9" x14ac:dyDescent="0.25">
      <c r="A533"/>
      <c r="E533"/>
      <c r="F533"/>
      <c r="G533"/>
      <c r="I533"/>
    </row>
    <row r="534" spans="1:9" x14ac:dyDescent="0.25">
      <c r="A534"/>
      <c r="E534"/>
      <c r="F534"/>
      <c r="G534"/>
      <c r="I534"/>
    </row>
    <row r="535" spans="1:9" x14ac:dyDescent="0.25">
      <c r="A535"/>
      <c r="E535"/>
      <c r="F535"/>
      <c r="G535"/>
      <c r="I535"/>
    </row>
    <row r="536" spans="1:9" x14ac:dyDescent="0.25">
      <c r="A536"/>
      <c r="E536"/>
      <c r="F536"/>
      <c r="G536"/>
      <c r="I536"/>
    </row>
    <row r="537" spans="1:9" x14ac:dyDescent="0.25">
      <c r="A537"/>
      <c r="E537"/>
      <c r="F537"/>
      <c r="G537"/>
      <c r="I537"/>
    </row>
    <row r="538" spans="1:9" x14ac:dyDescent="0.25">
      <c r="A538"/>
      <c r="E538"/>
      <c r="F538"/>
      <c r="G538"/>
      <c r="I538"/>
    </row>
    <row r="539" spans="1:9" x14ac:dyDescent="0.25">
      <c r="A539"/>
      <c r="E539"/>
      <c r="F539"/>
      <c r="G539"/>
      <c r="I539"/>
    </row>
    <row r="540" spans="1:9" x14ac:dyDescent="0.25">
      <c r="A540"/>
      <c r="E540"/>
      <c r="F540"/>
      <c r="G540"/>
      <c r="I540"/>
    </row>
    <row r="541" spans="1:9" x14ac:dyDescent="0.25">
      <c r="A541"/>
      <c r="E541"/>
      <c r="F541"/>
      <c r="G541"/>
      <c r="I541"/>
    </row>
    <row r="542" spans="1:9" x14ac:dyDescent="0.25">
      <c r="A542"/>
      <c r="E542"/>
      <c r="F542"/>
      <c r="G542"/>
      <c r="I542"/>
    </row>
    <row r="543" spans="1:9" x14ac:dyDescent="0.25">
      <c r="A543"/>
      <c r="E543"/>
      <c r="F543"/>
      <c r="G543"/>
      <c r="I543"/>
    </row>
    <row r="544" spans="1:9" x14ac:dyDescent="0.25">
      <c r="A544"/>
      <c r="E544"/>
      <c r="F544"/>
      <c r="G544"/>
      <c r="I544"/>
    </row>
    <row r="545" spans="1:9" x14ac:dyDescent="0.25">
      <c r="A545"/>
      <c r="E545"/>
      <c r="F545"/>
      <c r="G545"/>
      <c r="I545"/>
    </row>
    <row r="546" spans="1:9" x14ac:dyDescent="0.25">
      <c r="A546"/>
      <c r="E546"/>
      <c r="F546"/>
      <c r="G546"/>
      <c r="I546"/>
    </row>
    <row r="547" spans="1:9" x14ac:dyDescent="0.25">
      <c r="A547"/>
      <c r="E547"/>
      <c r="F547"/>
      <c r="G547"/>
      <c r="I547"/>
    </row>
    <row r="548" spans="1:9" x14ac:dyDescent="0.25">
      <c r="A548"/>
      <c r="E548"/>
      <c r="F548"/>
      <c r="G548"/>
      <c r="I548"/>
    </row>
    <row r="549" spans="1:9" x14ac:dyDescent="0.25">
      <c r="A549"/>
      <c r="E549"/>
      <c r="F549"/>
      <c r="G549"/>
      <c r="I549"/>
    </row>
    <row r="550" spans="1:9" x14ac:dyDescent="0.25">
      <c r="A550"/>
      <c r="E550"/>
      <c r="F550"/>
      <c r="G550"/>
      <c r="I550"/>
    </row>
    <row r="551" spans="1:9" x14ac:dyDescent="0.25">
      <c r="A551"/>
      <c r="E551"/>
      <c r="F551"/>
      <c r="G551"/>
      <c r="I551"/>
    </row>
    <row r="552" spans="1:9" x14ac:dyDescent="0.25">
      <c r="A552"/>
      <c r="E552"/>
      <c r="F552"/>
      <c r="G552"/>
      <c r="I552"/>
    </row>
    <row r="553" spans="1:9" x14ac:dyDescent="0.25">
      <c r="A553"/>
      <c r="E553"/>
      <c r="F553"/>
      <c r="G553"/>
      <c r="I553"/>
    </row>
    <row r="554" spans="1:9" x14ac:dyDescent="0.25">
      <c r="A554"/>
      <c r="E554"/>
      <c r="F554"/>
      <c r="G554"/>
      <c r="I554"/>
    </row>
    <row r="555" spans="1:9" x14ac:dyDescent="0.25">
      <c r="A555"/>
      <c r="E555"/>
      <c r="F555"/>
      <c r="G555"/>
      <c r="I555"/>
    </row>
    <row r="556" spans="1:9" x14ac:dyDescent="0.25">
      <c r="A556"/>
      <c r="E556"/>
      <c r="F556"/>
      <c r="G556"/>
      <c r="I556"/>
    </row>
    <row r="557" spans="1:9" x14ac:dyDescent="0.25">
      <c r="A557"/>
      <c r="E557"/>
      <c r="F557"/>
      <c r="G557"/>
      <c r="I557"/>
    </row>
    <row r="558" spans="1:9" x14ac:dyDescent="0.25">
      <c r="A558"/>
      <c r="E558"/>
      <c r="F558"/>
      <c r="G558"/>
      <c r="I558"/>
    </row>
    <row r="559" spans="1:9" x14ac:dyDescent="0.25">
      <c r="A559"/>
      <c r="E559"/>
      <c r="F559"/>
      <c r="G559"/>
      <c r="I559"/>
    </row>
    <row r="560" spans="1:9" x14ac:dyDescent="0.25">
      <c r="A560"/>
      <c r="E560"/>
      <c r="F560"/>
      <c r="G560"/>
      <c r="I560"/>
    </row>
    <row r="561" spans="1:9" x14ac:dyDescent="0.25">
      <c r="A561"/>
      <c r="E561"/>
      <c r="F561"/>
      <c r="G561"/>
      <c r="I561"/>
    </row>
    <row r="562" spans="1:9" x14ac:dyDescent="0.25">
      <c r="A562"/>
      <c r="E562"/>
      <c r="F562"/>
      <c r="G562"/>
      <c r="I562"/>
    </row>
    <row r="563" spans="1:9" x14ac:dyDescent="0.25">
      <c r="A563"/>
      <c r="E563"/>
      <c r="F563"/>
      <c r="G563"/>
      <c r="I563"/>
    </row>
    <row r="564" spans="1:9" x14ac:dyDescent="0.25">
      <c r="A564"/>
      <c r="E564"/>
      <c r="F564"/>
      <c r="G564"/>
      <c r="I564"/>
    </row>
    <row r="565" spans="1:9" x14ac:dyDescent="0.25">
      <c r="A565"/>
      <c r="E565"/>
      <c r="F565"/>
      <c r="G565"/>
      <c r="I565"/>
    </row>
    <row r="566" spans="1:9" x14ac:dyDescent="0.25">
      <c r="A566"/>
      <c r="E566"/>
      <c r="F566"/>
      <c r="G566"/>
      <c r="I566"/>
    </row>
    <row r="567" spans="1:9" x14ac:dyDescent="0.25">
      <c r="A567"/>
      <c r="E567"/>
      <c r="F567"/>
      <c r="G567"/>
      <c r="I567"/>
    </row>
    <row r="568" spans="1:9" x14ac:dyDescent="0.25">
      <c r="A568"/>
      <c r="E568"/>
      <c r="F568"/>
      <c r="G568"/>
      <c r="I568"/>
    </row>
    <row r="569" spans="1:9" x14ac:dyDescent="0.25">
      <c r="A569"/>
      <c r="E569"/>
      <c r="F569"/>
      <c r="G569"/>
      <c r="I569"/>
    </row>
    <row r="570" spans="1:9" x14ac:dyDescent="0.25">
      <c r="A570"/>
      <c r="E570"/>
      <c r="F570"/>
      <c r="G570"/>
      <c r="I570"/>
    </row>
    <row r="571" spans="1:9" x14ac:dyDescent="0.25">
      <c r="A571"/>
      <c r="E571"/>
      <c r="F571"/>
      <c r="G571"/>
      <c r="I571"/>
    </row>
    <row r="572" spans="1:9" x14ac:dyDescent="0.25">
      <c r="A572"/>
      <c r="E572"/>
      <c r="F572"/>
      <c r="G572"/>
      <c r="I572"/>
    </row>
    <row r="573" spans="1:9" x14ac:dyDescent="0.25">
      <c r="A573"/>
      <c r="E573"/>
      <c r="F573"/>
      <c r="G573"/>
      <c r="I573"/>
    </row>
    <row r="574" spans="1:9" x14ac:dyDescent="0.25">
      <c r="A574"/>
      <c r="E574"/>
      <c r="F574"/>
      <c r="G574"/>
      <c r="I574"/>
    </row>
    <row r="575" spans="1:9" x14ac:dyDescent="0.25">
      <c r="A575"/>
      <c r="E575"/>
      <c r="F575"/>
      <c r="G575"/>
      <c r="I575"/>
    </row>
    <row r="576" spans="1:9" x14ac:dyDescent="0.25">
      <c r="A576"/>
      <c r="E576"/>
      <c r="F576"/>
      <c r="G576"/>
      <c r="I576"/>
    </row>
    <row r="577" spans="1:9" x14ac:dyDescent="0.25">
      <c r="A577"/>
      <c r="E577"/>
      <c r="F577"/>
      <c r="G577"/>
      <c r="I577"/>
    </row>
    <row r="578" spans="1:9" x14ac:dyDescent="0.25">
      <c r="A578"/>
      <c r="E578"/>
      <c r="F578"/>
      <c r="G578"/>
      <c r="I578"/>
    </row>
    <row r="579" spans="1:9" x14ac:dyDescent="0.25">
      <c r="A579"/>
      <c r="E579"/>
      <c r="F579"/>
      <c r="G579"/>
      <c r="I579"/>
    </row>
    <row r="580" spans="1:9" x14ac:dyDescent="0.25">
      <c r="A580"/>
      <c r="E580"/>
      <c r="F580"/>
      <c r="G580"/>
      <c r="I580"/>
    </row>
    <row r="581" spans="1:9" x14ac:dyDescent="0.25">
      <c r="A581"/>
      <c r="E581"/>
      <c r="F581"/>
      <c r="G581"/>
      <c r="I581"/>
    </row>
    <row r="582" spans="1:9" x14ac:dyDescent="0.25">
      <c r="A582"/>
      <c r="E582"/>
      <c r="F582"/>
      <c r="G582"/>
      <c r="I582"/>
    </row>
    <row r="583" spans="1:9" x14ac:dyDescent="0.25">
      <c r="A583"/>
      <c r="E583"/>
      <c r="F583"/>
      <c r="G583"/>
      <c r="I583"/>
    </row>
    <row r="584" spans="1:9" x14ac:dyDescent="0.25">
      <c r="A584"/>
      <c r="E584"/>
      <c r="F584"/>
      <c r="G584"/>
      <c r="I584"/>
    </row>
    <row r="585" spans="1:9" x14ac:dyDescent="0.25">
      <c r="A585"/>
      <c r="E585"/>
      <c r="F585"/>
      <c r="G585"/>
      <c r="I585"/>
    </row>
    <row r="586" spans="1:9" x14ac:dyDescent="0.25">
      <c r="A586"/>
      <c r="E586"/>
      <c r="F586"/>
      <c r="G586"/>
      <c r="I586"/>
    </row>
    <row r="587" spans="1:9" x14ac:dyDescent="0.25">
      <c r="A587"/>
      <c r="E587"/>
      <c r="F587"/>
      <c r="G587"/>
      <c r="I587"/>
    </row>
    <row r="588" spans="1:9" x14ac:dyDescent="0.25">
      <c r="A588"/>
      <c r="E588"/>
      <c r="F588"/>
      <c r="G588"/>
      <c r="I588"/>
    </row>
    <row r="589" spans="1:9" x14ac:dyDescent="0.25">
      <c r="A589"/>
      <c r="E589"/>
      <c r="F589"/>
      <c r="G589"/>
      <c r="I589"/>
    </row>
    <row r="590" spans="1:9" x14ac:dyDescent="0.25">
      <c r="A590"/>
      <c r="E590"/>
      <c r="F590"/>
      <c r="G590"/>
      <c r="I590"/>
    </row>
    <row r="591" spans="1:9" x14ac:dyDescent="0.25">
      <c r="A591"/>
      <c r="E591"/>
      <c r="F591"/>
      <c r="G591"/>
      <c r="I591"/>
    </row>
    <row r="592" spans="1:9" x14ac:dyDescent="0.25">
      <c r="A592"/>
      <c r="E592"/>
      <c r="F592"/>
      <c r="G592"/>
      <c r="I592"/>
    </row>
    <row r="593" spans="1:9" x14ac:dyDescent="0.25">
      <c r="A593"/>
      <c r="E593"/>
      <c r="F593"/>
      <c r="G593"/>
      <c r="I593"/>
    </row>
    <row r="594" spans="1:9" x14ac:dyDescent="0.25">
      <c r="A594"/>
      <c r="E594"/>
      <c r="F594"/>
      <c r="G594"/>
      <c r="I594"/>
    </row>
    <row r="595" spans="1:9" x14ac:dyDescent="0.25">
      <c r="A595"/>
      <c r="E595"/>
      <c r="F595"/>
      <c r="G595"/>
      <c r="I595"/>
    </row>
    <row r="596" spans="1:9" x14ac:dyDescent="0.25">
      <c r="A596"/>
      <c r="E596"/>
      <c r="F596"/>
      <c r="G596"/>
      <c r="I596"/>
    </row>
    <row r="597" spans="1:9" x14ac:dyDescent="0.25">
      <c r="A597"/>
      <c r="E597"/>
      <c r="F597"/>
      <c r="G597"/>
      <c r="I597"/>
    </row>
    <row r="598" spans="1:9" x14ac:dyDescent="0.25">
      <c r="A598"/>
      <c r="E598"/>
      <c r="F598"/>
      <c r="G598"/>
      <c r="I598"/>
    </row>
    <row r="599" spans="1:9" x14ac:dyDescent="0.25">
      <c r="A599"/>
      <c r="E599"/>
      <c r="F599"/>
      <c r="G599"/>
      <c r="I599"/>
    </row>
    <row r="600" spans="1:9" x14ac:dyDescent="0.25">
      <c r="A600"/>
      <c r="E600"/>
      <c r="F600"/>
      <c r="G600"/>
      <c r="I600"/>
    </row>
    <row r="601" spans="1:9" x14ac:dyDescent="0.25">
      <c r="A601"/>
      <c r="E601"/>
      <c r="F601"/>
      <c r="G601"/>
      <c r="I601"/>
    </row>
    <row r="602" spans="1:9" x14ac:dyDescent="0.25">
      <c r="A602"/>
      <c r="E602"/>
      <c r="F602"/>
      <c r="G602"/>
      <c r="I602"/>
    </row>
    <row r="603" spans="1:9" x14ac:dyDescent="0.25">
      <c r="A603"/>
      <c r="E603"/>
      <c r="F603"/>
      <c r="G603"/>
      <c r="I603"/>
    </row>
    <row r="604" spans="1:9" x14ac:dyDescent="0.25">
      <c r="A604"/>
      <c r="E604"/>
      <c r="F604"/>
      <c r="G604"/>
      <c r="I604"/>
    </row>
    <row r="605" spans="1:9" x14ac:dyDescent="0.25">
      <c r="A605"/>
      <c r="E605"/>
      <c r="F605"/>
      <c r="G605"/>
      <c r="I605"/>
    </row>
    <row r="606" spans="1:9" x14ac:dyDescent="0.25">
      <c r="A606"/>
      <c r="E606"/>
      <c r="F606"/>
      <c r="G606"/>
      <c r="I606"/>
    </row>
    <row r="607" spans="1:9" x14ac:dyDescent="0.25">
      <c r="A607"/>
      <c r="E607"/>
      <c r="F607"/>
      <c r="G607"/>
      <c r="I607"/>
    </row>
    <row r="608" spans="1:9" x14ac:dyDescent="0.25">
      <c r="A608"/>
      <c r="E608"/>
      <c r="F608"/>
      <c r="G608"/>
      <c r="I608"/>
    </row>
    <row r="609" spans="1:9" x14ac:dyDescent="0.25">
      <c r="A609"/>
      <c r="E609"/>
      <c r="F609"/>
      <c r="G609"/>
      <c r="I609"/>
    </row>
    <row r="610" spans="1:9" x14ac:dyDescent="0.25">
      <c r="A610"/>
      <c r="E610"/>
      <c r="F610"/>
      <c r="G610"/>
      <c r="I610"/>
    </row>
    <row r="611" spans="1:9" x14ac:dyDescent="0.25">
      <c r="A611"/>
      <c r="E611"/>
      <c r="F611"/>
      <c r="G611"/>
      <c r="I611"/>
    </row>
    <row r="612" spans="1:9" x14ac:dyDescent="0.25">
      <c r="A612"/>
      <c r="E612"/>
      <c r="F612"/>
      <c r="G612"/>
      <c r="I612"/>
    </row>
    <row r="613" spans="1:9" x14ac:dyDescent="0.25">
      <c r="A613"/>
      <c r="E613"/>
      <c r="F613"/>
      <c r="G613"/>
      <c r="I613"/>
    </row>
    <row r="614" spans="1:9" x14ac:dyDescent="0.25">
      <c r="A614"/>
      <c r="E614"/>
      <c r="F614"/>
      <c r="G614"/>
      <c r="I614"/>
    </row>
    <row r="615" spans="1:9" x14ac:dyDescent="0.25">
      <c r="A615"/>
      <c r="E615"/>
      <c r="F615"/>
      <c r="G615"/>
      <c r="I615"/>
    </row>
    <row r="616" spans="1:9" x14ac:dyDescent="0.25">
      <c r="A616"/>
      <c r="E616"/>
      <c r="F616"/>
      <c r="G616"/>
      <c r="I616"/>
    </row>
    <row r="617" spans="1:9" x14ac:dyDescent="0.25">
      <c r="A617"/>
      <c r="E617"/>
      <c r="F617"/>
      <c r="G617"/>
      <c r="I617"/>
    </row>
    <row r="618" spans="1:9" x14ac:dyDescent="0.25">
      <c r="A618"/>
      <c r="E618"/>
      <c r="F618"/>
      <c r="G618"/>
      <c r="I618"/>
    </row>
    <row r="619" spans="1:9" x14ac:dyDescent="0.25">
      <c r="A619"/>
      <c r="E619"/>
      <c r="F619"/>
      <c r="G619"/>
      <c r="I619"/>
    </row>
    <row r="620" spans="1:9" x14ac:dyDescent="0.25">
      <c r="A620"/>
      <c r="E620"/>
      <c r="F620"/>
      <c r="G620"/>
      <c r="I620"/>
    </row>
    <row r="621" spans="1:9" x14ac:dyDescent="0.25">
      <c r="A621"/>
      <c r="E621"/>
      <c r="F621"/>
      <c r="G621"/>
      <c r="I621"/>
    </row>
    <row r="622" spans="1:9" x14ac:dyDescent="0.25">
      <c r="A622"/>
      <c r="E622"/>
      <c r="F622"/>
      <c r="G622"/>
      <c r="I622"/>
    </row>
    <row r="623" spans="1:9" x14ac:dyDescent="0.25">
      <c r="A623"/>
      <c r="E623"/>
      <c r="F623"/>
      <c r="G623"/>
      <c r="I623"/>
    </row>
    <row r="624" spans="1:9" x14ac:dyDescent="0.25">
      <c r="A624"/>
      <c r="E624"/>
      <c r="F624"/>
      <c r="G624"/>
      <c r="I624"/>
    </row>
    <row r="625" spans="1:9" x14ac:dyDescent="0.25">
      <c r="A625"/>
      <c r="E625"/>
      <c r="F625"/>
      <c r="G625"/>
      <c r="I625"/>
    </row>
    <row r="626" spans="1:9" x14ac:dyDescent="0.25">
      <c r="A626"/>
      <c r="E626"/>
      <c r="F626"/>
      <c r="G626"/>
      <c r="I626"/>
    </row>
    <row r="627" spans="1:9" x14ac:dyDescent="0.25">
      <c r="A627"/>
      <c r="E627"/>
      <c r="F627"/>
      <c r="G627"/>
      <c r="I627"/>
    </row>
    <row r="628" spans="1:9" x14ac:dyDescent="0.25">
      <c r="A628"/>
      <c r="E628"/>
      <c r="F628"/>
      <c r="G628"/>
      <c r="I628"/>
    </row>
    <row r="629" spans="1:9" x14ac:dyDescent="0.25">
      <c r="A629"/>
      <c r="E629"/>
      <c r="F629"/>
      <c r="G629"/>
      <c r="I629"/>
    </row>
    <row r="630" spans="1:9" x14ac:dyDescent="0.25">
      <c r="A630"/>
      <c r="E630"/>
      <c r="F630"/>
      <c r="G630"/>
      <c r="I630"/>
    </row>
    <row r="631" spans="1:9" x14ac:dyDescent="0.25">
      <c r="A631"/>
      <c r="E631"/>
      <c r="F631"/>
      <c r="G631"/>
      <c r="I631"/>
    </row>
    <row r="632" spans="1:9" x14ac:dyDescent="0.25">
      <c r="A632"/>
      <c r="E632"/>
      <c r="F632"/>
      <c r="G632"/>
      <c r="I632"/>
    </row>
    <row r="633" spans="1:9" x14ac:dyDescent="0.25">
      <c r="A633"/>
      <c r="E633"/>
      <c r="F633"/>
      <c r="G633"/>
      <c r="I633"/>
    </row>
    <row r="634" spans="1:9" x14ac:dyDescent="0.25">
      <c r="A634"/>
      <c r="E634"/>
      <c r="F634"/>
      <c r="G634"/>
      <c r="I634"/>
    </row>
    <row r="635" spans="1:9" x14ac:dyDescent="0.25">
      <c r="A635"/>
      <c r="E635"/>
      <c r="F635"/>
      <c r="G635"/>
      <c r="I635"/>
    </row>
    <row r="636" spans="1:9" x14ac:dyDescent="0.25">
      <c r="A636"/>
      <c r="E636"/>
      <c r="F636"/>
      <c r="G636"/>
      <c r="I636"/>
    </row>
    <row r="637" spans="1:9" x14ac:dyDescent="0.25">
      <c r="A637"/>
      <c r="E637"/>
      <c r="F637"/>
      <c r="G637"/>
      <c r="I637"/>
    </row>
    <row r="638" spans="1:9" x14ac:dyDescent="0.25">
      <c r="A638"/>
      <c r="E638"/>
      <c r="F638"/>
      <c r="G638"/>
      <c r="I638"/>
    </row>
    <row r="639" spans="1:9" x14ac:dyDescent="0.25">
      <c r="A639"/>
      <c r="E639"/>
      <c r="F639"/>
      <c r="G639"/>
      <c r="I639"/>
    </row>
    <row r="640" spans="1:9" x14ac:dyDescent="0.25">
      <c r="A640"/>
      <c r="E640"/>
      <c r="F640"/>
      <c r="G640"/>
      <c r="I640"/>
    </row>
    <row r="641" spans="1:9" x14ac:dyDescent="0.25">
      <c r="A641"/>
      <c r="E641"/>
      <c r="F641"/>
      <c r="G641"/>
      <c r="I641"/>
    </row>
    <row r="642" spans="1:9" x14ac:dyDescent="0.25">
      <c r="A642"/>
      <c r="E642"/>
      <c r="F642"/>
      <c r="G642"/>
      <c r="I642"/>
    </row>
    <row r="643" spans="1:9" x14ac:dyDescent="0.25">
      <c r="A643"/>
      <c r="E643"/>
      <c r="F643"/>
      <c r="G643"/>
      <c r="I643"/>
    </row>
    <row r="644" spans="1:9" x14ac:dyDescent="0.25">
      <c r="A644"/>
      <c r="E644"/>
      <c r="F644"/>
      <c r="G644"/>
      <c r="I644"/>
    </row>
    <row r="645" spans="1:9" x14ac:dyDescent="0.25">
      <c r="A645"/>
      <c r="E645"/>
      <c r="F645"/>
      <c r="G645"/>
      <c r="I645"/>
    </row>
    <row r="646" spans="1:9" x14ac:dyDescent="0.25">
      <c r="A646"/>
      <c r="E646"/>
      <c r="F646"/>
      <c r="G646"/>
      <c r="I646"/>
    </row>
    <row r="647" spans="1:9" x14ac:dyDescent="0.25">
      <c r="A647"/>
      <c r="E647"/>
      <c r="F647"/>
      <c r="G647"/>
      <c r="I647"/>
    </row>
    <row r="648" spans="1:9" x14ac:dyDescent="0.25">
      <c r="A648"/>
      <c r="E648"/>
      <c r="F648"/>
      <c r="G648"/>
      <c r="I648"/>
    </row>
    <row r="649" spans="1:9" x14ac:dyDescent="0.25">
      <c r="A649"/>
      <c r="E649"/>
      <c r="F649"/>
      <c r="G649"/>
      <c r="I649"/>
    </row>
    <row r="650" spans="1:9" x14ac:dyDescent="0.25">
      <c r="A650"/>
      <c r="E650"/>
      <c r="F650"/>
      <c r="G650"/>
      <c r="I650"/>
    </row>
    <row r="651" spans="1:9" x14ac:dyDescent="0.25">
      <c r="A651"/>
      <c r="E651"/>
      <c r="F651"/>
      <c r="G651"/>
      <c r="I651"/>
    </row>
    <row r="652" spans="1:9" x14ac:dyDescent="0.25">
      <c r="A652"/>
      <c r="E652"/>
      <c r="F652"/>
      <c r="G652"/>
      <c r="I652"/>
    </row>
    <row r="653" spans="1:9" x14ac:dyDescent="0.25">
      <c r="A653"/>
      <c r="E653"/>
      <c r="F653"/>
      <c r="G653"/>
      <c r="I653"/>
    </row>
    <row r="654" spans="1:9" x14ac:dyDescent="0.25">
      <c r="A654"/>
      <c r="E654"/>
      <c r="F654"/>
      <c r="G654"/>
      <c r="I654"/>
    </row>
    <row r="655" spans="1:9" x14ac:dyDescent="0.25">
      <c r="A655"/>
      <c r="E655"/>
      <c r="F655"/>
      <c r="G655"/>
      <c r="I655"/>
    </row>
    <row r="656" spans="1:9" x14ac:dyDescent="0.25">
      <c r="A656"/>
      <c r="E656"/>
      <c r="F656"/>
      <c r="G656"/>
      <c r="I656"/>
    </row>
    <row r="657" spans="1:9" x14ac:dyDescent="0.25">
      <c r="A657"/>
      <c r="E657"/>
      <c r="F657"/>
      <c r="G657"/>
      <c r="I657"/>
    </row>
    <row r="658" spans="1:9" x14ac:dyDescent="0.25">
      <c r="A658"/>
      <c r="E658"/>
      <c r="F658"/>
      <c r="G658"/>
      <c r="I658"/>
    </row>
    <row r="659" spans="1:9" x14ac:dyDescent="0.25">
      <c r="A659"/>
      <c r="E659"/>
      <c r="F659"/>
      <c r="G659"/>
      <c r="I659"/>
    </row>
    <row r="660" spans="1:9" x14ac:dyDescent="0.25">
      <c r="A660"/>
      <c r="E660"/>
      <c r="F660"/>
      <c r="G660"/>
      <c r="I660"/>
    </row>
    <row r="661" spans="1:9" x14ac:dyDescent="0.25">
      <c r="A661"/>
      <c r="E661"/>
      <c r="F661"/>
      <c r="G661"/>
      <c r="I661"/>
    </row>
    <row r="662" spans="1:9" x14ac:dyDescent="0.25">
      <c r="A662"/>
      <c r="E662"/>
      <c r="F662"/>
      <c r="G662"/>
      <c r="I662"/>
    </row>
    <row r="663" spans="1:9" x14ac:dyDescent="0.25">
      <c r="A663"/>
      <c r="E663"/>
      <c r="F663"/>
      <c r="G663"/>
      <c r="I663"/>
    </row>
    <row r="664" spans="1:9" x14ac:dyDescent="0.25">
      <c r="A664"/>
      <c r="E664"/>
      <c r="F664"/>
      <c r="G664"/>
      <c r="I664"/>
    </row>
    <row r="665" spans="1:9" x14ac:dyDescent="0.25">
      <c r="A665"/>
      <c r="E665"/>
      <c r="F665"/>
      <c r="G665"/>
      <c r="I665"/>
    </row>
    <row r="666" spans="1:9" x14ac:dyDescent="0.25">
      <c r="A666"/>
      <c r="E666"/>
      <c r="F666"/>
      <c r="G666"/>
      <c r="I666"/>
    </row>
    <row r="667" spans="1:9" x14ac:dyDescent="0.25">
      <c r="A667"/>
      <c r="E667"/>
      <c r="F667"/>
      <c r="G667"/>
      <c r="I667"/>
    </row>
    <row r="668" spans="1:9" x14ac:dyDescent="0.25">
      <c r="A668"/>
      <c r="E668"/>
      <c r="F668"/>
      <c r="G668"/>
      <c r="I668"/>
    </row>
    <row r="669" spans="1:9" x14ac:dyDescent="0.25">
      <c r="A669"/>
      <c r="E669"/>
      <c r="F669"/>
      <c r="G669"/>
      <c r="I669"/>
    </row>
    <row r="670" spans="1:9" x14ac:dyDescent="0.25">
      <c r="A670"/>
      <c r="E670"/>
      <c r="F670"/>
      <c r="G670"/>
      <c r="I670"/>
    </row>
    <row r="671" spans="1:9" x14ac:dyDescent="0.25">
      <c r="A671"/>
      <c r="E671"/>
      <c r="F671"/>
      <c r="G671"/>
      <c r="I671"/>
    </row>
    <row r="672" spans="1:9" x14ac:dyDescent="0.25">
      <c r="A672"/>
      <c r="E672"/>
      <c r="F672"/>
      <c r="G672"/>
      <c r="I672"/>
    </row>
    <row r="673" spans="1:9" x14ac:dyDescent="0.25">
      <c r="A673"/>
      <c r="E673"/>
      <c r="F673"/>
      <c r="G673"/>
      <c r="I673"/>
    </row>
    <row r="674" spans="1:9" x14ac:dyDescent="0.25">
      <c r="A674"/>
      <c r="E674"/>
      <c r="F674"/>
      <c r="G674"/>
      <c r="I674"/>
    </row>
    <row r="675" spans="1:9" x14ac:dyDescent="0.25">
      <c r="A675"/>
      <c r="E675"/>
      <c r="F675"/>
      <c r="G675"/>
      <c r="I675"/>
    </row>
    <row r="676" spans="1:9" x14ac:dyDescent="0.25">
      <c r="A676"/>
      <c r="E676"/>
      <c r="F676"/>
      <c r="G676"/>
      <c r="I676"/>
    </row>
    <row r="677" spans="1:9" x14ac:dyDescent="0.25">
      <c r="A677"/>
      <c r="E677"/>
      <c r="F677"/>
      <c r="G677"/>
      <c r="I677"/>
    </row>
    <row r="678" spans="1:9" x14ac:dyDescent="0.25">
      <c r="A678"/>
      <c r="E678"/>
      <c r="F678"/>
      <c r="G678"/>
      <c r="I678"/>
    </row>
    <row r="679" spans="1:9" x14ac:dyDescent="0.25">
      <c r="A679"/>
      <c r="E679"/>
      <c r="F679"/>
      <c r="G679"/>
      <c r="I679"/>
    </row>
    <row r="680" spans="1:9" x14ac:dyDescent="0.25">
      <c r="A680"/>
      <c r="E680"/>
      <c r="F680"/>
      <c r="G680"/>
      <c r="I680"/>
    </row>
    <row r="681" spans="1:9" x14ac:dyDescent="0.25">
      <c r="A681"/>
      <c r="E681"/>
      <c r="F681"/>
      <c r="G681"/>
      <c r="I681"/>
    </row>
    <row r="682" spans="1:9" x14ac:dyDescent="0.25">
      <c r="A682"/>
      <c r="E682"/>
      <c r="F682"/>
      <c r="G682"/>
      <c r="I682"/>
    </row>
    <row r="683" spans="1:9" x14ac:dyDescent="0.25">
      <c r="A683"/>
      <c r="E683"/>
      <c r="F683"/>
      <c r="G683"/>
      <c r="I683"/>
    </row>
    <row r="684" spans="1:9" x14ac:dyDescent="0.25">
      <c r="A684"/>
      <c r="E684"/>
      <c r="F684"/>
      <c r="G684"/>
      <c r="I684"/>
    </row>
    <row r="685" spans="1:9" x14ac:dyDescent="0.25">
      <c r="A685"/>
      <c r="E685"/>
      <c r="F685"/>
      <c r="G685"/>
      <c r="I685"/>
    </row>
    <row r="686" spans="1:9" x14ac:dyDescent="0.25">
      <c r="A686"/>
      <c r="E686"/>
      <c r="F686"/>
      <c r="G686"/>
      <c r="I686"/>
    </row>
    <row r="687" spans="1:9" x14ac:dyDescent="0.25">
      <c r="A687"/>
      <c r="E687"/>
      <c r="F687"/>
      <c r="G687"/>
      <c r="I687"/>
    </row>
    <row r="688" spans="1:9" x14ac:dyDescent="0.25">
      <c r="A688"/>
      <c r="E688"/>
      <c r="F688"/>
      <c r="G688"/>
      <c r="I688"/>
    </row>
    <row r="689" spans="1:9" x14ac:dyDescent="0.25">
      <c r="A689"/>
      <c r="E689"/>
      <c r="F689"/>
      <c r="G689"/>
      <c r="I689"/>
    </row>
    <row r="690" spans="1:9" x14ac:dyDescent="0.25">
      <c r="A690"/>
      <c r="E690"/>
      <c r="F690"/>
      <c r="G690"/>
      <c r="I690"/>
    </row>
    <row r="691" spans="1:9" x14ac:dyDescent="0.25">
      <c r="A691"/>
      <c r="E691"/>
      <c r="F691"/>
      <c r="G691"/>
      <c r="I691"/>
    </row>
    <row r="692" spans="1:9" x14ac:dyDescent="0.25">
      <c r="A692"/>
      <c r="E692"/>
      <c r="F692"/>
      <c r="G692"/>
      <c r="I692"/>
    </row>
    <row r="693" spans="1:9" x14ac:dyDescent="0.25">
      <c r="A693"/>
      <c r="E693"/>
      <c r="F693"/>
      <c r="G693"/>
      <c r="I693"/>
    </row>
    <row r="694" spans="1:9" x14ac:dyDescent="0.25">
      <c r="A694"/>
      <c r="E694"/>
      <c r="F694"/>
      <c r="G694"/>
      <c r="I694"/>
    </row>
    <row r="695" spans="1:9" x14ac:dyDescent="0.25">
      <c r="A695"/>
      <c r="E695"/>
      <c r="F695"/>
      <c r="G695"/>
      <c r="I695"/>
    </row>
    <row r="696" spans="1:9" x14ac:dyDescent="0.25">
      <c r="A696"/>
      <c r="E696"/>
      <c r="F696"/>
      <c r="G696"/>
      <c r="I696"/>
    </row>
    <row r="697" spans="1:9" x14ac:dyDescent="0.25">
      <c r="A697"/>
      <c r="E697"/>
      <c r="F697"/>
      <c r="G697"/>
      <c r="I697"/>
    </row>
    <row r="698" spans="1:9" x14ac:dyDescent="0.25">
      <c r="A698"/>
      <c r="E698"/>
      <c r="F698"/>
      <c r="G698"/>
      <c r="I698"/>
    </row>
    <row r="699" spans="1:9" x14ac:dyDescent="0.25">
      <c r="A699"/>
      <c r="E699"/>
      <c r="F699"/>
      <c r="G699"/>
      <c r="I699"/>
    </row>
    <row r="700" spans="1:9" x14ac:dyDescent="0.25">
      <c r="A700"/>
      <c r="E700"/>
      <c r="F700"/>
      <c r="G700"/>
      <c r="I700"/>
    </row>
    <row r="701" spans="1:9" x14ac:dyDescent="0.25">
      <c r="A701"/>
      <c r="E701"/>
      <c r="F701"/>
      <c r="G701"/>
      <c r="I701"/>
    </row>
    <row r="702" spans="1:9" x14ac:dyDescent="0.25">
      <c r="A702"/>
      <c r="E702"/>
      <c r="F702"/>
      <c r="G702"/>
      <c r="I702"/>
    </row>
    <row r="703" spans="1:9" x14ac:dyDescent="0.25">
      <c r="A703"/>
      <c r="E703"/>
      <c r="F703"/>
      <c r="G703"/>
      <c r="I703"/>
    </row>
    <row r="704" spans="1:9" x14ac:dyDescent="0.25">
      <c r="A704"/>
      <c r="E704"/>
      <c r="F704"/>
      <c r="G704"/>
      <c r="I704"/>
    </row>
    <row r="705" spans="1:9" x14ac:dyDescent="0.25">
      <c r="A705"/>
      <c r="E705"/>
      <c r="F705"/>
      <c r="G705"/>
      <c r="I705"/>
    </row>
    <row r="706" spans="1:9" x14ac:dyDescent="0.25">
      <c r="A706"/>
      <c r="E706"/>
      <c r="F706"/>
      <c r="G706"/>
      <c r="I706"/>
    </row>
    <row r="707" spans="1:9" x14ac:dyDescent="0.25">
      <c r="A707"/>
      <c r="E707"/>
      <c r="F707"/>
      <c r="G707"/>
      <c r="I707"/>
    </row>
    <row r="708" spans="1:9" x14ac:dyDescent="0.25">
      <c r="A708"/>
      <c r="E708"/>
      <c r="F708"/>
      <c r="G708"/>
      <c r="I708"/>
    </row>
    <row r="709" spans="1:9" x14ac:dyDescent="0.25">
      <c r="A709"/>
      <c r="E709"/>
      <c r="F709"/>
      <c r="G709"/>
      <c r="I709"/>
    </row>
    <row r="710" spans="1:9" x14ac:dyDescent="0.25">
      <c r="A710"/>
      <c r="E710"/>
      <c r="F710"/>
      <c r="G710"/>
      <c r="I710"/>
    </row>
    <row r="711" spans="1:9" x14ac:dyDescent="0.25">
      <c r="A711"/>
      <c r="E711"/>
      <c r="F711"/>
      <c r="G711"/>
      <c r="I711"/>
    </row>
    <row r="712" spans="1:9" x14ac:dyDescent="0.25">
      <c r="A712"/>
      <c r="E712"/>
      <c r="F712"/>
      <c r="G712"/>
      <c r="I712"/>
    </row>
    <row r="713" spans="1:9" x14ac:dyDescent="0.25">
      <c r="A713"/>
      <c r="E713"/>
      <c r="F713"/>
      <c r="G713"/>
      <c r="I713"/>
    </row>
    <row r="714" spans="1:9" x14ac:dyDescent="0.25">
      <c r="A714"/>
      <c r="E714"/>
      <c r="F714"/>
      <c r="G714"/>
      <c r="I714"/>
    </row>
    <row r="715" spans="1:9" x14ac:dyDescent="0.25">
      <c r="A715"/>
      <c r="E715"/>
      <c r="F715"/>
      <c r="G715"/>
      <c r="I715"/>
    </row>
    <row r="716" spans="1:9" x14ac:dyDescent="0.25">
      <c r="A716"/>
      <c r="E716"/>
      <c r="F716"/>
      <c r="G716"/>
      <c r="I716"/>
    </row>
    <row r="717" spans="1:9" x14ac:dyDescent="0.25">
      <c r="A717"/>
      <c r="E717"/>
      <c r="F717"/>
      <c r="G717"/>
      <c r="I717"/>
    </row>
    <row r="718" spans="1:9" x14ac:dyDescent="0.25">
      <c r="A718"/>
      <c r="E718"/>
      <c r="F718"/>
      <c r="G718"/>
      <c r="I718"/>
    </row>
    <row r="719" spans="1:9" x14ac:dyDescent="0.25">
      <c r="A719"/>
      <c r="E719"/>
      <c r="F719"/>
      <c r="G719"/>
      <c r="I719"/>
    </row>
    <row r="720" spans="1:9" x14ac:dyDescent="0.25">
      <c r="A720"/>
      <c r="E720"/>
      <c r="F720"/>
      <c r="G720"/>
      <c r="I720"/>
    </row>
    <row r="721" spans="1:9" x14ac:dyDescent="0.25">
      <c r="A721"/>
      <c r="E721"/>
      <c r="F721"/>
      <c r="G721"/>
      <c r="I721"/>
    </row>
    <row r="722" spans="1:9" x14ac:dyDescent="0.25">
      <c r="A722"/>
      <c r="E722"/>
      <c r="F722"/>
      <c r="G722"/>
      <c r="I722"/>
    </row>
    <row r="723" spans="1:9" x14ac:dyDescent="0.25">
      <c r="A723"/>
      <c r="E723"/>
      <c r="F723"/>
      <c r="G723"/>
      <c r="I723"/>
    </row>
    <row r="724" spans="1:9" x14ac:dyDescent="0.25">
      <c r="A724"/>
      <c r="E724"/>
      <c r="F724"/>
      <c r="G724"/>
      <c r="I724"/>
    </row>
    <row r="725" spans="1:9" x14ac:dyDescent="0.25">
      <c r="A725"/>
      <c r="E725"/>
      <c r="F725"/>
      <c r="G725"/>
      <c r="I725"/>
    </row>
    <row r="726" spans="1:9" x14ac:dyDescent="0.25">
      <c r="A726"/>
      <c r="E726"/>
      <c r="F726"/>
      <c r="G726"/>
      <c r="I726"/>
    </row>
    <row r="727" spans="1:9" x14ac:dyDescent="0.25">
      <c r="A727"/>
      <c r="E727"/>
      <c r="F727"/>
      <c r="G727"/>
      <c r="I727"/>
    </row>
    <row r="728" spans="1:9" x14ac:dyDescent="0.25">
      <c r="A728"/>
      <c r="E728"/>
      <c r="F728"/>
      <c r="G728"/>
      <c r="I728"/>
    </row>
    <row r="729" spans="1:9" x14ac:dyDescent="0.25">
      <c r="A729"/>
      <c r="E729"/>
      <c r="F729"/>
      <c r="G729"/>
      <c r="I729"/>
    </row>
    <row r="730" spans="1:9" x14ac:dyDescent="0.25">
      <c r="A730"/>
      <c r="E730"/>
      <c r="F730"/>
      <c r="G730"/>
      <c r="I730"/>
    </row>
    <row r="731" spans="1:9" x14ac:dyDescent="0.25">
      <c r="A731"/>
      <c r="E731"/>
      <c r="F731"/>
      <c r="G731"/>
      <c r="I731"/>
    </row>
    <row r="732" spans="1:9" x14ac:dyDescent="0.25">
      <c r="A732"/>
      <c r="E732"/>
      <c r="F732"/>
      <c r="G732"/>
      <c r="I732"/>
    </row>
    <row r="733" spans="1:9" x14ac:dyDescent="0.25">
      <c r="A733"/>
      <c r="E733"/>
      <c r="F733"/>
      <c r="G733"/>
      <c r="I733"/>
    </row>
    <row r="734" spans="1:9" x14ac:dyDescent="0.25">
      <c r="A734"/>
      <c r="E734"/>
      <c r="F734"/>
      <c r="G734"/>
      <c r="I734"/>
    </row>
    <row r="735" spans="1:9" x14ac:dyDescent="0.25">
      <c r="A735"/>
      <c r="E735"/>
      <c r="F735"/>
      <c r="G735"/>
      <c r="I735"/>
    </row>
    <row r="736" spans="1:9" x14ac:dyDescent="0.25">
      <c r="A736"/>
      <c r="E736"/>
      <c r="F736"/>
      <c r="G736"/>
      <c r="I736"/>
    </row>
    <row r="737" spans="1:9" x14ac:dyDescent="0.25">
      <c r="A737"/>
      <c r="E737"/>
      <c r="F737"/>
      <c r="G737"/>
      <c r="I737"/>
    </row>
    <row r="738" spans="1:9" x14ac:dyDescent="0.25">
      <c r="A738"/>
      <c r="E738"/>
      <c r="F738"/>
      <c r="G738"/>
      <c r="I738"/>
    </row>
    <row r="739" spans="1:9" x14ac:dyDescent="0.25">
      <c r="A739"/>
      <c r="E739"/>
      <c r="F739"/>
      <c r="G739"/>
      <c r="I739"/>
    </row>
    <row r="740" spans="1:9" x14ac:dyDescent="0.25">
      <c r="A740"/>
      <c r="E740"/>
      <c r="F740"/>
      <c r="G740"/>
      <c r="I740"/>
    </row>
    <row r="741" spans="1:9" x14ac:dyDescent="0.25">
      <c r="A741"/>
      <c r="E741"/>
      <c r="F741"/>
      <c r="G741"/>
      <c r="I741"/>
    </row>
    <row r="742" spans="1:9" x14ac:dyDescent="0.25">
      <c r="A742"/>
      <c r="E742"/>
      <c r="F742"/>
      <c r="G742"/>
      <c r="I742"/>
    </row>
    <row r="743" spans="1:9" x14ac:dyDescent="0.25">
      <c r="A743"/>
      <c r="E743"/>
      <c r="F743"/>
      <c r="G743"/>
      <c r="I743"/>
    </row>
    <row r="744" spans="1:9" x14ac:dyDescent="0.25">
      <c r="A744"/>
      <c r="E744"/>
      <c r="F744"/>
      <c r="G744"/>
      <c r="I744"/>
    </row>
    <row r="745" spans="1:9" x14ac:dyDescent="0.25">
      <c r="A745"/>
      <c r="E745"/>
      <c r="F745"/>
      <c r="G745"/>
      <c r="I745"/>
    </row>
    <row r="746" spans="1:9" x14ac:dyDescent="0.25">
      <c r="A746"/>
      <c r="E746"/>
      <c r="F746"/>
      <c r="G746"/>
      <c r="I746"/>
    </row>
    <row r="747" spans="1:9" x14ac:dyDescent="0.25">
      <c r="A747"/>
      <c r="E747"/>
      <c r="F747"/>
      <c r="G747"/>
      <c r="I747"/>
    </row>
    <row r="748" spans="1:9" x14ac:dyDescent="0.25">
      <c r="A748"/>
      <c r="E748"/>
      <c r="F748"/>
      <c r="G748"/>
      <c r="I748"/>
    </row>
    <row r="749" spans="1:9" x14ac:dyDescent="0.25">
      <c r="A749"/>
      <c r="E749"/>
      <c r="F749"/>
      <c r="G749"/>
      <c r="I749"/>
    </row>
    <row r="750" spans="1:9" x14ac:dyDescent="0.25">
      <c r="A750"/>
      <c r="E750"/>
      <c r="F750"/>
      <c r="G750"/>
      <c r="I750"/>
    </row>
    <row r="751" spans="1:9" x14ac:dyDescent="0.25">
      <c r="A751"/>
      <c r="E751"/>
      <c r="F751"/>
      <c r="G751"/>
      <c r="I751"/>
    </row>
    <row r="752" spans="1:9" x14ac:dyDescent="0.25">
      <c r="A752"/>
      <c r="E752"/>
      <c r="F752"/>
      <c r="G752"/>
      <c r="I752"/>
    </row>
    <row r="753" spans="1:9" x14ac:dyDescent="0.25">
      <c r="A753"/>
      <c r="E753"/>
      <c r="F753"/>
      <c r="G753"/>
      <c r="I753"/>
    </row>
    <row r="754" spans="1:9" x14ac:dyDescent="0.25">
      <c r="A754"/>
      <c r="E754"/>
      <c r="F754"/>
      <c r="G754"/>
      <c r="I754"/>
    </row>
    <row r="755" spans="1:9" x14ac:dyDescent="0.25">
      <c r="A755"/>
      <c r="E755"/>
      <c r="F755"/>
      <c r="G755"/>
      <c r="I755"/>
    </row>
    <row r="756" spans="1:9" x14ac:dyDescent="0.25">
      <c r="A756"/>
      <c r="E756"/>
      <c r="F756"/>
      <c r="G756"/>
      <c r="I756"/>
    </row>
    <row r="757" spans="1:9" x14ac:dyDescent="0.25">
      <c r="A757"/>
      <c r="E757"/>
      <c r="F757"/>
      <c r="G757"/>
      <c r="I757"/>
    </row>
    <row r="758" spans="1:9" x14ac:dyDescent="0.25">
      <c r="A758"/>
      <c r="E758"/>
      <c r="F758"/>
      <c r="G758"/>
      <c r="I758"/>
    </row>
    <row r="759" spans="1:9" x14ac:dyDescent="0.25">
      <c r="A759"/>
      <c r="E759"/>
      <c r="F759"/>
      <c r="G759"/>
      <c r="I759"/>
    </row>
    <row r="760" spans="1:9" x14ac:dyDescent="0.25">
      <c r="A760"/>
      <c r="E760"/>
      <c r="F760"/>
      <c r="G760"/>
      <c r="I760"/>
    </row>
    <row r="761" spans="1:9" x14ac:dyDescent="0.25">
      <c r="A761"/>
      <c r="E761"/>
      <c r="F761"/>
      <c r="G761"/>
      <c r="I761"/>
    </row>
    <row r="762" spans="1:9" x14ac:dyDescent="0.25">
      <c r="A762"/>
      <c r="E762"/>
      <c r="F762"/>
      <c r="G762"/>
      <c r="I762"/>
    </row>
    <row r="763" spans="1:9" x14ac:dyDescent="0.25">
      <c r="A763"/>
      <c r="E763"/>
      <c r="F763"/>
      <c r="G763"/>
      <c r="I763"/>
    </row>
    <row r="764" spans="1:9" x14ac:dyDescent="0.25">
      <c r="A764"/>
      <c r="E764"/>
      <c r="F764"/>
      <c r="G764"/>
      <c r="I764"/>
    </row>
    <row r="765" spans="1:9" x14ac:dyDescent="0.25">
      <c r="A765"/>
      <c r="E765"/>
      <c r="F765"/>
      <c r="G765"/>
      <c r="I765"/>
    </row>
    <row r="766" spans="1:9" x14ac:dyDescent="0.25">
      <c r="A766"/>
      <c r="E766"/>
      <c r="F766"/>
      <c r="G766"/>
      <c r="I766"/>
    </row>
    <row r="767" spans="1:9" x14ac:dyDescent="0.25">
      <c r="A767"/>
      <c r="E767"/>
      <c r="F767"/>
      <c r="G767"/>
      <c r="I767"/>
    </row>
    <row r="768" spans="1:9" x14ac:dyDescent="0.25">
      <c r="A768"/>
      <c r="E768"/>
      <c r="F768"/>
      <c r="G768"/>
      <c r="I768"/>
    </row>
    <row r="769" spans="1:9" x14ac:dyDescent="0.25">
      <c r="A769"/>
      <c r="E769"/>
      <c r="F769"/>
      <c r="G769"/>
      <c r="I769"/>
    </row>
    <row r="770" spans="1:9" x14ac:dyDescent="0.25">
      <c r="A770"/>
      <c r="E770"/>
      <c r="F770"/>
      <c r="G770"/>
      <c r="I770"/>
    </row>
    <row r="771" spans="1:9" x14ac:dyDescent="0.25">
      <c r="A771"/>
      <c r="E771"/>
      <c r="F771"/>
      <c r="G771"/>
      <c r="I771"/>
    </row>
    <row r="772" spans="1:9" x14ac:dyDescent="0.25">
      <c r="A772"/>
      <c r="E772"/>
      <c r="F772"/>
      <c r="G772"/>
      <c r="I772"/>
    </row>
    <row r="773" spans="1:9" x14ac:dyDescent="0.25">
      <c r="A773"/>
      <c r="E773"/>
      <c r="F773"/>
      <c r="G773"/>
      <c r="I773"/>
    </row>
    <row r="774" spans="1:9" x14ac:dyDescent="0.25">
      <c r="A774"/>
      <c r="E774"/>
      <c r="F774"/>
      <c r="G774"/>
      <c r="I774"/>
    </row>
    <row r="775" spans="1:9" x14ac:dyDescent="0.25">
      <c r="A775"/>
      <c r="E775"/>
      <c r="F775"/>
      <c r="G775"/>
      <c r="I775"/>
    </row>
    <row r="776" spans="1:9" x14ac:dyDescent="0.25">
      <c r="A776"/>
      <c r="E776"/>
      <c r="F776"/>
      <c r="G776"/>
      <c r="I776"/>
    </row>
    <row r="777" spans="1:9" x14ac:dyDescent="0.25">
      <c r="A777"/>
      <c r="E777"/>
      <c r="F777"/>
      <c r="G777"/>
      <c r="I777"/>
    </row>
    <row r="778" spans="1:9" x14ac:dyDescent="0.25">
      <c r="A778"/>
      <c r="E778"/>
      <c r="F778"/>
      <c r="G778"/>
      <c r="I778"/>
    </row>
    <row r="779" spans="1:9" x14ac:dyDescent="0.25">
      <c r="A779"/>
      <c r="E779"/>
      <c r="F779"/>
      <c r="G779"/>
      <c r="I779"/>
    </row>
    <row r="780" spans="1:9" x14ac:dyDescent="0.25">
      <c r="A780"/>
      <c r="E780"/>
      <c r="F780"/>
      <c r="G780"/>
      <c r="I780"/>
    </row>
    <row r="781" spans="1:9" x14ac:dyDescent="0.25">
      <c r="A781"/>
      <c r="E781"/>
      <c r="F781"/>
      <c r="G781"/>
      <c r="I781"/>
    </row>
    <row r="782" spans="1:9" x14ac:dyDescent="0.25">
      <c r="A782"/>
      <c r="E782"/>
      <c r="F782"/>
      <c r="G782"/>
      <c r="I782"/>
    </row>
    <row r="783" spans="1:9" x14ac:dyDescent="0.25">
      <c r="A783"/>
      <c r="E783"/>
      <c r="F783"/>
      <c r="G783"/>
      <c r="I783"/>
    </row>
    <row r="784" spans="1:9" x14ac:dyDescent="0.25">
      <c r="A784"/>
      <c r="E784"/>
      <c r="F784"/>
      <c r="G784"/>
      <c r="I784"/>
    </row>
    <row r="785" spans="1:9" x14ac:dyDescent="0.25">
      <c r="A785"/>
      <c r="E785"/>
      <c r="F785"/>
      <c r="G785"/>
      <c r="I785"/>
    </row>
    <row r="786" spans="1:9" x14ac:dyDescent="0.25">
      <c r="A786"/>
      <c r="E786"/>
      <c r="F786"/>
      <c r="G786"/>
      <c r="I786"/>
    </row>
    <row r="787" spans="1:9" x14ac:dyDescent="0.25">
      <c r="A787"/>
      <c r="E787"/>
      <c r="F787"/>
      <c r="G787"/>
      <c r="I787"/>
    </row>
    <row r="788" spans="1:9" x14ac:dyDescent="0.25">
      <c r="A788"/>
      <c r="E788"/>
      <c r="F788"/>
      <c r="G788"/>
      <c r="I788"/>
    </row>
    <row r="789" spans="1:9" x14ac:dyDescent="0.25">
      <c r="A789"/>
      <c r="E789"/>
      <c r="F789"/>
      <c r="G789"/>
      <c r="I789"/>
    </row>
    <row r="790" spans="1:9" x14ac:dyDescent="0.25">
      <c r="A790"/>
      <c r="E790"/>
      <c r="F790"/>
      <c r="G790"/>
      <c r="I790"/>
    </row>
    <row r="791" spans="1:9" x14ac:dyDescent="0.25">
      <c r="A791"/>
      <c r="E791"/>
      <c r="F791"/>
      <c r="G791"/>
      <c r="I791"/>
    </row>
    <row r="792" spans="1:9" x14ac:dyDescent="0.25">
      <c r="A792"/>
      <c r="E792"/>
      <c r="F792"/>
      <c r="G792"/>
      <c r="I792"/>
    </row>
    <row r="793" spans="1:9" x14ac:dyDescent="0.25">
      <c r="A793"/>
      <c r="E793"/>
      <c r="F793"/>
      <c r="G793"/>
      <c r="I793"/>
    </row>
    <row r="794" spans="1:9" x14ac:dyDescent="0.25">
      <c r="A794"/>
      <c r="E794"/>
      <c r="F794"/>
      <c r="G794"/>
      <c r="I794"/>
    </row>
    <row r="795" spans="1:9" x14ac:dyDescent="0.25">
      <c r="A795"/>
      <c r="E795"/>
      <c r="F795"/>
      <c r="G795"/>
      <c r="I795"/>
    </row>
    <row r="796" spans="1:9" x14ac:dyDescent="0.25">
      <c r="A796"/>
      <c r="E796"/>
      <c r="F796"/>
      <c r="G796"/>
      <c r="I796"/>
    </row>
    <row r="797" spans="1:9" x14ac:dyDescent="0.25">
      <c r="A797"/>
      <c r="E797"/>
      <c r="F797"/>
      <c r="G797"/>
      <c r="I797"/>
    </row>
    <row r="798" spans="1:9" x14ac:dyDescent="0.25">
      <c r="A798"/>
      <c r="E798"/>
      <c r="F798"/>
      <c r="G798"/>
      <c r="I798"/>
    </row>
    <row r="799" spans="1:9" x14ac:dyDescent="0.25">
      <c r="A799"/>
      <c r="E799"/>
      <c r="F799"/>
      <c r="G799"/>
      <c r="I799"/>
    </row>
    <row r="800" spans="1:9" x14ac:dyDescent="0.25">
      <c r="A800"/>
      <c r="E800"/>
      <c r="F800"/>
      <c r="G800"/>
      <c r="I800"/>
    </row>
    <row r="801" spans="1:9" x14ac:dyDescent="0.25">
      <c r="A801"/>
      <c r="E801"/>
      <c r="F801"/>
      <c r="G801"/>
      <c r="I801"/>
    </row>
    <row r="802" spans="1:9" x14ac:dyDescent="0.25">
      <c r="A802"/>
      <c r="E802"/>
      <c r="F802"/>
      <c r="G802"/>
      <c r="I802"/>
    </row>
    <row r="803" spans="1:9" x14ac:dyDescent="0.25">
      <c r="A803"/>
      <c r="E803"/>
      <c r="F803"/>
      <c r="G803"/>
      <c r="I803"/>
    </row>
    <row r="804" spans="1:9" x14ac:dyDescent="0.25">
      <c r="A804"/>
      <c r="E804"/>
      <c r="F804"/>
      <c r="G804"/>
      <c r="I804"/>
    </row>
    <row r="805" spans="1:9" x14ac:dyDescent="0.25">
      <c r="A805"/>
      <c r="E805"/>
      <c r="F805"/>
      <c r="G805"/>
      <c r="I805"/>
    </row>
    <row r="806" spans="1:9" x14ac:dyDescent="0.25">
      <c r="A806"/>
      <c r="E806"/>
      <c r="F806"/>
      <c r="G806"/>
      <c r="I806"/>
    </row>
    <row r="807" spans="1:9" x14ac:dyDescent="0.25">
      <c r="A807"/>
      <c r="E807"/>
      <c r="F807"/>
      <c r="G807"/>
      <c r="I807"/>
    </row>
    <row r="808" spans="1:9" x14ac:dyDescent="0.25">
      <c r="A808"/>
      <c r="E808"/>
      <c r="F808"/>
      <c r="G808"/>
      <c r="I808"/>
    </row>
    <row r="809" spans="1:9" x14ac:dyDescent="0.25">
      <c r="A809"/>
      <c r="E809"/>
      <c r="F809"/>
      <c r="G809"/>
      <c r="I809"/>
    </row>
    <row r="810" spans="1:9" x14ac:dyDescent="0.25">
      <c r="A810"/>
      <c r="E810"/>
      <c r="F810"/>
      <c r="G810"/>
      <c r="I810"/>
    </row>
    <row r="811" spans="1:9" x14ac:dyDescent="0.25">
      <c r="A811"/>
      <c r="E811"/>
      <c r="F811"/>
      <c r="G811"/>
      <c r="I811"/>
    </row>
    <row r="812" spans="1:9" x14ac:dyDescent="0.25">
      <c r="A812"/>
      <c r="E812"/>
      <c r="F812"/>
      <c r="G812"/>
      <c r="I812"/>
    </row>
    <row r="813" spans="1:9" x14ac:dyDescent="0.25">
      <c r="A813"/>
      <c r="E813"/>
      <c r="F813"/>
      <c r="G813"/>
      <c r="I813"/>
    </row>
    <row r="814" spans="1:9" x14ac:dyDescent="0.25">
      <c r="A814"/>
      <c r="E814"/>
      <c r="F814"/>
      <c r="G814"/>
      <c r="I814"/>
    </row>
    <row r="815" spans="1:9" x14ac:dyDescent="0.25">
      <c r="A815"/>
      <c r="E815"/>
      <c r="F815"/>
      <c r="G815"/>
      <c r="I815"/>
    </row>
    <row r="816" spans="1:9" x14ac:dyDescent="0.25">
      <c r="A816"/>
      <c r="E816"/>
      <c r="F816"/>
      <c r="G816"/>
      <c r="I816"/>
    </row>
    <row r="817" spans="1:9" x14ac:dyDescent="0.25">
      <c r="A817"/>
      <c r="E817"/>
      <c r="F817"/>
      <c r="G817"/>
      <c r="I817"/>
    </row>
    <row r="818" spans="1:9" x14ac:dyDescent="0.25">
      <c r="A818"/>
      <c r="E818"/>
      <c r="F818"/>
      <c r="G818"/>
      <c r="I818"/>
    </row>
    <row r="819" spans="1:9" x14ac:dyDescent="0.25">
      <c r="A819"/>
      <c r="E819"/>
      <c r="F819"/>
      <c r="G819"/>
      <c r="I819"/>
    </row>
    <row r="820" spans="1:9" x14ac:dyDescent="0.25">
      <c r="A820"/>
      <c r="E820"/>
      <c r="F820"/>
      <c r="G820"/>
      <c r="I820"/>
    </row>
    <row r="821" spans="1:9" x14ac:dyDescent="0.25">
      <c r="A821"/>
      <c r="E821"/>
      <c r="F821"/>
      <c r="G821"/>
      <c r="I821"/>
    </row>
    <row r="822" spans="1:9" x14ac:dyDescent="0.25">
      <c r="A822"/>
      <c r="E822"/>
      <c r="F822"/>
      <c r="G822"/>
      <c r="I822"/>
    </row>
    <row r="823" spans="1:9" x14ac:dyDescent="0.25">
      <c r="A823"/>
      <c r="E823"/>
      <c r="F823"/>
      <c r="G823"/>
      <c r="I823"/>
    </row>
    <row r="824" spans="1:9" x14ac:dyDescent="0.25">
      <c r="A824"/>
      <c r="E824"/>
      <c r="F824"/>
      <c r="G824"/>
      <c r="I824"/>
    </row>
    <row r="825" spans="1:9" x14ac:dyDescent="0.25">
      <c r="A825"/>
      <c r="E825"/>
      <c r="F825"/>
      <c r="G825"/>
      <c r="I825"/>
    </row>
    <row r="826" spans="1:9" x14ac:dyDescent="0.25">
      <c r="A826"/>
      <c r="E826"/>
      <c r="F826"/>
      <c r="G826"/>
      <c r="I826"/>
    </row>
    <row r="827" spans="1:9" x14ac:dyDescent="0.25">
      <c r="A827"/>
      <c r="E827"/>
      <c r="F827"/>
      <c r="G827"/>
      <c r="I827"/>
    </row>
    <row r="828" spans="1:9" x14ac:dyDescent="0.25">
      <c r="A828"/>
      <c r="E828"/>
      <c r="F828"/>
      <c r="G828"/>
      <c r="I828"/>
    </row>
    <row r="829" spans="1:9" x14ac:dyDescent="0.25">
      <c r="A829"/>
      <c r="E829"/>
      <c r="F829"/>
      <c r="G829"/>
      <c r="I829"/>
    </row>
    <row r="830" spans="1:9" x14ac:dyDescent="0.25">
      <c r="A830"/>
      <c r="E830"/>
      <c r="F830"/>
      <c r="G830"/>
      <c r="I830"/>
    </row>
    <row r="831" spans="1:9" x14ac:dyDescent="0.25">
      <c r="A831"/>
      <c r="E831"/>
      <c r="F831"/>
      <c r="G831"/>
      <c r="I831"/>
    </row>
    <row r="832" spans="1:9" x14ac:dyDescent="0.25">
      <c r="A832"/>
      <c r="E832"/>
      <c r="F832"/>
      <c r="G832"/>
      <c r="I832"/>
    </row>
    <row r="833" spans="1:9" x14ac:dyDescent="0.25">
      <c r="A833"/>
      <c r="E833"/>
      <c r="F833"/>
      <c r="G833"/>
      <c r="I833"/>
    </row>
    <row r="834" spans="1:9" x14ac:dyDescent="0.25">
      <c r="A834"/>
      <c r="E834"/>
      <c r="F834"/>
      <c r="G834"/>
      <c r="I834"/>
    </row>
    <row r="835" spans="1:9" x14ac:dyDescent="0.25">
      <c r="A835"/>
      <c r="E835"/>
      <c r="F835"/>
      <c r="G835"/>
      <c r="I835"/>
    </row>
    <row r="836" spans="1:9" x14ac:dyDescent="0.25">
      <c r="A836"/>
      <c r="E836"/>
      <c r="F836"/>
      <c r="G836"/>
      <c r="I836"/>
    </row>
    <row r="837" spans="1:9" x14ac:dyDescent="0.25">
      <c r="A837"/>
      <c r="E837"/>
      <c r="F837"/>
      <c r="G837"/>
      <c r="I837"/>
    </row>
    <row r="838" spans="1:9" x14ac:dyDescent="0.25">
      <c r="A838"/>
      <c r="E838"/>
      <c r="F838"/>
      <c r="G838"/>
      <c r="I838"/>
    </row>
    <row r="839" spans="1:9" x14ac:dyDescent="0.25">
      <c r="A839"/>
      <c r="E839"/>
      <c r="F839"/>
      <c r="G839"/>
      <c r="I839"/>
    </row>
    <row r="840" spans="1:9" x14ac:dyDescent="0.25">
      <c r="A840"/>
      <c r="E840"/>
      <c r="F840"/>
      <c r="G840"/>
      <c r="I840"/>
    </row>
    <row r="841" spans="1:9" x14ac:dyDescent="0.25">
      <c r="A841"/>
      <c r="E841"/>
      <c r="F841"/>
      <c r="G841"/>
      <c r="I841"/>
    </row>
    <row r="842" spans="1:9" x14ac:dyDescent="0.25">
      <c r="A842"/>
      <c r="E842"/>
      <c r="F842"/>
      <c r="G842"/>
      <c r="I842"/>
    </row>
    <row r="843" spans="1:9" x14ac:dyDescent="0.25">
      <c r="A843"/>
      <c r="E843"/>
      <c r="F843"/>
      <c r="G843"/>
      <c r="I843"/>
    </row>
    <row r="844" spans="1:9" x14ac:dyDescent="0.25">
      <c r="A844"/>
      <c r="E844"/>
      <c r="F844"/>
      <c r="G844"/>
      <c r="I844"/>
    </row>
    <row r="845" spans="1:9" x14ac:dyDescent="0.25">
      <c r="A845"/>
      <c r="E845"/>
      <c r="F845"/>
      <c r="G845"/>
      <c r="I845"/>
    </row>
    <row r="846" spans="1:9" x14ac:dyDescent="0.25">
      <c r="A846"/>
      <c r="E846"/>
      <c r="F846"/>
      <c r="G846"/>
      <c r="I846"/>
    </row>
    <row r="847" spans="1:9" x14ac:dyDescent="0.25">
      <c r="A847"/>
      <c r="E847"/>
      <c r="F847"/>
      <c r="G847"/>
      <c r="I847"/>
    </row>
    <row r="848" spans="1:9" x14ac:dyDescent="0.25">
      <c r="A848"/>
      <c r="E848"/>
      <c r="F848"/>
      <c r="G848"/>
      <c r="I848"/>
    </row>
    <row r="849" spans="1:9" x14ac:dyDescent="0.25">
      <c r="A849"/>
      <c r="E849"/>
      <c r="F849"/>
      <c r="G849"/>
      <c r="I849"/>
    </row>
    <row r="850" spans="1:9" x14ac:dyDescent="0.25">
      <c r="A850"/>
      <c r="E850"/>
      <c r="F850"/>
      <c r="G850"/>
      <c r="I850"/>
    </row>
    <row r="851" spans="1:9" x14ac:dyDescent="0.25">
      <c r="A851"/>
      <c r="E851"/>
      <c r="F851"/>
      <c r="G851"/>
      <c r="I851"/>
    </row>
    <row r="852" spans="1:9" x14ac:dyDescent="0.25">
      <c r="A852"/>
      <c r="E852"/>
      <c r="F852"/>
      <c r="G852"/>
      <c r="I852"/>
    </row>
    <row r="853" spans="1:9" x14ac:dyDescent="0.25">
      <c r="A853"/>
      <c r="E853"/>
      <c r="F853"/>
      <c r="G853"/>
      <c r="I853"/>
    </row>
    <row r="854" spans="1:9" x14ac:dyDescent="0.25">
      <c r="A854"/>
      <c r="E854"/>
      <c r="F854"/>
      <c r="G854"/>
      <c r="I854"/>
    </row>
    <row r="855" spans="1:9" x14ac:dyDescent="0.25">
      <c r="A855"/>
      <c r="E855"/>
      <c r="F855"/>
      <c r="G855"/>
      <c r="I855"/>
    </row>
    <row r="856" spans="1:9" x14ac:dyDescent="0.25">
      <c r="A856"/>
      <c r="E856"/>
      <c r="F856"/>
      <c r="G856"/>
      <c r="I856"/>
    </row>
    <row r="857" spans="1:9" x14ac:dyDescent="0.25">
      <c r="A857"/>
      <c r="E857"/>
      <c r="F857"/>
      <c r="G857"/>
      <c r="I857"/>
    </row>
    <row r="858" spans="1:9" x14ac:dyDescent="0.25">
      <c r="A858"/>
      <c r="E858"/>
      <c r="F858"/>
      <c r="G858"/>
      <c r="I858"/>
    </row>
    <row r="859" spans="1:9" x14ac:dyDescent="0.25">
      <c r="A859"/>
      <c r="E859"/>
      <c r="F859"/>
      <c r="G859"/>
      <c r="I859"/>
    </row>
    <row r="860" spans="1:9" x14ac:dyDescent="0.25">
      <c r="A860"/>
      <c r="E860"/>
      <c r="F860"/>
      <c r="G860"/>
      <c r="I860"/>
    </row>
    <row r="861" spans="1:9" x14ac:dyDescent="0.25">
      <c r="A861"/>
      <c r="E861"/>
      <c r="F861"/>
      <c r="G861"/>
      <c r="I861"/>
    </row>
    <row r="862" spans="1:9" x14ac:dyDescent="0.25">
      <c r="A862"/>
      <c r="E862"/>
      <c r="F862"/>
      <c r="G862"/>
      <c r="I862"/>
    </row>
    <row r="863" spans="1:9" x14ac:dyDescent="0.25">
      <c r="A863"/>
      <c r="E863"/>
      <c r="F863"/>
      <c r="G863"/>
      <c r="I863"/>
    </row>
    <row r="864" spans="1:9" x14ac:dyDescent="0.25">
      <c r="A864"/>
      <c r="E864"/>
      <c r="F864"/>
      <c r="G864"/>
      <c r="I864"/>
    </row>
    <row r="865" spans="1:9" x14ac:dyDescent="0.25">
      <c r="A865"/>
      <c r="E865"/>
      <c r="F865"/>
      <c r="G865"/>
      <c r="I865"/>
    </row>
    <row r="866" spans="1:9" x14ac:dyDescent="0.25">
      <c r="A866"/>
      <c r="E866"/>
      <c r="F866"/>
      <c r="G866"/>
      <c r="I866"/>
    </row>
    <row r="867" spans="1:9" x14ac:dyDescent="0.25">
      <c r="A867"/>
      <c r="E867"/>
      <c r="F867"/>
      <c r="G867"/>
      <c r="I867"/>
    </row>
    <row r="868" spans="1:9" x14ac:dyDescent="0.25">
      <c r="A868"/>
      <c r="E868"/>
      <c r="F868"/>
      <c r="G868"/>
      <c r="I868"/>
    </row>
    <row r="869" spans="1:9" x14ac:dyDescent="0.25">
      <c r="A869"/>
      <c r="E869"/>
      <c r="F869"/>
      <c r="G869"/>
      <c r="I869"/>
    </row>
    <row r="870" spans="1:9" x14ac:dyDescent="0.25">
      <c r="A870"/>
      <c r="E870"/>
      <c r="F870"/>
      <c r="G870"/>
      <c r="I870"/>
    </row>
    <row r="871" spans="1:9" x14ac:dyDescent="0.25">
      <c r="A871"/>
      <c r="E871"/>
      <c r="F871"/>
      <c r="G871"/>
      <c r="I871"/>
    </row>
    <row r="872" spans="1:9" x14ac:dyDescent="0.25">
      <c r="A872"/>
      <c r="E872"/>
      <c r="F872"/>
      <c r="G872"/>
      <c r="I872"/>
    </row>
    <row r="873" spans="1:9" x14ac:dyDescent="0.25">
      <c r="A873"/>
      <c r="E873"/>
      <c r="F873"/>
      <c r="G873"/>
      <c r="I873"/>
    </row>
    <row r="874" spans="1:9" x14ac:dyDescent="0.25">
      <c r="A874"/>
      <c r="E874"/>
      <c r="F874"/>
      <c r="G874"/>
      <c r="I874"/>
    </row>
    <row r="875" spans="1:9" x14ac:dyDescent="0.25">
      <c r="A875"/>
      <c r="E875"/>
      <c r="F875"/>
      <c r="G875"/>
      <c r="I875"/>
    </row>
    <row r="876" spans="1:9" x14ac:dyDescent="0.25">
      <c r="A876"/>
      <c r="E876"/>
      <c r="F876"/>
      <c r="G876"/>
      <c r="I876"/>
    </row>
    <row r="877" spans="1:9" x14ac:dyDescent="0.25">
      <c r="A877"/>
      <c r="E877"/>
      <c r="F877"/>
      <c r="G877"/>
      <c r="I877"/>
    </row>
    <row r="878" spans="1:9" x14ac:dyDescent="0.25">
      <c r="A878"/>
      <c r="E878"/>
      <c r="F878"/>
      <c r="G878"/>
      <c r="I878"/>
    </row>
    <row r="879" spans="1:9" x14ac:dyDescent="0.25">
      <c r="A879"/>
      <c r="E879"/>
      <c r="F879"/>
      <c r="G879"/>
      <c r="I879"/>
    </row>
    <row r="880" spans="1:9" x14ac:dyDescent="0.25">
      <c r="A880"/>
      <c r="E880"/>
      <c r="F880"/>
      <c r="G880"/>
      <c r="I880"/>
    </row>
    <row r="881" spans="1:9" x14ac:dyDescent="0.25">
      <c r="A881"/>
      <c r="E881"/>
      <c r="F881"/>
      <c r="G881"/>
      <c r="I881"/>
    </row>
    <row r="882" spans="1:9" x14ac:dyDescent="0.25">
      <c r="A882"/>
      <c r="E882"/>
      <c r="F882"/>
      <c r="G882"/>
      <c r="I882"/>
    </row>
    <row r="883" spans="1:9" x14ac:dyDescent="0.25">
      <c r="A883"/>
      <c r="E883"/>
      <c r="F883"/>
      <c r="G883"/>
      <c r="I883"/>
    </row>
    <row r="884" spans="1:9" x14ac:dyDescent="0.25">
      <c r="A884"/>
      <c r="E884"/>
      <c r="F884"/>
      <c r="G884"/>
      <c r="I884"/>
    </row>
    <row r="885" spans="1:9" x14ac:dyDescent="0.25">
      <c r="A885"/>
      <c r="E885"/>
      <c r="F885"/>
      <c r="G885"/>
      <c r="I885"/>
    </row>
    <row r="886" spans="1:9" x14ac:dyDescent="0.25">
      <c r="A886"/>
      <c r="E886"/>
      <c r="F886"/>
      <c r="G886"/>
      <c r="I886"/>
    </row>
    <row r="887" spans="1:9" x14ac:dyDescent="0.25">
      <c r="A887"/>
      <c r="E887"/>
      <c r="F887"/>
      <c r="G887"/>
      <c r="I887"/>
    </row>
    <row r="888" spans="1:9" x14ac:dyDescent="0.25">
      <c r="A888"/>
      <c r="E888"/>
      <c r="F888"/>
      <c r="G888"/>
      <c r="I888"/>
    </row>
    <row r="889" spans="1:9" x14ac:dyDescent="0.25">
      <c r="A889"/>
      <c r="E889"/>
      <c r="F889"/>
      <c r="G889"/>
      <c r="I889"/>
    </row>
    <row r="890" spans="1:9" x14ac:dyDescent="0.25">
      <c r="A890"/>
      <c r="E890"/>
      <c r="F890"/>
      <c r="G890"/>
      <c r="I890"/>
    </row>
    <row r="891" spans="1:9" x14ac:dyDescent="0.25">
      <c r="A891"/>
      <c r="E891"/>
      <c r="F891"/>
      <c r="G891"/>
      <c r="I891"/>
    </row>
    <row r="892" spans="1:9" x14ac:dyDescent="0.25">
      <c r="A892"/>
      <c r="E892"/>
      <c r="F892"/>
      <c r="G892"/>
      <c r="I892"/>
    </row>
    <row r="893" spans="1:9" x14ac:dyDescent="0.25">
      <c r="A893"/>
      <c r="E893"/>
      <c r="F893"/>
      <c r="G893"/>
      <c r="I893"/>
    </row>
    <row r="894" spans="1:9" x14ac:dyDescent="0.25">
      <c r="A894"/>
      <c r="E894"/>
      <c r="F894"/>
      <c r="G894"/>
      <c r="I894"/>
    </row>
    <row r="895" spans="1:9" x14ac:dyDescent="0.25">
      <c r="A895"/>
      <c r="E895"/>
      <c r="F895"/>
      <c r="G895"/>
      <c r="I895"/>
    </row>
    <row r="896" spans="1:9" x14ac:dyDescent="0.25">
      <c r="A896"/>
      <c r="E896"/>
      <c r="F896"/>
      <c r="G896"/>
      <c r="I896"/>
    </row>
    <row r="897" spans="1:9" x14ac:dyDescent="0.25">
      <c r="A897"/>
      <c r="E897"/>
      <c r="F897"/>
      <c r="G897"/>
      <c r="I897"/>
    </row>
    <row r="898" spans="1:9" x14ac:dyDescent="0.25">
      <c r="A898"/>
      <c r="E898"/>
      <c r="F898"/>
      <c r="G898"/>
      <c r="I898"/>
    </row>
    <row r="899" spans="1:9" x14ac:dyDescent="0.25">
      <c r="A899"/>
      <c r="E899"/>
      <c r="F899"/>
      <c r="G899"/>
      <c r="I899"/>
    </row>
    <row r="900" spans="1:9" x14ac:dyDescent="0.25">
      <c r="A900"/>
      <c r="E900"/>
      <c r="F900"/>
      <c r="G900"/>
      <c r="I900"/>
    </row>
    <row r="901" spans="1:9" x14ac:dyDescent="0.25">
      <c r="A901"/>
      <c r="E901"/>
      <c r="F901"/>
      <c r="G901"/>
      <c r="I901"/>
    </row>
    <row r="902" spans="1:9" x14ac:dyDescent="0.25">
      <c r="A902"/>
      <c r="E902"/>
      <c r="F902"/>
      <c r="G902"/>
      <c r="I902"/>
    </row>
    <row r="903" spans="1:9" x14ac:dyDescent="0.25">
      <c r="A903"/>
      <c r="E903"/>
      <c r="F903"/>
      <c r="G903"/>
      <c r="I903"/>
    </row>
    <row r="904" spans="1:9" x14ac:dyDescent="0.25">
      <c r="A904"/>
      <c r="E904"/>
      <c r="F904"/>
      <c r="G904"/>
      <c r="I904"/>
    </row>
    <row r="905" spans="1:9" x14ac:dyDescent="0.25">
      <c r="A905"/>
      <c r="E905"/>
      <c r="F905"/>
      <c r="G905"/>
      <c r="I905"/>
    </row>
    <row r="906" spans="1:9" x14ac:dyDescent="0.25">
      <c r="A906"/>
      <c r="E906"/>
      <c r="F906"/>
      <c r="G906"/>
      <c r="I906"/>
    </row>
    <row r="907" spans="1:9" x14ac:dyDescent="0.25">
      <c r="A907"/>
      <c r="E907"/>
      <c r="F907"/>
      <c r="G907"/>
      <c r="I907"/>
    </row>
    <row r="908" spans="1:9" x14ac:dyDescent="0.25">
      <c r="A908"/>
      <c r="E908"/>
      <c r="F908"/>
      <c r="G908"/>
      <c r="I908"/>
    </row>
    <row r="909" spans="1:9" x14ac:dyDescent="0.25">
      <c r="A909"/>
      <c r="E909"/>
      <c r="F909"/>
      <c r="G909"/>
      <c r="I909"/>
    </row>
    <row r="910" spans="1:9" x14ac:dyDescent="0.25">
      <c r="A910"/>
      <c r="E910"/>
      <c r="F910"/>
      <c r="G910"/>
      <c r="I910"/>
    </row>
    <row r="911" spans="1:9" x14ac:dyDescent="0.25">
      <c r="A911"/>
      <c r="E911"/>
      <c r="F911"/>
      <c r="G911"/>
      <c r="I911"/>
    </row>
    <row r="912" spans="1:9" x14ac:dyDescent="0.25">
      <c r="A912"/>
      <c r="E912"/>
      <c r="F912"/>
      <c r="G912"/>
      <c r="I912"/>
    </row>
    <row r="913" spans="1:9" x14ac:dyDescent="0.25">
      <c r="A913"/>
      <c r="E913"/>
      <c r="F913"/>
      <c r="G913"/>
      <c r="I913"/>
    </row>
    <row r="914" spans="1:9" x14ac:dyDescent="0.25">
      <c r="A914"/>
      <c r="E914"/>
      <c r="F914"/>
      <c r="G914"/>
      <c r="I914"/>
    </row>
    <row r="915" spans="1:9" x14ac:dyDescent="0.25">
      <c r="A915"/>
      <c r="E915"/>
      <c r="F915"/>
      <c r="G915"/>
      <c r="I915"/>
    </row>
    <row r="916" spans="1:9" x14ac:dyDescent="0.25">
      <c r="A916"/>
      <c r="E916"/>
      <c r="F916"/>
      <c r="G916"/>
      <c r="I916"/>
    </row>
    <row r="917" spans="1:9" x14ac:dyDescent="0.25">
      <c r="A917"/>
      <c r="E917"/>
      <c r="F917"/>
      <c r="G917"/>
      <c r="I917"/>
    </row>
    <row r="918" spans="1:9" x14ac:dyDescent="0.25">
      <c r="A918"/>
      <c r="E918"/>
      <c r="F918"/>
      <c r="G918"/>
      <c r="I918"/>
    </row>
    <row r="919" spans="1:9" x14ac:dyDescent="0.25">
      <c r="A919"/>
      <c r="E919"/>
      <c r="F919"/>
      <c r="G919"/>
      <c r="I919"/>
    </row>
    <row r="920" spans="1:9" x14ac:dyDescent="0.25">
      <c r="A920"/>
      <c r="E920"/>
      <c r="F920"/>
      <c r="G920"/>
      <c r="I920"/>
    </row>
    <row r="921" spans="1:9" x14ac:dyDescent="0.25">
      <c r="A921"/>
      <c r="E921"/>
      <c r="F921"/>
      <c r="G921"/>
      <c r="I921"/>
    </row>
    <row r="922" spans="1:9" x14ac:dyDescent="0.25">
      <c r="A922"/>
      <c r="E922"/>
      <c r="F922"/>
      <c r="G922"/>
      <c r="I922"/>
    </row>
    <row r="923" spans="1:9" x14ac:dyDescent="0.25">
      <c r="A923"/>
      <c r="E923"/>
      <c r="F923"/>
      <c r="G923"/>
      <c r="I923"/>
    </row>
    <row r="924" spans="1:9" x14ac:dyDescent="0.25">
      <c r="A924"/>
      <c r="E924"/>
      <c r="F924"/>
      <c r="G924"/>
      <c r="I924"/>
    </row>
    <row r="925" spans="1:9" x14ac:dyDescent="0.25">
      <c r="A925"/>
      <c r="E925"/>
      <c r="F925"/>
      <c r="G925"/>
      <c r="I925"/>
    </row>
    <row r="926" spans="1:9" x14ac:dyDescent="0.25">
      <c r="A926"/>
      <c r="E926"/>
      <c r="F926"/>
      <c r="G926"/>
      <c r="I926"/>
    </row>
    <row r="927" spans="1:9" x14ac:dyDescent="0.25">
      <c r="A927"/>
      <c r="E927"/>
      <c r="F927"/>
      <c r="G927"/>
      <c r="I927"/>
    </row>
    <row r="928" spans="1:9" x14ac:dyDescent="0.25">
      <c r="A928"/>
      <c r="E928"/>
      <c r="F928"/>
      <c r="G928"/>
      <c r="I928"/>
    </row>
    <row r="929" spans="1:9" x14ac:dyDescent="0.25">
      <c r="A929"/>
      <c r="E929"/>
      <c r="F929"/>
      <c r="G929"/>
      <c r="I929"/>
    </row>
    <row r="930" spans="1:9" x14ac:dyDescent="0.25">
      <c r="A930"/>
      <c r="E930"/>
      <c r="F930"/>
      <c r="G930"/>
      <c r="I930"/>
    </row>
    <row r="931" spans="1:9" x14ac:dyDescent="0.25">
      <c r="A931"/>
      <c r="E931"/>
      <c r="F931"/>
      <c r="G931"/>
      <c r="I931"/>
    </row>
    <row r="932" spans="1:9" x14ac:dyDescent="0.25">
      <c r="A932"/>
      <c r="E932"/>
      <c r="F932"/>
      <c r="G932"/>
      <c r="I932"/>
    </row>
    <row r="933" spans="1:9" x14ac:dyDescent="0.25">
      <c r="A933"/>
      <c r="E933"/>
      <c r="F933"/>
      <c r="G933"/>
      <c r="I933"/>
    </row>
    <row r="934" spans="1:9" x14ac:dyDescent="0.25">
      <c r="A934"/>
      <c r="E934"/>
      <c r="F934"/>
      <c r="G934"/>
      <c r="I934"/>
    </row>
    <row r="935" spans="1:9" x14ac:dyDescent="0.25">
      <c r="A935"/>
      <c r="E935"/>
      <c r="F935"/>
      <c r="G935"/>
      <c r="I935"/>
    </row>
    <row r="936" spans="1:9" x14ac:dyDescent="0.25">
      <c r="A936"/>
      <c r="E936"/>
      <c r="F936"/>
      <c r="G936"/>
      <c r="I936"/>
    </row>
    <row r="937" spans="1:9" x14ac:dyDescent="0.25">
      <c r="A937"/>
      <c r="E937"/>
      <c r="F937"/>
      <c r="G937"/>
      <c r="I937"/>
    </row>
    <row r="938" spans="1:9" x14ac:dyDescent="0.25">
      <c r="A938"/>
      <c r="E938"/>
      <c r="F938"/>
      <c r="G938"/>
      <c r="I938"/>
    </row>
    <row r="939" spans="1:9" x14ac:dyDescent="0.25">
      <c r="A939"/>
      <c r="E939"/>
      <c r="F939"/>
      <c r="G939"/>
      <c r="I939"/>
    </row>
    <row r="940" spans="1:9" x14ac:dyDescent="0.25">
      <c r="A940"/>
      <c r="E940"/>
      <c r="F940"/>
      <c r="G940"/>
      <c r="I940"/>
    </row>
    <row r="941" spans="1:9" x14ac:dyDescent="0.25">
      <c r="A941"/>
      <c r="E941"/>
      <c r="F941"/>
      <c r="G941"/>
      <c r="I941"/>
    </row>
    <row r="942" spans="1:9" x14ac:dyDescent="0.25">
      <c r="A942"/>
      <c r="E942"/>
      <c r="F942"/>
      <c r="G942"/>
      <c r="I942"/>
    </row>
    <row r="943" spans="1:9" x14ac:dyDescent="0.25">
      <c r="A943"/>
      <c r="E943"/>
      <c r="F943"/>
      <c r="G943"/>
      <c r="I943"/>
    </row>
    <row r="944" spans="1:9" x14ac:dyDescent="0.25">
      <c r="A944"/>
      <c r="E944"/>
      <c r="F944"/>
      <c r="G944"/>
      <c r="I944"/>
    </row>
    <row r="945" spans="1:9" x14ac:dyDescent="0.25">
      <c r="A945"/>
      <c r="E945"/>
      <c r="F945"/>
      <c r="G945"/>
      <c r="I945"/>
    </row>
    <row r="946" spans="1:9" x14ac:dyDescent="0.25">
      <c r="A946"/>
      <c r="E946"/>
      <c r="F946"/>
      <c r="G946"/>
      <c r="I946"/>
    </row>
    <row r="947" spans="1:9" x14ac:dyDescent="0.25">
      <c r="A947"/>
      <c r="E947"/>
      <c r="F947"/>
      <c r="G947"/>
      <c r="I947"/>
    </row>
    <row r="948" spans="1:9" x14ac:dyDescent="0.25">
      <c r="A948"/>
      <c r="E948"/>
      <c r="F948"/>
      <c r="G948"/>
      <c r="I948"/>
    </row>
    <row r="949" spans="1:9" x14ac:dyDescent="0.25">
      <c r="A949"/>
      <c r="E949"/>
      <c r="F949"/>
      <c r="G949"/>
      <c r="I949"/>
    </row>
    <row r="950" spans="1:9" x14ac:dyDescent="0.25">
      <c r="A950"/>
      <c r="E950"/>
      <c r="F950"/>
      <c r="G950"/>
      <c r="I950"/>
    </row>
    <row r="951" spans="1:9" x14ac:dyDescent="0.25">
      <c r="A951"/>
      <c r="E951"/>
      <c r="F951"/>
      <c r="G951"/>
      <c r="I951"/>
    </row>
    <row r="952" spans="1:9" x14ac:dyDescent="0.25">
      <c r="A952"/>
      <c r="E952"/>
      <c r="F952"/>
      <c r="G952"/>
      <c r="I952"/>
    </row>
    <row r="953" spans="1:9" x14ac:dyDescent="0.25">
      <c r="A953"/>
      <c r="E953"/>
      <c r="F953"/>
      <c r="G953"/>
      <c r="I953"/>
    </row>
    <row r="954" spans="1:9" x14ac:dyDescent="0.25">
      <c r="A954"/>
      <c r="E954"/>
      <c r="F954"/>
      <c r="G954"/>
      <c r="I954"/>
    </row>
    <row r="955" spans="1:9" x14ac:dyDescent="0.25">
      <c r="A955"/>
      <c r="E955"/>
      <c r="F955"/>
      <c r="G955"/>
      <c r="I955"/>
    </row>
    <row r="956" spans="1:9" x14ac:dyDescent="0.25">
      <c r="A956"/>
      <c r="E956"/>
      <c r="F956"/>
      <c r="G956"/>
      <c r="I956"/>
    </row>
    <row r="957" spans="1:9" x14ac:dyDescent="0.25">
      <c r="A957"/>
      <c r="E957"/>
      <c r="F957"/>
      <c r="G957"/>
      <c r="I957"/>
    </row>
    <row r="958" spans="1:9" x14ac:dyDescent="0.25">
      <c r="A958"/>
      <c r="E958"/>
      <c r="F958"/>
      <c r="G958"/>
      <c r="I958"/>
    </row>
    <row r="959" spans="1:9" x14ac:dyDescent="0.25">
      <c r="A959"/>
      <c r="E959"/>
      <c r="F959"/>
      <c r="G959"/>
      <c r="I959"/>
    </row>
    <row r="960" spans="1:9" x14ac:dyDescent="0.25">
      <c r="A960"/>
      <c r="E960"/>
      <c r="F960"/>
      <c r="G960"/>
      <c r="I960"/>
    </row>
    <row r="961" spans="1:9" x14ac:dyDescent="0.25">
      <c r="A961"/>
      <c r="E961"/>
      <c r="F961"/>
      <c r="G961"/>
      <c r="I961"/>
    </row>
    <row r="962" spans="1:9" x14ac:dyDescent="0.25">
      <c r="A962"/>
      <c r="E962"/>
      <c r="F962"/>
      <c r="G962"/>
      <c r="I962"/>
    </row>
    <row r="963" spans="1:9" x14ac:dyDescent="0.25">
      <c r="A963"/>
      <c r="E963"/>
      <c r="F963"/>
      <c r="G963"/>
      <c r="I963"/>
    </row>
    <row r="964" spans="1:9" x14ac:dyDescent="0.25">
      <c r="A964"/>
      <c r="E964"/>
      <c r="F964"/>
      <c r="G964"/>
      <c r="I964"/>
    </row>
    <row r="965" spans="1:9" x14ac:dyDescent="0.25">
      <c r="A965"/>
      <c r="E965"/>
      <c r="F965"/>
      <c r="G965"/>
      <c r="I965"/>
    </row>
    <row r="966" spans="1:9" x14ac:dyDescent="0.25">
      <c r="A966"/>
      <c r="E966"/>
      <c r="F966"/>
      <c r="G966"/>
      <c r="I966"/>
    </row>
    <row r="967" spans="1:9" x14ac:dyDescent="0.25">
      <c r="A967"/>
      <c r="E967"/>
      <c r="F967"/>
      <c r="G967"/>
      <c r="I967"/>
    </row>
    <row r="968" spans="1:9" x14ac:dyDescent="0.25">
      <c r="A968"/>
      <c r="E968"/>
      <c r="F968"/>
      <c r="G968"/>
      <c r="I968"/>
    </row>
    <row r="969" spans="1:9" x14ac:dyDescent="0.25">
      <c r="A969"/>
      <c r="E969"/>
      <c r="F969"/>
      <c r="G969"/>
      <c r="I969"/>
    </row>
    <row r="970" spans="1:9" x14ac:dyDescent="0.25">
      <c r="A970"/>
      <c r="E970"/>
      <c r="F970"/>
      <c r="G970"/>
      <c r="I970"/>
    </row>
    <row r="971" spans="1:9" x14ac:dyDescent="0.25">
      <c r="A971"/>
      <c r="E971"/>
      <c r="F971"/>
      <c r="G971"/>
      <c r="I971"/>
    </row>
    <row r="972" spans="1:9" x14ac:dyDescent="0.25">
      <c r="A972"/>
      <c r="E972"/>
      <c r="F972"/>
      <c r="G972"/>
      <c r="I972"/>
    </row>
    <row r="973" spans="1:9" x14ac:dyDescent="0.25">
      <c r="A973"/>
      <c r="E973"/>
      <c r="F973"/>
      <c r="G973"/>
      <c r="I973"/>
    </row>
    <row r="974" spans="1:9" x14ac:dyDescent="0.25">
      <c r="A974"/>
      <c r="E974"/>
      <c r="F974"/>
      <c r="G974"/>
      <c r="I974"/>
    </row>
    <row r="975" spans="1:9" x14ac:dyDescent="0.25">
      <c r="A975"/>
      <c r="E975"/>
      <c r="F975"/>
      <c r="G975"/>
      <c r="I975"/>
    </row>
    <row r="976" spans="1:9" x14ac:dyDescent="0.25">
      <c r="A976"/>
      <c r="E976"/>
      <c r="F976"/>
      <c r="G976"/>
      <c r="I976"/>
    </row>
    <row r="977" spans="1:9" x14ac:dyDescent="0.25">
      <c r="A977"/>
      <c r="E977"/>
      <c r="F977"/>
      <c r="G977"/>
      <c r="I977"/>
    </row>
    <row r="978" spans="1:9" x14ac:dyDescent="0.25">
      <c r="A978"/>
      <c r="E978"/>
      <c r="F978"/>
      <c r="G978"/>
      <c r="I978"/>
    </row>
    <row r="979" spans="1:9" x14ac:dyDescent="0.25">
      <c r="A979"/>
      <c r="E979"/>
      <c r="F979"/>
      <c r="G979"/>
      <c r="I979"/>
    </row>
    <row r="980" spans="1:9" x14ac:dyDescent="0.25">
      <c r="A980"/>
      <c r="E980"/>
      <c r="F980"/>
      <c r="G980"/>
      <c r="I980"/>
    </row>
    <row r="981" spans="1:9" x14ac:dyDescent="0.25">
      <c r="A981"/>
      <c r="E981"/>
      <c r="F981"/>
      <c r="G981"/>
      <c r="I981"/>
    </row>
    <row r="982" spans="1:9" x14ac:dyDescent="0.25">
      <c r="A982"/>
      <c r="E982"/>
      <c r="F982"/>
      <c r="G982"/>
      <c r="I982"/>
    </row>
    <row r="983" spans="1:9" x14ac:dyDescent="0.25">
      <c r="A983"/>
      <c r="E983"/>
      <c r="F983"/>
      <c r="G983"/>
      <c r="I983"/>
    </row>
    <row r="984" spans="1:9" x14ac:dyDescent="0.25">
      <c r="A984"/>
      <c r="E984"/>
      <c r="F984"/>
      <c r="G984"/>
      <c r="I984"/>
    </row>
    <row r="985" spans="1:9" x14ac:dyDescent="0.25">
      <c r="A985"/>
      <c r="E985"/>
      <c r="F985"/>
      <c r="G985"/>
      <c r="I985"/>
    </row>
    <row r="986" spans="1:9" x14ac:dyDescent="0.25">
      <c r="A986"/>
      <c r="E986"/>
      <c r="F986"/>
      <c r="G986"/>
      <c r="I986"/>
    </row>
    <row r="987" spans="1:9" x14ac:dyDescent="0.25">
      <c r="A987"/>
      <c r="E987"/>
      <c r="F987"/>
      <c r="G987"/>
      <c r="I987"/>
    </row>
    <row r="988" spans="1:9" x14ac:dyDescent="0.25">
      <c r="A988"/>
      <c r="E988"/>
      <c r="F988"/>
      <c r="G988"/>
      <c r="I988"/>
    </row>
    <row r="989" spans="1:9" x14ac:dyDescent="0.25">
      <c r="A989"/>
      <c r="E989"/>
      <c r="F989"/>
      <c r="G989"/>
      <c r="I989"/>
    </row>
    <row r="990" spans="1:9" x14ac:dyDescent="0.25">
      <c r="A990"/>
      <c r="E990"/>
      <c r="F990"/>
      <c r="G990"/>
      <c r="I990"/>
    </row>
    <row r="991" spans="1:9" x14ac:dyDescent="0.25">
      <c r="A991"/>
      <c r="E991"/>
      <c r="F991"/>
      <c r="G991"/>
      <c r="I991"/>
    </row>
    <row r="992" spans="1:9" x14ac:dyDescent="0.25">
      <c r="A992"/>
      <c r="E992"/>
      <c r="F992"/>
      <c r="G992"/>
      <c r="I992"/>
    </row>
    <row r="993" spans="1:9" x14ac:dyDescent="0.25">
      <c r="A993"/>
      <c r="E993"/>
      <c r="F993"/>
      <c r="G993"/>
      <c r="I993"/>
    </row>
    <row r="994" spans="1:9" x14ac:dyDescent="0.25">
      <c r="A994"/>
      <c r="E994"/>
      <c r="F994"/>
      <c r="G994"/>
      <c r="I994"/>
    </row>
    <row r="995" spans="1:9" x14ac:dyDescent="0.25">
      <c r="A995"/>
      <c r="E995"/>
      <c r="F995"/>
      <c r="G995"/>
      <c r="I995"/>
    </row>
    <row r="996" spans="1:9" x14ac:dyDescent="0.25">
      <c r="A996"/>
      <c r="E996"/>
      <c r="F996"/>
      <c r="G996"/>
      <c r="I996"/>
    </row>
    <row r="997" spans="1:9" x14ac:dyDescent="0.25">
      <c r="A997"/>
      <c r="E997"/>
      <c r="F997"/>
      <c r="G997"/>
      <c r="I997"/>
    </row>
    <row r="998" spans="1:9" x14ac:dyDescent="0.25">
      <c r="A998"/>
      <c r="E998"/>
      <c r="F998"/>
      <c r="G998"/>
      <c r="I998"/>
    </row>
    <row r="999" spans="1:9" x14ac:dyDescent="0.25">
      <c r="A999"/>
      <c r="E999"/>
      <c r="F999"/>
      <c r="G999"/>
      <c r="I999"/>
    </row>
    <row r="1000" spans="1:9" x14ac:dyDescent="0.25">
      <c r="A1000"/>
      <c r="E1000"/>
      <c r="F1000"/>
      <c r="G1000"/>
      <c r="I1000"/>
    </row>
    <row r="1001" spans="1:9" x14ac:dyDescent="0.25">
      <c r="A1001"/>
      <c r="E1001"/>
      <c r="F1001"/>
      <c r="G1001"/>
      <c r="I1001"/>
    </row>
    <row r="1002" spans="1:9" x14ac:dyDescent="0.25">
      <c r="A1002"/>
      <c r="E1002"/>
      <c r="F1002"/>
      <c r="G1002"/>
      <c r="I1002"/>
    </row>
    <row r="1003" spans="1:9" x14ac:dyDescent="0.25">
      <c r="A1003"/>
      <c r="E1003"/>
      <c r="F1003"/>
      <c r="G1003"/>
      <c r="I1003"/>
    </row>
    <row r="1004" spans="1:9" x14ac:dyDescent="0.25">
      <c r="A1004"/>
      <c r="E1004"/>
      <c r="F1004"/>
      <c r="G1004"/>
      <c r="I1004"/>
    </row>
    <row r="1005" spans="1:9" x14ac:dyDescent="0.25">
      <c r="A1005"/>
      <c r="E1005"/>
      <c r="F1005"/>
      <c r="G1005"/>
      <c r="I1005"/>
    </row>
    <row r="1006" spans="1:9" x14ac:dyDescent="0.25">
      <c r="A1006"/>
      <c r="E1006"/>
      <c r="F1006"/>
      <c r="G1006"/>
      <c r="I1006"/>
    </row>
    <row r="1007" spans="1:9" x14ac:dyDescent="0.25">
      <c r="A1007"/>
      <c r="E1007"/>
      <c r="F1007"/>
      <c r="G1007"/>
      <c r="I1007"/>
    </row>
    <row r="1008" spans="1:9" x14ac:dyDescent="0.25">
      <c r="A1008"/>
      <c r="E1008"/>
      <c r="F1008"/>
      <c r="G1008"/>
      <c r="I1008"/>
    </row>
    <row r="1009" spans="1:9" x14ac:dyDescent="0.25">
      <c r="A1009"/>
      <c r="E1009"/>
      <c r="F1009"/>
      <c r="G1009"/>
      <c r="I1009"/>
    </row>
    <row r="1010" spans="1:9" x14ac:dyDescent="0.25">
      <c r="A1010"/>
      <c r="E1010"/>
      <c r="F1010"/>
      <c r="G1010"/>
      <c r="I1010"/>
    </row>
    <row r="1011" spans="1:9" x14ac:dyDescent="0.25">
      <c r="A1011"/>
      <c r="E1011"/>
      <c r="F1011"/>
      <c r="G1011"/>
      <c r="I1011"/>
    </row>
    <row r="1012" spans="1:9" x14ac:dyDescent="0.25">
      <c r="A1012"/>
      <c r="E1012"/>
      <c r="F1012"/>
      <c r="G1012"/>
      <c r="I1012"/>
    </row>
    <row r="1013" spans="1:9" x14ac:dyDescent="0.25">
      <c r="A1013"/>
      <c r="E1013"/>
      <c r="F1013"/>
      <c r="G1013"/>
      <c r="I1013"/>
    </row>
    <row r="1014" spans="1:9" x14ac:dyDescent="0.25">
      <c r="A1014"/>
      <c r="E1014"/>
      <c r="F1014"/>
      <c r="G1014"/>
      <c r="I1014"/>
    </row>
    <row r="1015" spans="1:9" x14ac:dyDescent="0.25">
      <c r="A1015"/>
      <c r="E1015"/>
      <c r="F1015"/>
      <c r="G1015"/>
      <c r="I1015"/>
    </row>
    <row r="1016" spans="1:9" x14ac:dyDescent="0.25">
      <c r="A1016"/>
      <c r="E1016"/>
      <c r="F1016"/>
      <c r="G1016"/>
      <c r="I1016"/>
    </row>
    <row r="1017" spans="1:9" x14ac:dyDescent="0.25">
      <c r="A1017"/>
      <c r="E1017"/>
      <c r="F1017"/>
      <c r="G1017"/>
      <c r="I1017"/>
    </row>
    <row r="1018" spans="1:9" x14ac:dyDescent="0.25">
      <c r="A1018"/>
      <c r="E1018"/>
      <c r="F1018"/>
      <c r="G1018"/>
      <c r="I1018"/>
    </row>
    <row r="1019" spans="1:9" x14ac:dyDescent="0.25">
      <c r="A1019"/>
      <c r="E1019"/>
      <c r="F1019"/>
      <c r="G1019"/>
      <c r="I1019"/>
    </row>
    <row r="1020" spans="1:9" x14ac:dyDescent="0.25">
      <c r="A1020"/>
      <c r="E1020"/>
      <c r="F1020"/>
      <c r="G1020"/>
      <c r="I1020"/>
    </row>
    <row r="1021" spans="1:9" x14ac:dyDescent="0.25">
      <c r="A1021"/>
      <c r="E1021"/>
      <c r="F1021"/>
      <c r="G1021"/>
      <c r="I1021"/>
    </row>
    <row r="1022" spans="1:9" x14ac:dyDescent="0.25">
      <c r="A1022"/>
      <c r="E1022"/>
      <c r="F1022"/>
      <c r="G1022"/>
      <c r="I1022"/>
    </row>
    <row r="1023" spans="1:9" x14ac:dyDescent="0.25">
      <c r="A1023"/>
      <c r="E1023"/>
      <c r="F1023"/>
      <c r="G1023"/>
      <c r="I1023"/>
    </row>
    <row r="1024" spans="1:9" x14ac:dyDescent="0.25">
      <c r="A1024"/>
      <c r="E1024"/>
      <c r="F1024"/>
      <c r="G1024"/>
      <c r="I1024"/>
    </row>
    <row r="1025" spans="1:9" x14ac:dyDescent="0.25">
      <c r="A1025"/>
      <c r="E1025"/>
      <c r="F1025"/>
      <c r="G1025"/>
      <c r="I1025"/>
    </row>
    <row r="1026" spans="1:9" x14ac:dyDescent="0.25">
      <c r="A1026"/>
      <c r="E1026"/>
      <c r="F1026"/>
      <c r="G1026"/>
      <c r="I1026"/>
    </row>
    <row r="1027" spans="1:9" x14ac:dyDescent="0.25">
      <c r="A1027"/>
      <c r="E1027"/>
      <c r="F1027"/>
      <c r="G1027"/>
      <c r="I1027"/>
    </row>
    <row r="1028" spans="1:9" x14ac:dyDescent="0.25">
      <c r="A1028"/>
      <c r="E1028"/>
      <c r="F1028"/>
      <c r="G1028"/>
      <c r="I1028"/>
    </row>
    <row r="1029" spans="1:9" x14ac:dyDescent="0.25">
      <c r="A1029"/>
      <c r="E1029"/>
      <c r="F1029"/>
      <c r="G1029"/>
      <c r="I1029"/>
    </row>
    <row r="1030" spans="1:9" x14ac:dyDescent="0.25">
      <c r="A1030"/>
      <c r="E1030"/>
      <c r="F1030"/>
      <c r="G1030"/>
      <c r="I1030"/>
    </row>
    <row r="1031" spans="1:9" x14ac:dyDescent="0.25">
      <c r="A1031"/>
      <c r="E1031"/>
      <c r="F1031"/>
      <c r="G1031"/>
      <c r="I1031"/>
    </row>
    <row r="1032" spans="1:9" x14ac:dyDescent="0.25">
      <c r="A1032"/>
      <c r="E1032"/>
      <c r="F1032"/>
      <c r="G1032"/>
      <c r="I1032"/>
    </row>
    <row r="1033" spans="1:9" x14ac:dyDescent="0.25">
      <c r="A1033"/>
      <c r="E1033"/>
      <c r="F1033"/>
      <c r="G1033"/>
      <c r="I1033"/>
    </row>
    <row r="1034" spans="1:9" x14ac:dyDescent="0.25">
      <c r="A1034"/>
      <c r="E1034"/>
      <c r="F1034"/>
      <c r="G1034"/>
      <c r="I1034"/>
    </row>
    <row r="1035" spans="1:9" x14ac:dyDescent="0.25">
      <c r="A1035"/>
      <c r="E1035"/>
      <c r="F1035"/>
      <c r="G1035"/>
      <c r="I1035"/>
    </row>
    <row r="1036" spans="1:9" x14ac:dyDescent="0.25">
      <c r="A1036"/>
      <c r="E1036"/>
      <c r="F1036"/>
      <c r="G1036"/>
      <c r="I1036"/>
    </row>
    <row r="1037" spans="1:9" x14ac:dyDescent="0.25">
      <c r="A1037"/>
      <c r="E1037"/>
      <c r="F1037"/>
      <c r="G1037"/>
      <c r="I1037"/>
    </row>
    <row r="1038" spans="1:9" x14ac:dyDescent="0.25">
      <c r="A1038"/>
      <c r="E1038"/>
      <c r="F1038"/>
      <c r="G1038"/>
      <c r="I1038"/>
    </row>
    <row r="1039" spans="1:9" x14ac:dyDescent="0.25">
      <c r="A1039"/>
      <c r="E1039"/>
      <c r="F1039"/>
      <c r="G1039"/>
      <c r="I1039"/>
    </row>
    <row r="1040" spans="1:9" x14ac:dyDescent="0.25">
      <c r="A1040"/>
      <c r="E1040"/>
      <c r="F1040"/>
      <c r="G1040"/>
      <c r="I1040"/>
    </row>
    <row r="1041" spans="1:9" x14ac:dyDescent="0.25">
      <c r="A1041"/>
      <c r="E1041"/>
      <c r="F1041"/>
      <c r="G1041"/>
      <c r="I1041"/>
    </row>
    <row r="1042" spans="1:9" x14ac:dyDescent="0.25">
      <c r="A1042"/>
      <c r="E1042"/>
      <c r="F1042"/>
      <c r="G1042"/>
      <c r="I1042"/>
    </row>
    <row r="1043" spans="1:9" x14ac:dyDescent="0.25">
      <c r="A1043"/>
      <c r="E1043"/>
      <c r="F1043"/>
      <c r="G1043"/>
      <c r="I1043"/>
    </row>
    <row r="1044" spans="1:9" x14ac:dyDescent="0.25">
      <c r="A1044"/>
      <c r="E1044"/>
      <c r="F1044"/>
      <c r="G1044"/>
      <c r="I1044"/>
    </row>
    <row r="1045" spans="1:9" x14ac:dyDescent="0.25">
      <c r="A1045"/>
      <c r="E1045"/>
      <c r="F1045"/>
      <c r="G1045"/>
      <c r="I1045"/>
    </row>
    <row r="1046" spans="1:9" x14ac:dyDescent="0.25">
      <c r="A1046"/>
      <c r="E1046"/>
      <c r="F1046"/>
      <c r="G1046"/>
      <c r="I1046"/>
    </row>
    <row r="1047" spans="1:9" x14ac:dyDescent="0.25">
      <c r="A1047"/>
      <c r="E1047"/>
      <c r="F1047"/>
      <c r="G1047"/>
      <c r="I1047"/>
    </row>
    <row r="1048" spans="1:9" x14ac:dyDescent="0.25">
      <c r="A1048"/>
      <c r="E1048"/>
      <c r="F1048"/>
      <c r="G1048"/>
      <c r="I1048"/>
    </row>
    <row r="1049" spans="1:9" x14ac:dyDescent="0.25">
      <c r="A1049"/>
      <c r="E1049"/>
      <c r="F1049"/>
      <c r="G1049"/>
      <c r="I1049"/>
    </row>
    <row r="1050" spans="1:9" x14ac:dyDescent="0.25">
      <c r="A1050"/>
      <c r="E1050"/>
      <c r="F1050"/>
      <c r="G1050"/>
      <c r="I1050"/>
    </row>
    <row r="1051" spans="1:9" x14ac:dyDescent="0.25">
      <c r="A1051"/>
      <c r="E1051"/>
      <c r="F1051"/>
      <c r="G1051"/>
      <c r="I1051"/>
    </row>
    <row r="1052" spans="1:9" x14ac:dyDescent="0.25">
      <c r="A1052"/>
      <c r="E1052"/>
      <c r="F1052"/>
      <c r="G1052"/>
      <c r="I1052"/>
    </row>
    <row r="1053" spans="1:9" x14ac:dyDescent="0.25">
      <c r="A1053"/>
      <c r="E1053"/>
      <c r="F1053"/>
      <c r="G1053"/>
      <c r="I1053"/>
    </row>
    <row r="1054" spans="1:9" x14ac:dyDescent="0.25">
      <c r="A1054"/>
      <c r="E1054"/>
      <c r="F1054"/>
      <c r="G1054"/>
      <c r="I1054"/>
    </row>
    <row r="1055" spans="1:9" x14ac:dyDescent="0.25">
      <c r="A1055"/>
      <c r="E1055"/>
      <c r="F1055"/>
      <c r="G1055"/>
      <c r="I1055"/>
    </row>
    <row r="1056" spans="1:9" x14ac:dyDescent="0.25">
      <c r="A1056"/>
      <c r="E1056"/>
      <c r="F1056"/>
      <c r="G1056"/>
      <c r="I1056"/>
    </row>
    <row r="1057" spans="1:9" x14ac:dyDescent="0.25">
      <c r="A1057"/>
      <c r="E1057"/>
      <c r="F1057"/>
      <c r="G1057"/>
      <c r="I1057"/>
    </row>
    <row r="1058" spans="1:9" x14ac:dyDescent="0.25">
      <c r="A1058"/>
      <c r="E1058"/>
      <c r="F1058"/>
      <c r="G1058"/>
      <c r="I1058"/>
    </row>
    <row r="1059" spans="1:9" x14ac:dyDescent="0.25">
      <c r="A1059"/>
      <c r="E1059"/>
      <c r="F1059"/>
      <c r="G1059"/>
      <c r="I1059"/>
    </row>
    <row r="1060" spans="1:9" x14ac:dyDescent="0.25">
      <c r="A1060"/>
      <c r="E1060"/>
      <c r="F1060"/>
      <c r="G1060"/>
      <c r="I1060"/>
    </row>
    <row r="1061" spans="1:9" x14ac:dyDescent="0.25">
      <c r="A1061"/>
      <c r="E1061"/>
      <c r="F1061"/>
      <c r="G1061"/>
      <c r="I1061"/>
    </row>
    <row r="1062" spans="1:9" x14ac:dyDescent="0.25">
      <c r="A1062"/>
      <c r="E1062"/>
      <c r="F1062"/>
      <c r="G1062"/>
      <c r="I1062"/>
    </row>
    <row r="1063" spans="1:9" x14ac:dyDescent="0.25">
      <c r="A1063"/>
      <c r="E1063"/>
      <c r="F1063"/>
      <c r="G1063"/>
      <c r="I1063"/>
    </row>
    <row r="1064" spans="1:9" x14ac:dyDescent="0.25">
      <c r="A1064"/>
      <c r="E1064"/>
      <c r="F1064"/>
      <c r="G1064"/>
      <c r="I1064"/>
    </row>
    <row r="1065" spans="1:9" x14ac:dyDescent="0.25">
      <c r="A1065"/>
      <c r="E1065"/>
      <c r="F1065"/>
      <c r="G1065"/>
      <c r="I1065"/>
    </row>
    <row r="1066" spans="1:9" x14ac:dyDescent="0.25">
      <c r="A1066"/>
      <c r="E1066"/>
      <c r="F1066"/>
      <c r="G1066"/>
      <c r="I1066"/>
    </row>
    <row r="1067" spans="1:9" x14ac:dyDescent="0.25">
      <c r="A1067"/>
      <c r="E1067"/>
      <c r="F1067"/>
      <c r="G1067"/>
      <c r="I1067"/>
    </row>
    <row r="1068" spans="1:9" x14ac:dyDescent="0.25">
      <c r="A1068"/>
      <c r="E1068"/>
      <c r="F1068"/>
      <c r="G1068"/>
      <c r="I1068"/>
    </row>
    <row r="1069" spans="1:9" x14ac:dyDescent="0.25">
      <c r="A1069"/>
      <c r="E1069"/>
      <c r="F1069"/>
      <c r="G1069"/>
      <c r="I1069"/>
    </row>
    <row r="1070" spans="1:9" x14ac:dyDescent="0.25">
      <c r="A1070"/>
      <c r="E1070"/>
      <c r="F1070"/>
      <c r="G1070"/>
      <c r="I1070"/>
    </row>
    <row r="1071" spans="1:9" x14ac:dyDescent="0.25">
      <c r="A1071"/>
      <c r="E1071"/>
      <c r="F1071"/>
      <c r="G1071"/>
      <c r="I1071"/>
    </row>
    <row r="1072" spans="1:9" x14ac:dyDescent="0.25">
      <c r="A1072"/>
      <c r="E1072"/>
      <c r="F1072"/>
      <c r="G1072"/>
      <c r="I1072"/>
    </row>
    <row r="1073" spans="1:9" x14ac:dyDescent="0.25">
      <c r="A1073"/>
      <c r="E1073"/>
      <c r="F1073"/>
      <c r="G1073"/>
      <c r="I1073"/>
    </row>
    <row r="1074" spans="1:9" x14ac:dyDescent="0.25">
      <c r="A1074"/>
      <c r="E1074"/>
      <c r="F1074"/>
      <c r="G1074"/>
      <c r="I1074"/>
    </row>
    <row r="1075" spans="1:9" x14ac:dyDescent="0.25">
      <c r="A1075"/>
      <c r="E1075"/>
      <c r="F1075"/>
      <c r="G1075"/>
      <c r="I1075"/>
    </row>
    <row r="1076" spans="1:9" x14ac:dyDescent="0.25">
      <c r="A1076"/>
      <c r="E1076"/>
      <c r="F1076"/>
      <c r="G1076"/>
      <c r="I1076"/>
    </row>
    <row r="1077" spans="1:9" x14ac:dyDescent="0.25">
      <c r="A1077"/>
      <c r="E1077"/>
      <c r="F1077"/>
      <c r="G1077"/>
      <c r="I1077"/>
    </row>
    <row r="1078" spans="1:9" x14ac:dyDescent="0.25">
      <c r="A1078"/>
      <c r="E1078"/>
      <c r="F1078"/>
      <c r="G1078"/>
      <c r="I1078"/>
    </row>
    <row r="1079" spans="1:9" x14ac:dyDescent="0.25">
      <c r="A1079"/>
      <c r="E1079"/>
      <c r="F1079"/>
      <c r="G1079"/>
      <c r="I1079"/>
    </row>
    <row r="1080" spans="1:9" x14ac:dyDescent="0.25">
      <c r="A1080"/>
      <c r="E1080"/>
      <c r="F1080"/>
      <c r="G1080"/>
      <c r="I1080"/>
    </row>
    <row r="1081" spans="1:9" x14ac:dyDescent="0.25">
      <c r="A1081"/>
      <c r="E1081"/>
      <c r="F1081"/>
      <c r="G1081"/>
      <c r="I1081"/>
    </row>
    <row r="1082" spans="1:9" x14ac:dyDescent="0.25">
      <c r="A1082"/>
      <c r="E1082"/>
      <c r="F1082"/>
      <c r="G1082"/>
      <c r="I1082"/>
    </row>
    <row r="1083" spans="1:9" x14ac:dyDescent="0.25">
      <c r="A1083"/>
      <c r="E1083"/>
      <c r="F1083"/>
      <c r="G1083"/>
      <c r="I1083"/>
    </row>
    <row r="1084" spans="1:9" x14ac:dyDescent="0.25">
      <c r="A1084"/>
      <c r="E1084"/>
      <c r="F1084"/>
      <c r="G1084"/>
      <c r="I1084"/>
    </row>
    <row r="1085" spans="1:9" x14ac:dyDescent="0.25">
      <c r="A1085"/>
      <c r="E1085"/>
      <c r="F1085"/>
      <c r="G1085"/>
      <c r="I1085"/>
    </row>
    <row r="1086" spans="1:9" x14ac:dyDescent="0.25">
      <c r="A1086"/>
      <c r="E1086"/>
      <c r="F1086"/>
      <c r="G1086"/>
      <c r="I1086"/>
    </row>
    <row r="1087" spans="1:9" x14ac:dyDescent="0.25">
      <c r="A1087"/>
      <c r="E1087"/>
      <c r="F1087"/>
      <c r="G1087"/>
      <c r="I1087"/>
    </row>
    <row r="1088" spans="1:9" x14ac:dyDescent="0.25">
      <c r="A1088"/>
      <c r="E1088"/>
      <c r="F1088"/>
      <c r="G1088"/>
      <c r="I1088"/>
    </row>
    <row r="1089" spans="1:9" x14ac:dyDescent="0.25">
      <c r="A1089"/>
      <c r="E1089"/>
      <c r="F1089"/>
      <c r="G1089"/>
      <c r="I1089"/>
    </row>
    <row r="1090" spans="1:9" x14ac:dyDescent="0.25">
      <c r="A1090"/>
      <c r="E1090"/>
      <c r="F1090"/>
      <c r="G1090"/>
      <c r="I1090"/>
    </row>
    <row r="1091" spans="1:9" x14ac:dyDescent="0.25">
      <c r="A1091"/>
      <c r="E1091"/>
      <c r="F1091"/>
      <c r="G1091"/>
      <c r="I1091"/>
    </row>
    <row r="1092" spans="1:9" x14ac:dyDescent="0.25">
      <c r="A1092"/>
      <c r="E1092"/>
      <c r="F1092"/>
      <c r="G1092"/>
      <c r="I1092"/>
    </row>
    <row r="1093" spans="1:9" x14ac:dyDescent="0.25">
      <c r="A1093"/>
      <c r="E1093"/>
      <c r="F1093"/>
      <c r="G1093"/>
      <c r="I1093"/>
    </row>
    <row r="1094" spans="1:9" x14ac:dyDescent="0.25">
      <c r="A1094"/>
      <c r="E1094"/>
      <c r="F1094"/>
      <c r="G1094"/>
      <c r="I1094"/>
    </row>
    <row r="1095" spans="1:9" x14ac:dyDescent="0.25">
      <c r="A1095"/>
      <c r="E1095"/>
      <c r="F1095"/>
      <c r="G1095"/>
      <c r="I1095"/>
    </row>
    <row r="1096" spans="1:9" x14ac:dyDescent="0.25">
      <c r="A1096"/>
      <c r="E1096"/>
      <c r="F1096"/>
      <c r="G1096"/>
      <c r="I1096"/>
    </row>
    <row r="1097" spans="1:9" x14ac:dyDescent="0.25">
      <c r="A1097"/>
      <c r="E1097"/>
      <c r="F1097"/>
      <c r="G1097"/>
      <c r="I1097"/>
    </row>
    <row r="1098" spans="1:9" x14ac:dyDescent="0.25">
      <c r="A1098"/>
      <c r="E1098"/>
      <c r="F1098"/>
      <c r="G1098"/>
      <c r="I1098"/>
    </row>
    <row r="1099" spans="1:9" x14ac:dyDescent="0.25">
      <c r="A1099"/>
      <c r="E1099"/>
      <c r="F1099"/>
      <c r="G1099"/>
      <c r="I1099"/>
    </row>
    <row r="1100" spans="1:9" x14ac:dyDescent="0.25">
      <c r="A1100"/>
      <c r="E1100"/>
      <c r="F1100"/>
      <c r="G1100"/>
      <c r="I1100"/>
    </row>
    <row r="1101" spans="1:9" x14ac:dyDescent="0.25">
      <c r="A1101"/>
      <c r="E1101"/>
      <c r="F1101"/>
      <c r="G1101"/>
      <c r="I1101"/>
    </row>
    <row r="1102" spans="1:9" x14ac:dyDescent="0.25">
      <c r="A1102"/>
      <c r="E1102"/>
      <c r="F1102"/>
      <c r="G1102"/>
      <c r="I1102"/>
    </row>
    <row r="1103" spans="1:9" x14ac:dyDescent="0.25">
      <c r="A1103"/>
      <c r="E1103"/>
      <c r="F1103"/>
      <c r="G1103"/>
      <c r="I1103"/>
    </row>
    <row r="1104" spans="1:9" x14ac:dyDescent="0.25">
      <c r="A1104"/>
      <c r="E1104"/>
      <c r="F1104"/>
      <c r="G1104"/>
      <c r="I1104"/>
    </row>
    <row r="1105" spans="1:9" x14ac:dyDescent="0.25">
      <c r="A1105"/>
      <c r="E1105"/>
      <c r="F1105"/>
      <c r="G1105"/>
      <c r="I1105"/>
    </row>
    <row r="1106" spans="1:9" x14ac:dyDescent="0.25">
      <c r="A1106"/>
      <c r="E1106"/>
      <c r="F1106"/>
      <c r="G1106"/>
      <c r="I1106"/>
    </row>
    <row r="1107" spans="1:9" x14ac:dyDescent="0.25">
      <c r="A1107"/>
      <c r="E1107"/>
      <c r="F1107"/>
      <c r="G1107"/>
      <c r="I1107"/>
    </row>
    <row r="1108" spans="1:9" x14ac:dyDescent="0.25">
      <c r="A1108"/>
      <c r="E1108"/>
      <c r="F1108"/>
      <c r="G1108"/>
      <c r="I1108"/>
    </row>
    <row r="1109" spans="1:9" x14ac:dyDescent="0.25">
      <c r="A1109"/>
      <c r="E1109"/>
      <c r="F1109"/>
      <c r="G1109"/>
      <c r="I1109"/>
    </row>
    <row r="1110" spans="1:9" x14ac:dyDescent="0.25">
      <c r="A1110"/>
      <c r="E1110"/>
      <c r="F1110"/>
      <c r="G1110"/>
      <c r="I1110"/>
    </row>
    <row r="1111" spans="1:9" x14ac:dyDescent="0.25">
      <c r="A1111"/>
      <c r="E1111"/>
      <c r="F1111"/>
      <c r="G1111"/>
      <c r="I1111"/>
    </row>
    <row r="1112" spans="1:9" x14ac:dyDescent="0.25">
      <c r="A1112"/>
      <c r="E1112"/>
      <c r="F1112"/>
      <c r="G1112"/>
      <c r="I1112"/>
    </row>
    <row r="1113" spans="1:9" x14ac:dyDescent="0.25">
      <c r="A1113"/>
      <c r="E1113"/>
      <c r="F1113"/>
      <c r="G1113"/>
      <c r="I1113"/>
    </row>
    <row r="1114" spans="1:9" x14ac:dyDescent="0.25">
      <c r="A1114"/>
      <c r="E1114"/>
      <c r="F1114"/>
      <c r="G1114"/>
      <c r="I1114"/>
    </row>
    <row r="1115" spans="1:9" x14ac:dyDescent="0.25">
      <c r="A1115"/>
      <c r="E1115"/>
      <c r="F1115"/>
      <c r="G1115"/>
      <c r="I1115"/>
    </row>
    <row r="1116" spans="1:9" x14ac:dyDescent="0.25">
      <c r="A1116"/>
      <c r="E1116"/>
      <c r="F1116"/>
      <c r="G1116"/>
      <c r="I1116"/>
    </row>
    <row r="1117" spans="1:9" x14ac:dyDescent="0.25">
      <c r="A1117"/>
      <c r="E1117"/>
      <c r="F1117"/>
      <c r="G1117"/>
      <c r="I1117"/>
    </row>
    <row r="1118" spans="1:9" x14ac:dyDescent="0.25">
      <c r="A1118"/>
      <c r="E1118"/>
      <c r="F1118"/>
      <c r="G1118"/>
      <c r="I1118"/>
    </row>
    <row r="1119" spans="1:9" x14ac:dyDescent="0.25">
      <c r="A1119"/>
      <c r="E1119"/>
      <c r="F1119"/>
      <c r="G1119"/>
      <c r="I1119"/>
    </row>
    <row r="1120" spans="1:9" x14ac:dyDescent="0.25">
      <c r="A1120"/>
      <c r="E1120"/>
      <c r="F1120"/>
      <c r="G1120"/>
      <c r="I1120"/>
    </row>
    <row r="1121" spans="1:9" x14ac:dyDescent="0.25">
      <c r="A1121"/>
      <c r="E1121"/>
      <c r="F1121"/>
      <c r="G1121"/>
      <c r="I1121"/>
    </row>
    <row r="1122" spans="1:9" x14ac:dyDescent="0.25">
      <c r="A1122"/>
      <c r="E1122"/>
      <c r="F1122"/>
      <c r="G1122"/>
      <c r="I1122"/>
    </row>
    <row r="1123" spans="1:9" x14ac:dyDescent="0.25">
      <c r="A1123"/>
      <c r="E1123"/>
      <c r="F1123"/>
      <c r="G1123"/>
      <c r="I1123"/>
    </row>
    <row r="1124" spans="1:9" x14ac:dyDescent="0.25">
      <c r="A1124"/>
      <c r="E1124"/>
      <c r="F1124"/>
      <c r="G1124"/>
      <c r="I1124"/>
    </row>
    <row r="1125" spans="1:9" x14ac:dyDescent="0.25">
      <c r="A1125"/>
      <c r="E1125"/>
      <c r="F1125"/>
      <c r="G1125"/>
      <c r="I1125"/>
    </row>
    <row r="1126" spans="1:9" x14ac:dyDescent="0.25">
      <c r="A1126"/>
      <c r="E1126"/>
      <c r="F1126"/>
      <c r="G1126"/>
      <c r="I1126"/>
    </row>
    <row r="1127" spans="1:9" x14ac:dyDescent="0.25">
      <c r="A1127"/>
      <c r="E1127"/>
      <c r="F1127"/>
      <c r="G1127"/>
      <c r="I1127"/>
    </row>
    <row r="1128" spans="1:9" x14ac:dyDescent="0.25">
      <c r="A1128"/>
      <c r="E1128"/>
      <c r="F1128"/>
      <c r="G1128"/>
      <c r="I1128"/>
    </row>
    <row r="1129" spans="1:9" x14ac:dyDescent="0.25">
      <c r="A1129"/>
      <c r="E1129"/>
      <c r="F1129"/>
      <c r="G1129"/>
      <c r="I1129"/>
    </row>
    <row r="1130" spans="1:9" x14ac:dyDescent="0.25">
      <c r="A1130"/>
      <c r="E1130"/>
      <c r="F1130"/>
      <c r="G1130"/>
      <c r="I1130"/>
    </row>
    <row r="1131" spans="1:9" x14ac:dyDescent="0.25">
      <c r="A1131"/>
      <c r="E1131"/>
      <c r="F1131"/>
      <c r="G1131"/>
      <c r="I1131"/>
    </row>
    <row r="1132" spans="1:9" x14ac:dyDescent="0.25">
      <c r="A1132"/>
      <c r="E1132"/>
      <c r="F1132"/>
      <c r="G1132"/>
      <c r="I1132"/>
    </row>
    <row r="1133" spans="1:9" x14ac:dyDescent="0.25">
      <c r="A1133"/>
      <c r="E1133"/>
      <c r="F1133"/>
      <c r="G1133"/>
      <c r="I1133"/>
    </row>
    <row r="1134" spans="1:9" x14ac:dyDescent="0.25">
      <c r="A1134"/>
      <c r="E1134"/>
      <c r="F1134"/>
      <c r="G1134"/>
      <c r="I1134"/>
    </row>
    <row r="1135" spans="1:9" x14ac:dyDescent="0.25">
      <c r="A1135"/>
      <c r="E1135"/>
      <c r="F1135"/>
      <c r="G1135"/>
      <c r="I1135"/>
    </row>
    <row r="1136" spans="1:9" x14ac:dyDescent="0.25">
      <c r="A1136"/>
      <c r="E1136"/>
      <c r="F1136"/>
      <c r="G1136"/>
      <c r="I1136"/>
    </row>
    <row r="1137" spans="1:9" x14ac:dyDescent="0.25">
      <c r="A1137"/>
      <c r="E1137"/>
      <c r="F1137"/>
      <c r="G1137"/>
      <c r="I1137"/>
    </row>
    <row r="1138" spans="1:9" x14ac:dyDescent="0.25">
      <c r="A1138"/>
      <c r="E1138"/>
      <c r="F1138"/>
      <c r="G1138"/>
      <c r="I1138"/>
    </row>
    <row r="1139" spans="1:9" x14ac:dyDescent="0.25">
      <c r="A1139"/>
      <c r="E1139"/>
      <c r="F1139"/>
      <c r="G1139"/>
      <c r="I1139"/>
    </row>
    <row r="1140" spans="1:9" x14ac:dyDescent="0.25">
      <c r="A1140"/>
      <c r="E1140"/>
      <c r="F1140"/>
      <c r="G1140"/>
      <c r="I1140"/>
    </row>
    <row r="1141" spans="1:9" x14ac:dyDescent="0.25">
      <c r="A1141"/>
      <c r="E1141"/>
      <c r="F1141"/>
      <c r="G1141"/>
      <c r="I1141"/>
    </row>
    <row r="1142" spans="1:9" x14ac:dyDescent="0.25">
      <c r="A1142"/>
      <c r="E1142"/>
      <c r="F1142"/>
      <c r="G1142"/>
      <c r="I1142"/>
    </row>
    <row r="1143" spans="1:9" x14ac:dyDescent="0.25">
      <c r="A1143"/>
      <c r="E1143"/>
      <c r="F1143"/>
      <c r="G1143"/>
      <c r="I1143"/>
    </row>
    <row r="1144" spans="1:9" x14ac:dyDescent="0.25">
      <c r="A1144"/>
      <c r="E1144"/>
      <c r="F1144"/>
      <c r="G1144"/>
      <c r="I1144"/>
    </row>
    <row r="1145" spans="1:9" x14ac:dyDescent="0.25">
      <c r="A1145"/>
      <c r="E1145"/>
      <c r="F1145"/>
      <c r="G1145"/>
      <c r="I1145"/>
    </row>
    <row r="1146" spans="1:9" x14ac:dyDescent="0.25">
      <c r="A1146"/>
      <c r="E1146"/>
      <c r="F1146"/>
      <c r="G1146"/>
      <c r="I1146"/>
    </row>
    <row r="1147" spans="1:9" x14ac:dyDescent="0.25">
      <c r="A1147"/>
      <c r="E1147"/>
      <c r="F1147"/>
      <c r="G1147"/>
      <c r="I1147"/>
    </row>
    <row r="1148" spans="1:9" x14ac:dyDescent="0.25">
      <c r="A1148"/>
      <c r="E1148"/>
      <c r="F1148"/>
      <c r="G1148"/>
      <c r="I1148"/>
    </row>
    <row r="1149" spans="1:9" x14ac:dyDescent="0.25">
      <c r="A1149"/>
      <c r="E1149"/>
      <c r="F1149"/>
      <c r="G1149"/>
      <c r="I1149"/>
    </row>
    <row r="1150" spans="1:9" x14ac:dyDescent="0.25">
      <c r="A1150"/>
      <c r="E1150"/>
      <c r="F1150"/>
      <c r="G1150"/>
      <c r="I1150"/>
    </row>
    <row r="1151" spans="1:9" x14ac:dyDescent="0.25">
      <c r="A1151"/>
      <c r="E1151"/>
      <c r="F1151"/>
      <c r="G1151"/>
      <c r="I1151"/>
    </row>
    <row r="1152" spans="1:9" x14ac:dyDescent="0.25">
      <c r="A1152"/>
      <c r="E1152"/>
      <c r="F1152"/>
      <c r="G1152"/>
      <c r="I1152"/>
    </row>
    <row r="1153" spans="1:9" x14ac:dyDescent="0.25">
      <c r="A1153"/>
      <c r="E1153"/>
      <c r="F1153"/>
      <c r="G1153"/>
      <c r="I1153"/>
    </row>
    <row r="1154" spans="1:9" x14ac:dyDescent="0.25">
      <c r="A1154"/>
      <c r="E1154"/>
      <c r="F1154"/>
      <c r="G1154"/>
      <c r="I1154"/>
    </row>
    <row r="1155" spans="1:9" x14ac:dyDescent="0.25">
      <c r="A1155"/>
      <c r="E1155"/>
      <c r="F1155"/>
      <c r="G1155"/>
      <c r="I1155"/>
    </row>
    <row r="1156" spans="1:9" x14ac:dyDescent="0.25">
      <c r="A1156"/>
      <c r="E1156"/>
      <c r="F1156"/>
      <c r="G1156"/>
      <c r="I1156"/>
    </row>
    <row r="1157" spans="1:9" x14ac:dyDescent="0.25">
      <c r="A1157"/>
      <c r="E1157"/>
      <c r="F1157"/>
      <c r="G1157"/>
      <c r="I1157"/>
    </row>
    <row r="1158" spans="1:9" x14ac:dyDescent="0.25">
      <c r="A1158"/>
      <c r="E1158"/>
      <c r="F1158"/>
      <c r="G1158"/>
      <c r="I1158"/>
    </row>
    <row r="1159" spans="1:9" x14ac:dyDescent="0.25">
      <c r="A1159"/>
      <c r="E1159"/>
      <c r="F1159"/>
      <c r="G1159"/>
      <c r="I1159"/>
    </row>
    <row r="1160" spans="1:9" x14ac:dyDescent="0.25">
      <c r="A1160"/>
      <c r="E1160"/>
      <c r="F1160"/>
      <c r="G1160"/>
      <c r="I1160"/>
    </row>
    <row r="1161" spans="1:9" x14ac:dyDescent="0.25">
      <c r="A1161"/>
      <c r="E1161"/>
      <c r="F1161"/>
      <c r="G1161"/>
      <c r="I1161"/>
    </row>
    <row r="1162" spans="1:9" x14ac:dyDescent="0.25">
      <c r="A1162"/>
      <c r="E1162"/>
      <c r="F1162"/>
      <c r="G1162"/>
      <c r="I1162"/>
    </row>
    <row r="1163" spans="1:9" x14ac:dyDescent="0.25">
      <c r="A1163"/>
      <c r="E1163"/>
      <c r="F1163"/>
      <c r="G1163"/>
      <c r="I1163"/>
    </row>
    <row r="1164" spans="1:9" x14ac:dyDescent="0.25">
      <c r="A1164"/>
      <c r="E1164"/>
      <c r="F1164"/>
      <c r="G1164"/>
      <c r="I1164"/>
    </row>
    <row r="1165" spans="1:9" x14ac:dyDescent="0.25">
      <c r="A1165"/>
      <c r="E1165"/>
      <c r="F1165"/>
      <c r="G1165"/>
      <c r="I1165"/>
    </row>
    <row r="1166" spans="1:9" x14ac:dyDescent="0.25">
      <c r="A1166"/>
      <c r="E1166"/>
      <c r="F1166"/>
      <c r="G1166"/>
      <c r="I1166"/>
    </row>
    <row r="1167" spans="1:9" x14ac:dyDescent="0.25">
      <c r="A1167"/>
      <c r="E1167"/>
      <c r="F1167"/>
      <c r="G1167"/>
      <c r="I1167"/>
    </row>
    <row r="1168" spans="1:9" x14ac:dyDescent="0.25">
      <c r="A1168"/>
      <c r="E1168"/>
      <c r="F1168"/>
      <c r="G1168"/>
      <c r="I1168"/>
    </row>
    <row r="1169" spans="1:9" x14ac:dyDescent="0.25">
      <c r="A1169"/>
      <c r="E1169"/>
      <c r="F1169"/>
      <c r="G1169"/>
      <c r="I1169"/>
    </row>
    <row r="1170" spans="1:9" x14ac:dyDescent="0.25">
      <c r="A1170"/>
      <c r="E1170"/>
      <c r="F1170"/>
      <c r="G1170"/>
      <c r="I1170"/>
    </row>
    <row r="1171" spans="1:9" x14ac:dyDescent="0.25">
      <c r="A1171"/>
      <c r="E1171"/>
      <c r="F1171"/>
      <c r="G1171"/>
      <c r="I1171"/>
    </row>
    <row r="1172" spans="1:9" x14ac:dyDescent="0.25">
      <c r="A1172"/>
      <c r="E1172"/>
      <c r="F1172"/>
      <c r="G1172"/>
      <c r="I1172"/>
    </row>
    <row r="1173" spans="1:9" x14ac:dyDescent="0.25">
      <c r="A1173"/>
      <c r="E1173"/>
      <c r="F1173"/>
      <c r="G1173"/>
      <c r="I1173"/>
    </row>
    <row r="1174" spans="1:9" x14ac:dyDescent="0.25">
      <c r="A1174"/>
      <c r="E1174"/>
      <c r="F1174"/>
      <c r="G1174"/>
      <c r="I1174"/>
    </row>
    <row r="1175" spans="1:9" x14ac:dyDescent="0.25">
      <c r="A1175"/>
      <c r="E1175"/>
      <c r="F1175"/>
      <c r="G1175"/>
      <c r="I1175"/>
    </row>
    <row r="1176" spans="1:9" x14ac:dyDescent="0.25">
      <c r="A1176"/>
      <c r="E1176"/>
      <c r="F1176"/>
      <c r="G1176"/>
      <c r="I1176"/>
    </row>
    <row r="1177" spans="1:9" x14ac:dyDescent="0.25">
      <c r="A1177"/>
      <c r="E1177"/>
      <c r="F1177"/>
      <c r="G1177"/>
      <c r="I1177"/>
    </row>
    <row r="1178" spans="1:9" x14ac:dyDescent="0.25">
      <c r="A1178"/>
      <c r="E1178"/>
      <c r="F1178"/>
      <c r="G1178"/>
      <c r="I1178"/>
    </row>
    <row r="1179" spans="1:9" x14ac:dyDescent="0.25">
      <c r="A1179"/>
      <c r="E1179"/>
      <c r="F1179"/>
      <c r="G1179"/>
      <c r="I1179"/>
    </row>
    <row r="1180" spans="1:9" x14ac:dyDescent="0.25">
      <c r="A1180"/>
      <c r="E1180"/>
      <c r="F1180"/>
      <c r="G1180"/>
      <c r="I1180"/>
    </row>
    <row r="1181" spans="1:9" x14ac:dyDescent="0.25">
      <c r="A1181"/>
      <c r="E1181"/>
      <c r="F1181"/>
      <c r="G1181"/>
      <c r="I1181"/>
    </row>
    <row r="1182" spans="1:9" x14ac:dyDescent="0.25">
      <c r="A1182"/>
      <c r="E1182"/>
      <c r="F1182"/>
      <c r="G1182"/>
      <c r="I1182"/>
    </row>
    <row r="1183" spans="1:9" x14ac:dyDescent="0.25">
      <c r="A1183"/>
      <c r="E1183"/>
      <c r="F1183"/>
      <c r="G1183"/>
      <c r="I1183"/>
    </row>
    <row r="1184" spans="1:9" x14ac:dyDescent="0.25">
      <c r="A1184"/>
      <c r="E1184"/>
      <c r="F1184"/>
      <c r="G1184"/>
      <c r="I1184"/>
    </row>
    <row r="1185" spans="1:9" x14ac:dyDescent="0.25">
      <c r="A1185"/>
      <c r="E1185"/>
      <c r="F1185"/>
      <c r="G1185"/>
      <c r="I1185"/>
    </row>
    <row r="1186" spans="1:9" x14ac:dyDescent="0.25">
      <c r="A1186"/>
      <c r="E1186"/>
      <c r="F1186"/>
      <c r="G1186"/>
      <c r="I1186"/>
    </row>
    <row r="1187" spans="1:9" x14ac:dyDescent="0.25">
      <c r="A1187"/>
      <c r="E1187"/>
      <c r="F1187"/>
      <c r="G1187"/>
      <c r="I1187"/>
    </row>
    <row r="1188" spans="1:9" x14ac:dyDescent="0.25">
      <c r="A1188"/>
      <c r="E1188"/>
      <c r="F1188"/>
      <c r="G1188"/>
      <c r="I1188"/>
    </row>
    <row r="1189" spans="1:9" x14ac:dyDescent="0.25">
      <c r="A1189"/>
      <c r="E1189"/>
      <c r="F1189"/>
      <c r="G1189"/>
      <c r="I1189"/>
    </row>
    <row r="1190" spans="1:9" x14ac:dyDescent="0.25">
      <c r="A1190"/>
      <c r="E1190"/>
      <c r="F1190"/>
      <c r="G1190"/>
      <c r="I1190"/>
    </row>
    <row r="1191" spans="1:9" x14ac:dyDescent="0.25">
      <c r="A1191"/>
      <c r="E1191"/>
      <c r="F1191"/>
      <c r="G1191"/>
      <c r="I1191"/>
    </row>
    <row r="1192" spans="1:9" x14ac:dyDescent="0.25">
      <c r="A1192"/>
      <c r="E1192"/>
      <c r="F1192"/>
      <c r="G1192"/>
      <c r="I1192"/>
    </row>
    <row r="1193" spans="1:9" x14ac:dyDescent="0.25">
      <c r="A1193"/>
      <c r="E1193"/>
      <c r="F1193"/>
      <c r="G1193"/>
      <c r="I1193"/>
    </row>
    <row r="1194" spans="1:9" x14ac:dyDescent="0.25">
      <c r="A1194"/>
      <c r="E1194"/>
      <c r="F1194"/>
      <c r="G1194"/>
      <c r="I1194"/>
    </row>
    <row r="1195" spans="1:9" x14ac:dyDescent="0.25">
      <c r="A1195"/>
      <c r="E1195"/>
      <c r="F1195"/>
      <c r="G1195"/>
      <c r="I1195"/>
    </row>
    <row r="1196" spans="1:9" x14ac:dyDescent="0.25">
      <c r="A1196"/>
      <c r="E1196"/>
      <c r="F1196"/>
      <c r="G1196"/>
      <c r="I1196"/>
    </row>
    <row r="1197" spans="1:9" x14ac:dyDescent="0.25">
      <c r="A1197"/>
      <c r="E1197"/>
      <c r="F1197"/>
      <c r="G1197"/>
      <c r="I1197"/>
    </row>
    <row r="1198" spans="1:9" x14ac:dyDescent="0.25">
      <c r="A1198"/>
      <c r="E1198"/>
      <c r="F1198"/>
      <c r="G1198"/>
      <c r="I1198"/>
    </row>
    <row r="1199" spans="1:9" x14ac:dyDescent="0.25">
      <c r="A1199"/>
      <c r="E1199"/>
      <c r="F1199"/>
      <c r="G1199"/>
      <c r="I1199"/>
    </row>
    <row r="1200" spans="1:9" x14ac:dyDescent="0.25">
      <c r="A1200"/>
      <c r="E1200"/>
      <c r="F1200"/>
      <c r="G1200"/>
      <c r="I1200"/>
    </row>
    <row r="1201" spans="1:9" x14ac:dyDescent="0.25">
      <c r="A1201"/>
      <c r="E1201"/>
      <c r="F1201"/>
      <c r="G1201"/>
      <c r="I1201"/>
    </row>
    <row r="1202" spans="1:9" x14ac:dyDescent="0.25">
      <c r="A1202"/>
      <c r="E1202"/>
      <c r="F1202"/>
      <c r="G1202"/>
      <c r="I1202"/>
    </row>
    <row r="1203" spans="1:9" x14ac:dyDescent="0.25">
      <c r="A1203"/>
      <c r="E1203"/>
      <c r="F1203"/>
      <c r="G1203"/>
      <c r="I1203"/>
    </row>
    <row r="1204" spans="1:9" x14ac:dyDescent="0.25">
      <c r="A1204"/>
      <c r="E1204"/>
      <c r="F1204"/>
      <c r="G1204"/>
      <c r="I1204"/>
    </row>
    <row r="1205" spans="1:9" x14ac:dyDescent="0.25">
      <c r="A1205"/>
      <c r="E1205"/>
      <c r="F1205"/>
      <c r="G1205"/>
      <c r="I1205"/>
    </row>
    <row r="1206" spans="1:9" x14ac:dyDescent="0.25">
      <c r="A1206"/>
      <c r="E1206"/>
      <c r="F1206"/>
      <c r="G1206"/>
      <c r="I1206"/>
    </row>
    <row r="1207" spans="1:9" x14ac:dyDescent="0.25">
      <c r="A1207"/>
      <c r="E1207"/>
      <c r="F1207"/>
      <c r="G1207"/>
      <c r="I1207"/>
    </row>
    <row r="1208" spans="1:9" x14ac:dyDescent="0.25">
      <c r="A1208"/>
      <c r="E1208"/>
      <c r="F1208"/>
      <c r="G1208"/>
      <c r="I1208"/>
    </row>
    <row r="1209" spans="1:9" x14ac:dyDescent="0.25">
      <c r="A1209"/>
      <c r="E1209"/>
      <c r="F1209"/>
      <c r="G1209"/>
      <c r="I1209"/>
    </row>
    <row r="1210" spans="1:9" x14ac:dyDescent="0.25">
      <c r="A1210"/>
      <c r="E1210"/>
      <c r="F1210"/>
      <c r="G1210"/>
      <c r="I1210"/>
    </row>
    <row r="1211" spans="1:9" x14ac:dyDescent="0.25">
      <c r="A1211"/>
      <c r="E1211"/>
      <c r="F1211"/>
      <c r="G1211"/>
      <c r="I1211"/>
    </row>
    <row r="1212" spans="1:9" x14ac:dyDescent="0.25">
      <c r="A1212"/>
      <c r="E1212"/>
      <c r="F1212"/>
      <c r="G1212"/>
      <c r="I1212"/>
    </row>
    <row r="1213" spans="1:9" x14ac:dyDescent="0.25">
      <c r="A1213"/>
      <c r="E1213"/>
      <c r="F1213"/>
      <c r="G1213"/>
      <c r="I1213"/>
    </row>
    <row r="1214" spans="1:9" x14ac:dyDescent="0.25">
      <c r="A1214"/>
      <c r="E1214"/>
      <c r="F1214"/>
      <c r="G1214"/>
      <c r="I1214"/>
    </row>
    <row r="1215" spans="1:9" x14ac:dyDescent="0.25">
      <c r="A1215"/>
      <c r="E1215"/>
      <c r="F1215"/>
      <c r="G1215"/>
      <c r="I1215"/>
    </row>
    <row r="1216" spans="1:9" x14ac:dyDescent="0.25">
      <c r="A1216"/>
      <c r="E1216"/>
      <c r="F1216"/>
      <c r="G1216"/>
      <c r="I1216"/>
    </row>
    <row r="1217" spans="1:9" x14ac:dyDescent="0.25">
      <c r="A1217"/>
      <c r="E1217"/>
      <c r="F1217"/>
      <c r="G1217"/>
      <c r="I1217"/>
    </row>
    <row r="1218" spans="1:9" x14ac:dyDescent="0.25">
      <c r="A1218"/>
      <c r="E1218"/>
      <c r="F1218"/>
      <c r="G1218"/>
      <c r="I1218"/>
    </row>
    <row r="1219" spans="1:9" x14ac:dyDescent="0.25">
      <c r="A1219"/>
      <c r="E1219"/>
      <c r="F1219"/>
      <c r="G1219"/>
      <c r="I1219"/>
    </row>
    <row r="1220" spans="1:9" x14ac:dyDescent="0.25">
      <c r="A1220"/>
      <c r="E1220"/>
      <c r="F1220"/>
      <c r="G1220"/>
      <c r="I1220"/>
    </row>
    <row r="1221" spans="1:9" x14ac:dyDescent="0.25">
      <c r="A1221"/>
      <c r="E1221"/>
      <c r="F1221"/>
      <c r="G1221"/>
      <c r="I1221"/>
    </row>
    <row r="1222" spans="1:9" x14ac:dyDescent="0.25">
      <c r="A1222"/>
      <c r="E1222"/>
      <c r="F1222"/>
      <c r="G1222"/>
      <c r="I1222"/>
    </row>
    <row r="1223" spans="1:9" x14ac:dyDescent="0.25">
      <c r="A1223"/>
      <c r="E1223"/>
      <c r="F1223"/>
      <c r="G1223"/>
      <c r="I1223"/>
    </row>
    <row r="1224" spans="1:9" x14ac:dyDescent="0.25">
      <c r="A1224"/>
      <c r="E1224"/>
      <c r="F1224"/>
      <c r="G1224"/>
      <c r="I1224"/>
    </row>
    <row r="1225" spans="1:9" x14ac:dyDescent="0.25">
      <c r="A1225"/>
      <c r="E1225"/>
      <c r="F1225"/>
      <c r="G1225"/>
      <c r="I1225"/>
    </row>
    <row r="1226" spans="1:9" x14ac:dyDescent="0.25">
      <c r="A1226"/>
      <c r="E1226"/>
      <c r="F1226"/>
      <c r="G1226"/>
      <c r="I1226"/>
    </row>
    <row r="1227" spans="1:9" x14ac:dyDescent="0.25">
      <c r="A1227"/>
      <c r="E1227"/>
      <c r="F1227"/>
      <c r="G1227"/>
      <c r="I1227"/>
    </row>
    <row r="1228" spans="1:9" x14ac:dyDescent="0.25">
      <c r="A1228"/>
      <c r="E1228"/>
      <c r="F1228"/>
      <c r="G1228"/>
      <c r="I1228"/>
    </row>
    <row r="1229" spans="1:9" x14ac:dyDescent="0.25">
      <c r="A1229"/>
      <c r="E1229"/>
      <c r="F1229"/>
      <c r="G1229"/>
      <c r="I1229"/>
    </row>
    <row r="1230" spans="1:9" x14ac:dyDescent="0.25">
      <c r="A1230"/>
      <c r="E1230"/>
      <c r="F1230"/>
      <c r="G1230"/>
      <c r="I1230"/>
    </row>
    <row r="1231" spans="1:9" x14ac:dyDescent="0.25">
      <c r="A1231"/>
      <c r="E1231"/>
      <c r="F1231"/>
      <c r="G1231"/>
      <c r="I1231"/>
    </row>
    <row r="1232" spans="1:9" x14ac:dyDescent="0.25">
      <c r="A1232"/>
      <c r="E1232"/>
      <c r="F1232"/>
      <c r="G1232"/>
      <c r="I1232"/>
    </row>
    <row r="1233" spans="1:9" x14ac:dyDescent="0.25">
      <c r="A1233"/>
      <c r="E1233"/>
      <c r="F1233"/>
      <c r="G1233"/>
      <c r="I1233"/>
    </row>
    <row r="1234" spans="1:9" x14ac:dyDescent="0.25">
      <c r="A1234"/>
      <c r="E1234"/>
      <c r="F1234"/>
      <c r="G1234"/>
      <c r="I1234"/>
    </row>
    <row r="1235" spans="1:9" x14ac:dyDescent="0.25">
      <c r="A1235"/>
      <c r="E1235"/>
      <c r="F1235"/>
      <c r="G1235"/>
      <c r="I1235"/>
    </row>
    <row r="1236" spans="1:9" x14ac:dyDescent="0.25">
      <c r="A1236"/>
      <c r="E1236"/>
      <c r="F1236"/>
      <c r="G1236"/>
      <c r="I1236"/>
    </row>
    <row r="1237" spans="1:9" x14ac:dyDescent="0.25">
      <c r="A1237"/>
      <c r="E1237"/>
      <c r="F1237"/>
      <c r="G1237"/>
      <c r="I1237"/>
    </row>
    <row r="1238" spans="1:9" x14ac:dyDescent="0.25">
      <c r="A1238"/>
      <c r="E1238"/>
      <c r="F1238"/>
      <c r="G1238"/>
      <c r="I1238"/>
    </row>
    <row r="1239" spans="1:9" x14ac:dyDescent="0.25">
      <c r="A1239"/>
      <c r="E1239"/>
      <c r="F1239"/>
      <c r="G1239"/>
      <c r="I1239"/>
    </row>
    <row r="1240" spans="1:9" x14ac:dyDescent="0.25">
      <c r="A1240"/>
      <c r="E1240"/>
      <c r="F1240"/>
      <c r="G1240"/>
      <c r="I1240"/>
    </row>
    <row r="1241" spans="1:9" x14ac:dyDescent="0.25">
      <c r="A1241"/>
      <c r="E1241"/>
      <c r="F1241"/>
      <c r="G1241"/>
      <c r="I1241"/>
    </row>
    <row r="1242" spans="1:9" x14ac:dyDescent="0.25">
      <c r="A1242"/>
      <c r="E1242"/>
      <c r="F1242"/>
      <c r="G1242"/>
      <c r="I1242"/>
    </row>
    <row r="1243" spans="1:9" x14ac:dyDescent="0.25">
      <c r="A1243"/>
      <c r="E1243"/>
      <c r="F1243"/>
      <c r="G1243"/>
      <c r="I1243"/>
    </row>
    <row r="1244" spans="1:9" x14ac:dyDescent="0.25">
      <c r="A1244"/>
      <c r="E1244"/>
      <c r="F1244"/>
      <c r="G1244"/>
      <c r="I1244"/>
    </row>
    <row r="1245" spans="1:9" x14ac:dyDescent="0.25">
      <c r="A1245"/>
      <c r="E1245"/>
      <c r="F1245"/>
      <c r="G1245"/>
      <c r="I1245"/>
    </row>
    <row r="1246" spans="1:9" x14ac:dyDescent="0.25">
      <c r="A1246"/>
      <c r="E1246"/>
      <c r="F1246"/>
      <c r="G1246"/>
      <c r="I1246"/>
    </row>
    <row r="1247" spans="1:9" x14ac:dyDescent="0.25">
      <c r="A1247"/>
      <c r="E1247"/>
      <c r="F1247"/>
      <c r="G1247"/>
      <c r="I1247"/>
    </row>
    <row r="1248" spans="1:9" x14ac:dyDescent="0.25">
      <c r="A1248"/>
      <c r="E1248"/>
      <c r="F1248"/>
      <c r="G1248"/>
      <c r="I1248"/>
    </row>
    <row r="1249" spans="1:9" x14ac:dyDescent="0.25">
      <c r="A1249"/>
      <c r="E1249"/>
      <c r="F1249"/>
      <c r="G1249"/>
      <c r="I1249"/>
    </row>
    <row r="1250" spans="1:9" x14ac:dyDescent="0.25">
      <c r="A1250"/>
      <c r="E1250"/>
      <c r="F1250"/>
      <c r="G1250"/>
      <c r="I1250"/>
    </row>
    <row r="1251" spans="1:9" x14ac:dyDescent="0.25">
      <c r="A1251"/>
      <c r="E1251"/>
      <c r="F1251"/>
      <c r="G1251"/>
      <c r="I1251"/>
    </row>
    <row r="1252" spans="1:9" x14ac:dyDescent="0.25">
      <c r="A1252"/>
      <c r="E1252"/>
      <c r="F1252"/>
      <c r="G1252"/>
      <c r="I1252"/>
    </row>
    <row r="1253" spans="1:9" x14ac:dyDescent="0.25">
      <c r="A1253"/>
      <c r="E1253"/>
      <c r="F1253"/>
      <c r="G1253"/>
      <c r="I1253"/>
    </row>
    <row r="1254" spans="1:9" x14ac:dyDescent="0.25">
      <c r="A1254"/>
      <c r="E1254"/>
      <c r="F1254"/>
      <c r="G1254"/>
      <c r="I1254"/>
    </row>
    <row r="1255" spans="1:9" x14ac:dyDescent="0.25">
      <c r="A1255"/>
      <c r="E1255"/>
      <c r="F1255"/>
      <c r="G1255"/>
      <c r="I1255"/>
    </row>
    <row r="1256" spans="1:9" x14ac:dyDescent="0.25">
      <c r="A1256"/>
      <c r="E1256"/>
      <c r="F1256"/>
      <c r="G1256"/>
      <c r="I1256"/>
    </row>
    <row r="1257" spans="1:9" x14ac:dyDescent="0.25">
      <c r="A1257"/>
      <c r="E1257"/>
      <c r="F1257"/>
      <c r="G1257"/>
      <c r="I1257"/>
    </row>
    <row r="1258" spans="1:9" x14ac:dyDescent="0.25">
      <c r="A1258"/>
      <c r="E1258"/>
      <c r="F1258"/>
      <c r="G1258"/>
      <c r="I1258"/>
    </row>
    <row r="1259" spans="1:9" x14ac:dyDescent="0.25">
      <c r="A1259"/>
      <c r="E1259"/>
      <c r="F1259"/>
      <c r="G1259"/>
      <c r="I1259"/>
    </row>
    <row r="1260" spans="1:9" x14ac:dyDescent="0.25">
      <c r="A1260"/>
      <c r="E1260"/>
      <c r="F1260"/>
      <c r="G1260"/>
      <c r="I1260"/>
    </row>
    <row r="1261" spans="1:9" x14ac:dyDescent="0.25">
      <c r="A1261"/>
      <c r="E1261"/>
      <c r="F1261"/>
      <c r="G1261"/>
      <c r="I1261"/>
    </row>
    <row r="1262" spans="1:9" x14ac:dyDescent="0.25">
      <c r="A1262"/>
      <c r="E1262"/>
      <c r="F1262"/>
      <c r="G1262"/>
      <c r="I1262"/>
    </row>
    <row r="1263" spans="1:9" x14ac:dyDescent="0.25">
      <c r="A1263"/>
      <c r="E1263"/>
      <c r="F1263"/>
      <c r="G1263"/>
      <c r="I1263"/>
    </row>
    <row r="1264" spans="1:9" x14ac:dyDescent="0.25">
      <c r="A1264"/>
      <c r="E1264"/>
      <c r="F1264"/>
      <c r="G1264"/>
      <c r="I1264"/>
    </row>
    <row r="1265" spans="1:9" x14ac:dyDescent="0.25">
      <c r="A1265"/>
      <c r="E1265"/>
      <c r="F1265"/>
      <c r="G1265"/>
      <c r="I1265"/>
    </row>
    <row r="1266" spans="1:9" x14ac:dyDescent="0.25">
      <c r="A1266"/>
      <c r="E1266"/>
      <c r="F1266"/>
      <c r="G1266"/>
      <c r="I1266"/>
    </row>
    <row r="1267" spans="1:9" x14ac:dyDescent="0.25">
      <c r="A1267"/>
      <c r="E1267"/>
      <c r="F1267"/>
      <c r="G1267"/>
      <c r="I1267"/>
    </row>
    <row r="1268" spans="1:9" x14ac:dyDescent="0.25">
      <c r="A1268"/>
      <c r="E1268"/>
      <c r="F1268"/>
      <c r="G1268"/>
      <c r="I1268"/>
    </row>
    <row r="1269" spans="1:9" x14ac:dyDescent="0.25">
      <c r="A1269"/>
      <c r="E1269"/>
      <c r="F1269"/>
      <c r="G1269"/>
      <c r="I1269"/>
    </row>
    <row r="1270" spans="1:9" x14ac:dyDescent="0.25">
      <c r="A1270"/>
      <c r="E1270"/>
      <c r="F1270"/>
      <c r="G1270"/>
      <c r="I1270"/>
    </row>
    <row r="1271" spans="1:9" x14ac:dyDescent="0.25">
      <c r="A1271"/>
      <c r="E1271"/>
      <c r="F1271"/>
      <c r="G1271"/>
      <c r="I1271"/>
    </row>
    <row r="1272" spans="1:9" x14ac:dyDescent="0.25">
      <c r="A1272"/>
      <c r="E1272"/>
      <c r="F1272"/>
      <c r="G1272"/>
      <c r="I1272"/>
    </row>
    <row r="1273" spans="1:9" x14ac:dyDescent="0.25">
      <c r="A1273"/>
      <c r="E1273"/>
      <c r="F1273"/>
      <c r="G1273"/>
      <c r="I1273"/>
    </row>
    <row r="1274" spans="1:9" x14ac:dyDescent="0.25">
      <c r="A1274"/>
      <c r="E1274"/>
      <c r="F1274"/>
      <c r="G1274"/>
      <c r="I1274"/>
    </row>
    <row r="1275" spans="1:9" x14ac:dyDescent="0.25">
      <c r="A1275"/>
      <c r="E1275"/>
      <c r="F1275"/>
      <c r="G1275"/>
      <c r="I1275"/>
    </row>
    <row r="1276" spans="1:9" x14ac:dyDescent="0.25">
      <c r="A1276"/>
      <c r="E1276"/>
      <c r="F1276"/>
      <c r="G1276"/>
      <c r="I1276"/>
    </row>
    <row r="1277" spans="1:9" x14ac:dyDescent="0.25">
      <c r="A1277"/>
      <c r="E1277"/>
      <c r="F1277"/>
      <c r="G1277"/>
      <c r="I1277"/>
    </row>
    <row r="1278" spans="1:9" x14ac:dyDescent="0.25">
      <c r="A1278"/>
      <c r="E1278"/>
      <c r="F1278"/>
      <c r="G1278"/>
      <c r="I1278"/>
    </row>
    <row r="1279" spans="1:9" x14ac:dyDescent="0.25">
      <c r="A1279"/>
      <c r="E1279"/>
      <c r="F1279"/>
      <c r="G1279"/>
      <c r="I1279"/>
    </row>
    <row r="1280" spans="1:9" x14ac:dyDescent="0.25">
      <c r="A1280"/>
      <c r="E1280"/>
      <c r="F1280"/>
      <c r="G1280"/>
      <c r="I1280"/>
    </row>
    <row r="1281" spans="1:9" x14ac:dyDescent="0.25">
      <c r="A1281"/>
      <c r="E1281"/>
      <c r="F1281"/>
      <c r="G1281"/>
      <c r="I1281"/>
    </row>
    <row r="1282" spans="1:9" x14ac:dyDescent="0.25">
      <c r="A1282"/>
      <c r="E1282"/>
      <c r="F1282"/>
      <c r="G1282"/>
      <c r="I1282"/>
    </row>
    <row r="1283" spans="1:9" x14ac:dyDescent="0.25">
      <c r="A1283"/>
      <c r="E1283"/>
      <c r="F1283"/>
      <c r="G1283"/>
      <c r="I1283"/>
    </row>
    <row r="1284" spans="1:9" x14ac:dyDescent="0.25">
      <c r="A1284"/>
      <c r="E1284"/>
      <c r="F1284"/>
      <c r="G1284"/>
      <c r="I1284"/>
    </row>
    <row r="1285" spans="1:9" x14ac:dyDescent="0.25">
      <c r="A1285"/>
      <c r="E1285"/>
      <c r="F1285"/>
      <c r="G1285"/>
      <c r="I1285"/>
    </row>
    <row r="1286" spans="1:9" x14ac:dyDescent="0.25">
      <c r="A1286"/>
      <c r="E1286"/>
      <c r="F1286"/>
      <c r="G1286"/>
      <c r="I1286"/>
    </row>
    <row r="1287" spans="1:9" x14ac:dyDescent="0.25">
      <c r="A1287"/>
      <c r="E1287"/>
      <c r="F1287"/>
      <c r="G1287"/>
      <c r="I1287"/>
    </row>
    <row r="1288" spans="1:9" x14ac:dyDescent="0.25">
      <c r="A1288"/>
      <c r="E1288"/>
      <c r="F1288"/>
      <c r="G1288"/>
      <c r="I1288"/>
    </row>
    <row r="1289" spans="1:9" x14ac:dyDescent="0.25">
      <c r="A1289"/>
      <c r="E1289"/>
      <c r="F1289"/>
      <c r="G1289"/>
      <c r="I1289"/>
    </row>
    <row r="1290" spans="1:9" x14ac:dyDescent="0.25">
      <c r="A1290"/>
      <c r="E1290"/>
      <c r="F1290"/>
      <c r="G1290"/>
      <c r="I1290"/>
    </row>
    <row r="1291" spans="1:9" x14ac:dyDescent="0.25">
      <c r="A1291"/>
      <c r="E1291"/>
      <c r="F1291"/>
      <c r="G1291"/>
      <c r="I1291"/>
    </row>
    <row r="1292" spans="1:9" x14ac:dyDescent="0.25">
      <c r="A1292"/>
      <c r="E1292"/>
      <c r="F1292"/>
      <c r="G1292"/>
      <c r="I1292"/>
    </row>
    <row r="1293" spans="1:9" x14ac:dyDescent="0.25">
      <c r="A1293"/>
      <c r="E1293"/>
      <c r="F1293"/>
      <c r="G1293"/>
      <c r="I1293"/>
    </row>
    <row r="1294" spans="1:9" x14ac:dyDescent="0.25">
      <c r="A1294"/>
      <c r="E1294"/>
      <c r="F1294"/>
      <c r="G1294"/>
      <c r="I1294"/>
    </row>
    <row r="1295" spans="1:9" x14ac:dyDescent="0.25">
      <c r="A1295"/>
      <c r="E1295"/>
      <c r="F1295"/>
      <c r="G1295"/>
      <c r="I1295"/>
    </row>
    <row r="1296" spans="1:9" x14ac:dyDescent="0.25">
      <c r="A1296"/>
      <c r="E1296"/>
      <c r="F1296"/>
      <c r="G1296"/>
      <c r="I1296"/>
    </row>
    <row r="1297" spans="1:9" x14ac:dyDescent="0.25">
      <c r="A1297"/>
      <c r="E1297"/>
      <c r="F1297"/>
      <c r="G1297"/>
      <c r="I1297"/>
    </row>
    <row r="1298" spans="1:9" x14ac:dyDescent="0.25">
      <c r="A1298"/>
      <c r="E1298"/>
      <c r="F1298"/>
      <c r="G1298"/>
      <c r="I1298"/>
    </row>
    <row r="1299" spans="1:9" x14ac:dyDescent="0.25">
      <c r="A1299"/>
      <c r="E1299"/>
      <c r="F1299"/>
      <c r="G1299"/>
      <c r="I1299"/>
    </row>
    <row r="1300" spans="1:9" x14ac:dyDescent="0.25">
      <c r="A1300"/>
      <c r="E1300"/>
      <c r="F1300"/>
      <c r="G1300"/>
      <c r="I1300"/>
    </row>
    <row r="1301" spans="1:9" x14ac:dyDescent="0.25">
      <c r="A1301"/>
      <c r="E1301"/>
      <c r="F1301"/>
      <c r="G1301"/>
      <c r="I1301"/>
    </row>
    <row r="1302" spans="1:9" x14ac:dyDescent="0.25">
      <c r="A1302"/>
      <c r="E1302"/>
      <c r="F1302"/>
      <c r="G1302"/>
      <c r="I1302"/>
    </row>
    <row r="1303" spans="1:9" x14ac:dyDescent="0.25">
      <c r="A1303"/>
      <c r="E1303"/>
      <c r="F1303"/>
      <c r="G1303"/>
      <c r="I1303"/>
    </row>
    <row r="1304" spans="1:9" x14ac:dyDescent="0.25">
      <c r="A1304"/>
      <c r="E1304"/>
      <c r="F1304"/>
      <c r="G1304"/>
      <c r="I1304"/>
    </row>
    <row r="1305" spans="1:9" x14ac:dyDescent="0.25">
      <c r="A1305"/>
      <c r="E1305"/>
      <c r="F1305"/>
      <c r="G1305"/>
      <c r="I1305"/>
    </row>
    <row r="1306" spans="1:9" x14ac:dyDescent="0.25">
      <c r="A1306"/>
      <c r="E1306"/>
      <c r="F1306"/>
      <c r="G1306"/>
      <c r="I1306"/>
    </row>
    <row r="1307" spans="1:9" x14ac:dyDescent="0.25">
      <c r="A1307"/>
      <c r="E1307"/>
      <c r="F1307"/>
      <c r="G1307"/>
      <c r="I1307"/>
    </row>
    <row r="1308" spans="1:9" x14ac:dyDescent="0.25">
      <c r="A1308"/>
      <c r="E1308"/>
      <c r="F1308"/>
      <c r="G1308"/>
      <c r="I1308"/>
    </row>
    <row r="1309" spans="1:9" x14ac:dyDescent="0.25">
      <c r="A1309"/>
      <c r="E1309"/>
      <c r="F1309"/>
      <c r="G1309"/>
      <c r="I1309"/>
    </row>
    <row r="1310" spans="1:9" x14ac:dyDescent="0.25">
      <c r="A1310"/>
      <c r="E1310"/>
      <c r="F1310"/>
      <c r="G1310"/>
      <c r="I1310"/>
    </row>
    <row r="1311" spans="1:9" x14ac:dyDescent="0.25">
      <c r="A1311"/>
      <c r="E1311"/>
      <c r="F1311"/>
      <c r="G1311"/>
      <c r="I1311"/>
    </row>
    <row r="1312" spans="1:9" x14ac:dyDescent="0.25">
      <c r="A1312"/>
      <c r="E1312"/>
      <c r="F1312"/>
      <c r="G1312"/>
      <c r="I1312"/>
    </row>
    <row r="1313" spans="1:9" x14ac:dyDescent="0.25">
      <c r="A1313"/>
      <c r="E1313"/>
      <c r="F1313"/>
      <c r="G1313"/>
      <c r="I1313"/>
    </row>
    <row r="1314" spans="1:9" x14ac:dyDescent="0.25">
      <c r="A1314"/>
      <c r="E1314"/>
      <c r="F1314"/>
      <c r="G1314"/>
      <c r="I1314"/>
    </row>
    <row r="1315" spans="1:9" x14ac:dyDescent="0.25">
      <c r="A1315"/>
      <c r="E1315"/>
      <c r="F1315"/>
      <c r="G1315"/>
      <c r="I1315"/>
    </row>
    <row r="1316" spans="1:9" x14ac:dyDescent="0.25">
      <c r="A1316"/>
      <c r="E1316"/>
      <c r="F1316"/>
      <c r="G1316"/>
      <c r="I1316"/>
    </row>
    <row r="1317" spans="1:9" x14ac:dyDescent="0.25">
      <c r="A1317"/>
      <c r="E1317"/>
      <c r="F1317"/>
      <c r="G1317"/>
      <c r="I1317"/>
    </row>
    <row r="1318" spans="1:9" x14ac:dyDescent="0.25">
      <c r="A1318"/>
      <c r="E1318"/>
      <c r="F1318"/>
      <c r="G1318"/>
      <c r="I1318"/>
    </row>
    <row r="1319" spans="1:9" x14ac:dyDescent="0.25">
      <c r="A1319"/>
      <c r="E1319"/>
      <c r="F1319"/>
      <c r="G1319"/>
      <c r="I1319"/>
    </row>
    <row r="1320" spans="1:9" x14ac:dyDescent="0.25">
      <c r="A1320"/>
      <c r="E1320"/>
      <c r="F1320"/>
      <c r="G1320"/>
      <c r="I1320"/>
    </row>
    <row r="1321" spans="1:9" x14ac:dyDescent="0.25">
      <c r="A1321"/>
      <c r="E1321"/>
      <c r="F1321"/>
      <c r="G1321"/>
      <c r="I1321"/>
    </row>
    <row r="1322" spans="1:9" x14ac:dyDescent="0.25">
      <c r="A1322"/>
      <c r="E1322"/>
      <c r="F1322"/>
      <c r="G1322"/>
      <c r="I1322"/>
    </row>
    <row r="1323" spans="1:9" x14ac:dyDescent="0.25">
      <c r="A1323"/>
      <c r="E1323"/>
      <c r="F1323"/>
      <c r="G1323"/>
      <c r="I1323"/>
    </row>
    <row r="1324" spans="1:9" x14ac:dyDescent="0.25">
      <c r="A1324"/>
      <c r="E1324"/>
      <c r="F1324"/>
      <c r="G1324"/>
      <c r="I1324"/>
    </row>
    <row r="1325" spans="1:9" x14ac:dyDescent="0.25">
      <c r="A1325"/>
      <c r="E1325"/>
      <c r="F1325"/>
      <c r="G1325"/>
      <c r="I1325"/>
    </row>
    <row r="1326" spans="1:9" x14ac:dyDescent="0.25">
      <c r="A1326"/>
      <c r="E1326"/>
      <c r="F1326"/>
      <c r="G1326"/>
      <c r="I1326"/>
    </row>
    <row r="1327" spans="1:9" x14ac:dyDescent="0.25">
      <c r="A1327"/>
      <c r="E1327"/>
      <c r="F1327"/>
      <c r="G1327"/>
      <c r="I1327"/>
    </row>
    <row r="1328" spans="1:9" x14ac:dyDescent="0.25">
      <c r="A1328"/>
      <c r="E1328"/>
      <c r="F1328"/>
      <c r="G1328"/>
      <c r="I1328"/>
    </row>
    <row r="1329" spans="1:9" x14ac:dyDescent="0.25">
      <c r="A1329"/>
      <c r="E1329"/>
      <c r="F1329"/>
      <c r="G1329"/>
      <c r="I1329"/>
    </row>
    <row r="1330" spans="1:9" x14ac:dyDescent="0.25">
      <c r="A1330"/>
      <c r="E1330"/>
      <c r="F1330"/>
      <c r="G1330"/>
      <c r="I1330"/>
    </row>
    <row r="1331" spans="1:9" x14ac:dyDescent="0.25">
      <c r="A1331"/>
      <c r="E1331"/>
      <c r="F1331"/>
      <c r="G1331"/>
      <c r="I1331"/>
    </row>
    <row r="1332" spans="1:9" x14ac:dyDescent="0.25">
      <c r="A1332"/>
      <c r="E1332"/>
      <c r="F1332"/>
      <c r="G1332"/>
      <c r="I1332"/>
    </row>
    <row r="1333" spans="1:9" x14ac:dyDescent="0.25">
      <c r="A1333"/>
      <c r="E1333"/>
      <c r="F1333"/>
      <c r="G1333"/>
      <c r="I1333"/>
    </row>
    <row r="1334" spans="1:9" x14ac:dyDescent="0.25">
      <c r="A1334"/>
      <c r="E1334"/>
      <c r="F1334"/>
      <c r="G1334"/>
      <c r="I1334"/>
    </row>
    <row r="1335" spans="1:9" x14ac:dyDescent="0.25">
      <c r="A1335"/>
      <c r="E1335"/>
      <c r="F1335"/>
      <c r="G1335"/>
      <c r="I1335"/>
    </row>
    <row r="1336" spans="1:9" x14ac:dyDescent="0.25">
      <c r="A1336"/>
      <c r="E1336"/>
      <c r="F1336"/>
      <c r="G1336"/>
      <c r="I1336"/>
    </row>
    <row r="1337" spans="1:9" x14ac:dyDescent="0.25">
      <c r="A1337"/>
      <c r="E1337"/>
      <c r="F1337"/>
      <c r="G1337"/>
      <c r="I1337"/>
    </row>
    <row r="1338" spans="1:9" x14ac:dyDescent="0.25">
      <c r="A1338"/>
      <c r="E1338"/>
      <c r="F1338"/>
      <c r="G1338"/>
      <c r="I1338"/>
    </row>
    <row r="1339" spans="1:9" x14ac:dyDescent="0.25">
      <c r="A1339"/>
      <c r="E1339"/>
      <c r="F1339"/>
      <c r="G1339"/>
      <c r="I1339"/>
    </row>
    <row r="1340" spans="1:9" x14ac:dyDescent="0.25">
      <c r="A1340"/>
      <c r="E1340"/>
      <c r="F1340"/>
      <c r="G1340"/>
      <c r="I1340"/>
    </row>
    <row r="1341" spans="1:9" x14ac:dyDescent="0.25">
      <c r="A1341"/>
      <c r="E1341"/>
      <c r="F1341"/>
      <c r="G1341"/>
      <c r="I1341"/>
    </row>
    <row r="1342" spans="1:9" x14ac:dyDescent="0.25">
      <c r="A1342"/>
      <c r="E1342"/>
      <c r="F1342"/>
      <c r="G1342"/>
      <c r="I1342"/>
    </row>
    <row r="1343" spans="1:9" x14ac:dyDescent="0.25">
      <c r="A1343"/>
      <c r="E1343"/>
      <c r="F1343"/>
      <c r="G1343"/>
      <c r="I1343"/>
    </row>
    <row r="1344" spans="1:9" x14ac:dyDescent="0.25">
      <c r="A1344"/>
      <c r="E1344"/>
      <c r="F1344"/>
      <c r="G1344"/>
      <c r="I1344"/>
    </row>
    <row r="1345" spans="1:9" x14ac:dyDescent="0.25">
      <c r="A1345"/>
      <c r="E1345"/>
      <c r="F1345"/>
      <c r="G1345"/>
      <c r="I1345"/>
    </row>
    <row r="1346" spans="1:9" x14ac:dyDescent="0.25">
      <c r="A1346"/>
      <c r="E1346"/>
      <c r="F1346"/>
      <c r="G1346"/>
      <c r="I1346"/>
    </row>
    <row r="1347" spans="1:9" x14ac:dyDescent="0.25">
      <c r="A1347"/>
      <c r="E1347"/>
      <c r="F1347"/>
      <c r="G1347"/>
      <c r="I1347"/>
    </row>
    <row r="1348" spans="1:9" x14ac:dyDescent="0.25">
      <c r="A1348"/>
      <c r="E1348"/>
      <c r="F1348"/>
      <c r="G1348"/>
      <c r="I1348"/>
    </row>
    <row r="1349" spans="1:9" x14ac:dyDescent="0.25">
      <c r="A1349"/>
      <c r="E1349"/>
      <c r="F1349"/>
      <c r="G1349"/>
      <c r="I1349"/>
    </row>
    <row r="1350" spans="1:9" x14ac:dyDescent="0.25">
      <c r="A1350"/>
      <c r="E1350"/>
      <c r="F1350"/>
      <c r="G1350"/>
      <c r="I1350"/>
    </row>
    <row r="1351" spans="1:9" x14ac:dyDescent="0.25">
      <c r="A1351"/>
      <c r="E1351"/>
      <c r="F1351"/>
      <c r="G1351"/>
      <c r="I1351"/>
    </row>
    <row r="1352" spans="1:9" x14ac:dyDescent="0.25">
      <c r="A1352"/>
      <c r="E1352"/>
      <c r="F1352"/>
      <c r="G1352"/>
      <c r="I1352"/>
    </row>
    <row r="1353" spans="1:9" x14ac:dyDescent="0.25">
      <c r="A1353"/>
      <c r="E1353"/>
      <c r="F1353"/>
      <c r="G1353"/>
      <c r="I1353"/>
    </row>
    <row r="1354" spans="1:9" x14ac:dyDescent="0.25">
      <c r="A1354"/>
      <c r="E1354"/>
      <c r="F1354"/>
      <c r="G1354"/>
      <c r="I1354"/>
    </row>
    <row r="1355" spans="1:9" x14ac:dyDescent="0.25">
      <c r="A1355"/>
      <c r="E1355"/>
      <c r="F1355"/>
      <c r="G1355"/>
      <c r="I1355"/>
    </row>
    <row r="1356" spans="1:9" x14ac:dyDescent="0.25">
      <c r="A1356"/>
      <c r="E1356"/>
      <c r="F1356"/>
      <c r="G1356"/>
      <c r="I1356"/>
    </row>
    <row r="1357" spans="1:9" x14ac:dyDescent="0.25">
      <c r="A1357"/>
      <c r="E1357"/>
      <c r="F1357"/>
      <c r="G1357"/>
      <c r="I1357"/>
    </row>
    <row r="1358" spans="1:9" x14ac:dyDescent="0.25">
      <c r="A1358"/>
      <c r="E1358"/>
      <c r="F1358"/>
      <c r="G1358"/>
      <c r="I1358"/>
    </row>
    <row r="1359" spans="1:9" x14ac:dyDescent="0.25">
      <c r="A1359"/>
      <c r="E1359"/>
      <c r="F1359"/>
      <c r="G1359"/>
      <c r="I1359"/>
    </row>
    <row r="1360" spans="1:9" x14ac:dyDescent="0.25">
      <c r="A1360"/>
      <c r="E1360"/>
      <c r="F1360"/>
      <c r="G1360"/>
      <c r="I1360"/>
    </row>
    <row r="1361" spans="1:9" x14ac:dyDescent="0.25">
      <c r="A1361"/>
      <c r="E1361"/>
      <c r="F1361"/>
      <c r="G1361"/>
      <c r="I1361"/>
    </row>
    <row r="1362" spans="1:9" x14ac:dyDescent="0.25">
      <c r="A1362"/>
      <c r="E1362"/>
      <c r="F1362"/>
      <c r="G1362"/>
      <c r="I1362"/>
    </row>
    <row r="1363" spans="1:9" x14ac:dyDescent="0.25">
      <c r="A1363"/>
      <c r="E1363"/>
      <c r="F1363"/>
      <c r="G1363"/>
      <c r="I1363"/>
    </row>
    <row r="1364" spans="1:9" x14ac:dyDescent="0.25">
      <c r="A1364"/>
      <c r="E1364"/>
      <c r="F1364"/>
      <c r="G1364"/>
      <c r="I1364"/>
    </row>
    <row r="1365" spans="1:9" x14ac:dyDescent="0.25">
      <c r="A1365"/>
      <c r="E1365"/>
      <c r="F1365"/>
      <c r="G1365"/>
      <c r="I1365"/>
    </row>
    <row r="1366" spans="1:9" x14ac:dyDescent="0.25">
      <c r="A1366"/>
      <c r="E1366"/>
      <c r="F1366"/>
      <c r="G1366"/>
      <c r="I1366"/>
    </row>
    <row r="1367" spans="1:9" x14ac:dyDescent="0.25">
      <c r="A1367"/>
      <c r="E1367"/>
      <c r="F1367"/>
      <c r="G1367"/>
      <c r="I1367"/>
    </row>
    <row r="1368" spans="1:9" x14ac:dyDescent="0.25">
      <c r="A1368"/>
      <c r="E1368"/>
      <c r="F1368"/>
      <c r="G1368"/>
      <c r="I1368"/>
    </row>
    <row r="1369" spans="1:9" x14ac:dyDescent="0.25">
      <c r="A1369"/>
      <c r="E1369"/>
      <c r="F1369"/>
      <c r="G1369"/>
      <c r="I1369"/>
    </row>
    <row r="1370" spans="1:9" x14ac:dyDescent="0.25">
      <c r="A1370"/>
      <c r="E1370"/>
      <c r="F1370"/>
      <c r="G1370"/>
      <c r="I1370"/>
    </row>
    <row r="1371" spans="1:9" x14ac:dyDescent="0.25">
      <c r="A1371"/>
      <c r="E1371"/>
      <c r="F1371"/>
      <c r="G1371"/>
      <c r="I1371"/>
    </row>
    <row r="1372" spans="1:9" x14ac:dyDescent="0.25">
      <c r="A1372"/>
      <c r="E1372"/>
      <c r="F1372"/>
      <c r="G1372"/>
      <c r="I1372"/>
    </row>
    <row r="1373" spans="1:9" x14ac:dyDescent="0.25">
      <c r="A1373"/>
      <c r="E1373"/>
      <c r="F1373"/>
      <c r="G1373"/>
      <c r="I1373"/>
    </row>
    <row r="1374" spans="1:9" x14ac:dyDescent="0.25">
      <c r="A1374"/>
      <c r="E1374"/>
      <c r="F1374"/>
      <c r="G1374"/>
      <c r="I1374"/>
    </row>
    <row r="1375" spans="1:9" x14ac:dyDescent="0.25">
      <c r="A1375"/>
      <c r="E1375"/>
      <c r="F1375"/>
      <c r="G1375"/>
      <c r="I1375"/>
    </row>
    <row r="1376" spans="1:9" x14ac:dyDescent="0.25">
      <c r="A1376"/>
      <c r="E1376"/>
      <c r="F1376"/>
      <c r="G1376"/>
      <c r="I1376"/>
    </row>
    <row r="1377" spans="1:9" x14ac:dyDescent="0.25">
      <c r="A1377"/>
      <c r="E1377"/>
      <c r="F1377"/>
      <c r="G1377"/>
      <c r="I1377"/>
    </row>
    <row r="1378" spans="1:9" x14ac:dyDescent="0.25">
      <c r="A1378"/>
      <c r="E1378"/>
      <c r="F1378"/>
      <c r="G1378"/>
      <c r="I1378"/>
    </row>
    <row r="1379" spans="1:9" x14ac:dyDescent="0.25">
      <c r="A1379"/>
      <c r="E1379"/>
      <c r="F1379"/>
      <c r="G1379"/>
      <c r="I1379"/>
    </row>
    <row r="1380" spans="1:9" x14ac:dyDescent="0.25">
      <c r="A1380"/>
      <c r="E1380"/>
      <c r="F1380"/>
      <c r="G1380"/>
      <c r="I1380"/>
    </row>
    <row r="1381" spans="1:9" x14ac:dyDescent="0.25">
      <c r="A1381"/>
      <c r="E1381"/>
      <c r="F1381"/>
      <c r="G1381"/>
      <c r="I1381"/>
    </row>
    <row r="1382" spans="1:9" x14ac:dyDescent="0.25">
      <c r="A1382"/>
      <c r="E1382"/>
      <c r="F1382"/>
      <c r="G1382"/>
      <c r="I1382"/>
    </row>
    <row r="1383" spans="1:9" x14ac:dyDescent="0.25">
      <c r="A1383"/>
      <c r="E1383"/>
      <c r="F1383"/>
      <c r="G1383"/>
      <c r="I1383"/>
    </row>
    <row r="1384" spans="1:9" x14ac:dyDescent="0.25">
      <c r="A1384"/>
      <c r="E1384"/>
      <c r="F1384"/>
      <c r="G1384"/>
      <c r="I1384"/>
    </row>
    <row r="1385" spans="1:9" x14ac:dyDescent="0.25">
      <c r="A1385"/>
      <c r="E1385"/>
      <c r="F1385"/>
      <c r="G1385"/>
      <c r="I1385"/>
    </row>
    <row r="1386" spans="1:9" x14ac:dyDescent="0.25">
      <c r="A1386"/>
      <c r="E1386"/>
      <c r="F1386"/>
      <c r="G1386"/>
      <c r="I1386"/>
    </row>
    <row r="1387" spans="1:9" x14ac:dyDescent="0.25">
      <c r="A1387"/>
      <c r="E1387"/>
      <c r="F1387"/>
      <c r="G1387"/>
      <c r="I1387"/>
    </row>
    <row r="1388" spans="1:9" x14ac:dyDescent="0.25">
      <c r="A1388"/>
      <c r="E1388"/>
      <c r="F1388"/>
      <c r="G1388"/>
      <c r="I1388"/>
    </row>
    <row r="1389" spans="1:9" x14ac:dyDescent="0.25">
      <c r="A1389"/>
      <c r="E1389"/>
      <c r="F1389"/>
      <c r="G1389"/>
      <c r="I1389"/>
    </row>
    <row r="1390" spans="1:9" x14ac:dyDescent="0.25">
      <c r="A1390"/>
      <c r="E1390"/>
      <c r="F1390"/>
      <c r="G1390"/>
      <c r="I1390"/>
    </row>
    <row r="1391" spans="1:9" x14ac:dyDescent="0.25">
      <c r="A1391"/>
      <c r="E1391"/>
      <c r="F1391"/>
      <c r="G1391"/>
      <c r="I1391"/>
    </row>
    <row r="1392" spans="1:9" x14ac:dyDescent="0.25">
      <c r="A1392"/>
      <c r="E1392"/>
      <c r="F1392"/>
      <c r="G1392"/>
      <c r="I1392"/>
    </row>
    <row r="1393" spans="1:9" x14ac:dyDescent="0.25">
      <c r="A1393"/>
      <c r="E1393"/>
      <c r="F1393"/>
      <c r="G1393"/>
      <c r="I1393"/>
    </row>
    <row r="1394" spans="1:9" x14ac:dyDescent="0.25">
      <c r="A1394"/>
      <c r="E1394"/>
      <c r="F1394"/>
      <c r="G1394"/>
      <c r="I1394"/>
    </row>
    <row r="1395" spans="1:9" x14ac:dyDescent="0.25">
      <c r="A1395"/>
      <c r="E1395"/>
      <c r="F1395"/>
      <c r="G1395"/>
      <c r="I1395"/>
    </row>
    <row r="1396" spans="1:9" x14ac:dyDescent="0.25">
      <c r="A1396"/>
      <c r="E1396"/>
      <c r="F1396"/>
      <c r="G1396"/>
      <c r="I1396"/>
    </row>
    <row r="1397" spans="1:9" x14ac:dyDescent="0.25">
      <c r="A1397"/>
      <c r="E1397"/>
      <c r="F1397"/>
      <c r="G1397"/>
      <c r="I1397"/>
    </row>
    <row r="1398" spans="1:9" x14ac:dyDescent="0.25">
      <c r="A1398"/>
      <c r="E1398"/>
      <c r="F1398"/>
      <c r="G1398"/>
      <c r="I1398"/>
    </row>
    <row r="1399" spans="1:9" x14ac:dyDescent="0.25">
      <c r="A1399"/>
      <c r="E1399"/>
      <c r="F1399"/>
      <c r="G1399"/>
      <c r="I1399"/>
    </row>
    <row r="1400" spans="1:9" x14ac:dyDescent="0.25">
      <c r="A1400"/>
      <c r="E1400"/>
      <c r="F1400"/>
      <c r="G1400"/>
      <c r="I1400"/>
    </row>
    <row r="1401" spans="1:9" x14ac:dyDescent="0.25">
      <c r="A1401"/>
      <c r="E1401"/>
      <c r="F1401"/>
      <c r="G1401"/>
      <c r="I1401"/>
    </row>
    <row r="1402" spans="1:9" x14ac:dyDescent="0.25">
      <c r="A1402"/>
      <c r="E1402"/>
      <c r="F1402"/>
      <c r="G1402"/>
      <c r="I1402"/>
    </row>
    <row r="1403" spans="1:9" x14ac:dyDescent="0.25">
      <c r="A1403"/>
      <c r="E1403"/>
      <c r="F1403"/>
      <c r="G1403"/>
      <c r="I1403"/>
    </row>
    <row r="1404" spans="1:9" x14ac:dyDescent="0.25">
      <c r="A1404"/>
      <c r="E1404"/>
      <c r="F1404"/>
      <c r="G1404"/>
      <c r="I1404"/>
    </row>
    <row r="1405" spans="1:9" x14ac:dyDescent="0.25">
      <c r="A1405"/>
      <c r="E1405"/>
      <c r="F1405"/>
      <c r="G1405"/>
      <c r="I1405"/>
    </row>
    <row r="1406" spans="1:9" x14ac:dyDescent="0.25">
      <c r="A1406"/>
      <c r="E1406"/>
      <c r="F1406"/>
      <c r="G1406"/>
      <c r="I1406"/>
    </row>
    <row r="1407" spans="1:9" x14ac:dyDescent="0.25">
      <c r="A1407"/>
      <c r="E1407"/>
      <c r="F1407"/>
      <c r="G1407"/>
      <c r="I1407"/>
    </row>
    <row r="1408" spans="1:9" x14ac:dyDescent="0.25">
      <c r="A1408"/>
      <c r="E1408"/>
      <c r="F1408"/>
      <c r="G1408"/>
      <c r="I1408"/>
    </row>
    <row r="1409" spans="1:9" x14ac:dyDescent="0.25">
      <c r="A1409"/>
      <c r="E1409"/>
      <c r="F1409"/>
      <c r="G1409"/>
      <c r="I1409"/>
    </row>
    <row r="1410" spans="1:9" x14ac:dyDescent="0.25">
      <c r="A1410"/>
      <c r="E1410"/>
      <c r="F1410"/>
      <c r="G1410"/>
      <c r="I1410"/>
    </row>
    <row r="1411" spans="1:9" x14ac:dyDescent="0.25">
      <c r="A1411"/>
      <c r="E1411"/>
      <c r="F1411"/>
      <c r="G1411"/>
      <c r="I1411"/>
    </row>
    <row r="1412" spans="1:9" x14ac:dyDescent="0.25">
      <c r="A1412"/>
      <c r="E1412"/>
      <c r="F1412"/>
      <c r="G1412"/>
      <c r="I1412"/>
    </row>
    <row r="1413" spans="1:9" x14ac:dyDescent="0.25">
      <c r="A1413"/>
      <c r="E1413"/>
      <c r="F1413"/>
      <c r="G1413"/>
      <c r="I1413"/>
    </row>
    <row r="1414" spans="1:9" x14ac:dyDescent="0.25">
      <c r="A1414"/>
      <c r="E1414"/>
      <c r="F1414"/>
      <c r="G1414"/>
      <c r="I1414"/>
    </row>
    <row r="1415" spans="1:9" x14ac:dyDescent="0.25">
      <c r="A1415"/>
      <c r="E1415"/>
      <c r="F1415"/>
      <c r="G1415"/>
      <c r="I1415"/>
    </row>
    <row r="1416" spans="1:9" x14ac:dyDescent="0.25">
      <c r="A1416"/>
      <c r="E1416"/>
      <c r="F1416"/>
      <c r="G1416"/>
      <c r="I1416"/>
    </row>
    <row r="1417" spans="1:9" x14ac:dyDescent="0.25">
      <c r="A1417"/>
      <c r="E1417"/>
      <c r="F1417"/>
      <c r="G1417"/>
      <c r="I1417"/>
    </row>
    <row r="1418" spans="1:9" x14ac:dyDescent="0.25">
      <c r="A1418"/>
      <c r="E1418"/>
      <c r="F1418"/>
      <c r="G1418"/>
      <c r="I1418"/>
    </row>
    <row r="1419" spans="1:9" x14ac:dyDescent="0.25">
      <c r="A1419"/>
      <c r="E1419"/>
      <c r="F1419"/>
      <c r="G1419"/>
      <c r="I1419"/>
    </row>
    <row r="1420" spans="1:9" x14ac:dyDescent="0.25">
      <c r="A1420"/>
      <c r="E1420"/>
      <c r="F1420"/>
      <c r="G1420"/>
      <c r="I1420"/>
    </row>
    <row r="1421" spans="1:9" x14ac:dyDescent="0.25">
      <c r="A1421"/>
      <c r="E1421"/>
      <c r="F1421"/>
      <c r="G1421"/>
      <c r="I1421"/>
    </row>
    <row r="1422" spans="1:9" x14ac:dyDescent="0.25">
      <c r="A1422"/>
      <c r="E1422"/>
      <c r="F1422"/>
      <c r="G1422"/>
      <c r="I1422"/>
    </row>
    <row r="1423" spans="1:9" x14ac:dyDescent="0.25">
      <c r="A1423"/>
      <c r="E1423"/>
      <c r="F1423"/>
      <c r="G1423"/>
      <c r="I1423"/>
    </row>
    <row r="1424" spans="1:9" x14ac:dyDescent="0.25">
      <c r="A1424"/>
      <c r="E1424"/>
      <c r="F1424"/>
      <c r="G1424"/>
      <c r="I1424"/>
    </row>
    <row r="1425" spans="1:9" x14ac:dyDescent="0.25">
      <c r="A1425"/>
      <c r="E1425"/>
      <c r="F1425"/>
      <c r="G1425"/>
      <c r="I1425"/>
    </row>
    <row r="1426" spans="1:9" x14ac:dyDescent="0.25">
      <c r="A1426"/>
      <c r="E1426"/>
      <c r="F1426"/>
      <c r="G1426"/>
      <c r="I1426"/>
    </row>
    <row r="1427" spans="1:9" x14ac:dyDescent="0.25">
      <c r="A1427"/>
      <c r="E1427"/>
      <c r="F1427"/>
      <c r="G1427"/>
      <c r="I1427"/>
    </row>
    <row r="1428" spans="1:9" x14ac:dyDescent="0.25">
      <c r="A1428"/>
      <c r="E1428"/>
      <c r="F1428"/>
      <c r="G1428"/>
      <c r="I1428"/>
    </row>
    <row r="1429" spans="1:9" x14ac:dyDescent="0.25">
      <c r="A1429"/>
      <c r="E1429"/>
      <c r="F1429"/>
      <c r="G1429"/>
      <c r="I1429"/>
    </row>
    <row r="1430" spans="1:9" x14ac:dyDescent="0.25">
      <c r="A1430"/>
      <c r="E1430"/>
      <c r="F1430"/>
      <c r="G1430"/>
      <c r="I1430"/>
    </row>
    <row r="1431" spans="1:9" x14ac:dyDescent="0.25">
      <c r="A1431"/>
      <c r="E1431"/>
      <c r="F1431"/>
      <c r="G1431"/>
      <c r="I1431"/>
    </row>
    <row r="1432" spans="1:9" x14ac:dyDescent="0.25">
      <c r="A1432"/>
      <c r="E1432"/>
      <c r="F1432"/>
      <c r="G1432"/>
      <c r="I1432"/>
    </row>
    <row r="1433" spans="1:9" x14ac:dyDescent="0.25">
      <c r="A1433"/>
      <c r="E1433"/>
      <c r="F1433"/>
      <c r="G1433"/>
      <c r="I1433"/>
    </row>
    <row r="1434" spans="1:9" x14ac:dyDescent="0.25">
      <c r="A1434"/>
      <c r="E1434"/>
      <c r="F1434"/>
      <c r="G1434"/>
      <c r="I1434"/>
    </row>
    <row r="1435" spans="1:9" x14ac:dyDescent="0.25">
      <c r="A1435"/>
      <c r="E1435"/>
      <c r="F1435"/>
      <c r="G1435"/>
      <c r="I1435"/>
    </row>
    <row r="1436" spans="1:9" x14ac:dyDescent="0.25">
      <c r="A1436"/>
      <c r="E1436"/>
      <c r="F1436"/>
      <c r="G1436"/>
      <c r="I1436"/>
    </row>
    <row r="1437" spans="1:9" x14ac:dyDescent="0.25">
      <c r="A1437"/>
      <c r="E1437"/>
      <c r="F1437"/>
      <c r="G1437"/>
      <c r="I1437"/>
    </row>
    <row r="1438" spans="1:9" x14ac:dyDescent="0.25">
      <c r="A1438"/>
      <c r="E1438"/>
      <c r="F1438"/>
      <c r="G1438"/>
      <c r="I1438"/>
    </row>
    <row r="1439" spans="1:9" x14ac:dyDescent="0.25">
      <c r="A1439"/>
      <c r="E1439"/>
      <c r="F1439"/>
      <c r="G1439"/>
      <c r="I1439"/>
    </row>
    <row r="1440" spans="1:9" x14ac:dyDescent="0.25">
      <c r="A1440"/>
      <c r="E1440"/>
      <c r="F1440"/>
      <c r="G1440"/>
      <c r="I1440"/>
    </row>
    <row r="1441" spans="1:9" x14ac:dyDescent="0.25">
      <c r="A1441"/>
      <c r="E1441"/>
      <c r="F1441"/>
      <c r="G1441"/>
      <c r="I1441"/>
    </row>
    <row r="1442" spans="1:9" x14ac:dyDescent="0.25">
      <c r="A1442"/>
      <c r="E1442"/>
      <c r="F1442"/>
      <c r="G1442"/>
      <c r="I1442"/>
    </row>
    <row r="1443" spans="1:9" x14ac:dyDescent="0.25">
      <c r="A1443"/>
      <c r="E1443"/>
      <c r="F1443"/>
      <c r="G1443"/>
      <c r="I1443"/>
    </row>
    <row r="1444" spans="1:9" x14ac:dyDescent="0.25">
      <c r="A1444"/>
      <c r="E1444"/>
      <c r="F1444"/>
      <c r="G1444"/>
      <c r="I1444"/>
    </row>
    <row r="1445" spans="1:9" x14ac:dyDescent="0.25">
      <c r="A1445"/>
      <c r="E1445"/>
      <c r="F1445"/>
      <c r="G1445"/>
      <c r="I1445"/>
    </row>
    <row r="1446" spans="1:9" x14ac:dyDescent="0.25">
      <c r="A1446"/>
      <c r="E1446"/>
      <c r="F1446"/>
      <c r="G1446"/>
      <c r="I1446"/>
    </row>
    <row r="1447" spans="1:9" x14ac:dyDescent="0.25">
      <c r="A1447"/>
      <c r="E1447"/>
      <c r="F1447"/>
      <c r="G1447"/>
      <c r="I1447"/>
    </row>
    <row r="1448" spans="1:9" x14ac:dyDescent="0.25">
      <c r="A1448"/>
      <c r="E1448"/>
      <c r="F1448"/>
      <c r="G1448"/>
      <c r="I1448"/>
    </row>
    <row r="1449" spans="1:9" x14ac:dyDescent="0.25">
      <c r="A1449"/>
      <c r="E1449"/>
      <c r="F1449"/>
      <c r="G1449"/>
      <c r="I1449"/>
    </row>
    <row r="1450" spans="1:9" x14ac:dyDescent="0.25">
      <c r="A1450"/>
      <c r="E1450"/>
      <c r="F1450"/>
      <c r="G1450"/>
      <c r="I1450"/>
    </row>
    <row r="1451" spans="1:9" x14ac:dyDescent="0.25">
      <c r="A1451"/>
      <c r="E1451"/>
      <c r="F1451"/>
      <c r="G1451"/>
      <c r="I1451"/>
    </row>
    <row r="1452" spans="1:9" x14ac:dyDescent="0.25">
      <c r="A1452"/>
      <c r="E1452"/>
      <c r="F1452"/>
      <c r="G1452"/>
      <c r="I1452"/>
    </row>
    <row r="1453" spans="1:9" x14ac:dyDescent="0.25">
      <c r="A1453"/>
      <c r="E1453"/>
      <c r="F1453"/>
      <c r="G1453"/>
      <c r="I1453"/>
    </row>
    <row r="1454" spans="1:9" x14ac:dyDescent="0.25">
      <c r="A1454"/>
      <c r="E1454"/>
      <c r="F1454"/>
      <c r="G1454"/>
      <c r="I1454"/>
    </row>
    <row r="1455" spans="1:9" x14ac:dyDescent="0.25">
      <c r="A1455"/>
      <c r="E1455"/>
      <c r="F1455"/>
      <c r="G1455"/>
      <c r="I1455"/>
    </row>
    <row r="1456" spans="1:9" x14ac:dyDescent="0.25">
      <c r="A1456"/>
      <c r="E1456"/>
      <c r="F1456"/>
      <c r="G1456"/>
      <c r="I1456"/>
    </row>
    <row r="1457" spans="1:9" x14ac:dyDescent="0.25">
      <c r="A1457"/>
      <c r="E1457"/>
      <c r="F1457"/>
      <c r="G1457"/>
      <c r="I1457"/>
    </row>
    <row r="1458" spans="1:9" x14ac:dyDescent="0.25">
      <c r="A1458"/>
      <c r="E1458"/>
      <c r="F1458"/>
      <c r="G1458"/>
      <c r="I1458"/>
    </row>
    <row r="1459" spans="1:9" x14ac:dyDescent="0.25">
      <c r="A1459"/>
      <c r="E1459"/>
      <c r="F1459"/>
      <c r="G1459"/>
      <c r="I1459"/>
    </row>
    <row r="1460" spans="1:9" x14ac:dyDescent="0.25">
      <c r="A1460"/>
      <c r="E1460"/>
      <c r="F1460"/>
      <c r="G1460"/>
      <c r="I1460"/>
    </row>
    <row r="1461" spans="1:9" x14ac:dyDescent="0.25">
      <c r="A1461"/>
      <c r="E1461"/>
      <c r="F1461"/>
      <c r="G1461"/>
      <c r="I1461"/>
    </row>
    <row r="1462" spans="1:9" x14ac:dyDescent="0.25">
      <c r="A1462"/>
      <c r="E1462"/>
      <c r="F1462"/>
      <c r="G1462"/>
      <c r="I1462"/>
    </row>
    <row r="1463" spans="1:9" x14ac:dyDescent="0.25">
      <c r="A1463"/>
      <c r="E1463"/>
      <c r="F1463"/>
      <c r="G1463"/>
      <c r="I1463"/>
    </row>
    <row r="1464" spans="1:9" x14ac:dyDescent="0.25">
      <c r="A1464"/>
      <c r="E1464"/>
      <c r="F1464"/>
      <c r="G1464"/>
      <c r="I1464"/>
    </row>
    <row r="1465" spans="1:9" x14ac:dyDescent="0.25">
      <c r="A1465"/>
      <c r="E1465"/>
      <c r="F1465"/>
      <c r="G1465"/>
      <c r="I1465"/>
    </row>
    <row r="1466" spans="1:9" x14ac:dyDescent="0.25">
      <c r="A1466"/>
      <c r="E1466"/>
      <c r="F1466"/>
      <c r="G1466"/>
      <c r="I1466"/>
    </row>
    <row r="1467" spans="1:9" x14ac:dyDescent="0.25">
      <c r="A1467"/>
      <c r="E1467"/>
      <c r="F1467"/>
      <c r="G1467"/>
      <c r="I1467"/>
    </row>
    <row r="1468" spans="1:9" x14ac:dyDescent="0.25">
      <c r="A1468"/>
      <c r="E1468"/>
      <c r="F1468"/>
      <c r="G1468"/>
      <c r="I1468"/>
    </row>
    <row r="1469" spans="1:9" x14ac:dyDescent="0.25">
      <c r="A1469"/>
      <c r="E1469"/>
      <c r="F1469"/>
      <c r="G1469"/>
      <c r="I1469"/>
    </row>
    <row r="1470" spans="1:9" x14ac:dyDescent="0.25">
      <c r="A1470"/>
      <c r="E1470"/>
      <c r="F1470"/>
      <c r="G1470"/>
      <c r="I1470"/>
    </row>
    <row r="1471" spans="1:9" x14ac:dyDescent="0.25">
      <c r="A1471"/>
      <c r="E1471"/>
      <c r="F1471"/>
      <c r="G1471"/>
      <c r="I1471"/>
    </row>
    <row r="1472" spans="1:9" x14ac:dyDescent="0.25">
      <c r="A1472"/>
      <c r="E1472"/>
      <c r="F1472"/>
      <c r="G1472"/>
      <c r="I1472"/>
    </row>
    <row r="1473" spans="1:9" x14ac:dyDescent="0.25">
      <c r="A1473"/>
      <c r="E1473"/>
      <c r="F1473"/>
      <c r="G1473"/>
      <c r="I1473"/>
    </row>
    <row r="1474" spans="1:9" x14ac:dyDescent="0.25">
      <c r="A1474"/>
      <c r="E1474"/>
      <c r="F1474"/>
      <c r="G1474"/>
      <c r="I1474"/>
    </row>
    <row r="1475" spans="1:9" x14ac:dyDescent="0.25">
      <c r="A1475"/>
      <c r="E1475"/>
      <c r="F1475"/>
      <c r="G1475"/>
      <c r="I1475"/>
    </row>
    <row r="1476" spans="1:9" x14ac:dyDescent="0.25">
      <c r="A1476"/>
      <c r="E1476"/>
      <c r="F1476"/>
      <c r="G1476"/>
      <c r="I1476"/>
    </row>
    <row r="1477" spans="1:9" x14ac:dyDescent="0.25">
      <c r="A1477"/>
      <c r="E1477"/>
      <c r="F1477"/>
      <c r="G1477"/>
      <c r="I1477"/>
    </row>
    <row r="1478" spans="1:9" x14ac:dyDescent="0.25">
      <c r="A1478"/>
      <c r="E1478"/>
      <c r="F1478"/>
      <c r="G1478"/>
      <c r="I1478"/>
    </row>
    <row r="1479" spans="1:9" x14ac:dyDescent="0.25">
      <c r="A1479"/>
      <c r="E1479"/>
      <c r="F1479"/>
      <c r="G1479"/>
      <c r="I1479"/>
    </row>
    <row r="1480" spans="1:9" x14ac:dyDescent="0.25">
      <c r="A1480"/>
      <c r="E1480"/>
      <c r="F1480"/>
      <c r="G1480"/>
      <c r="I1480"/>
    </row>
    <row r="1481" spans="1:9" x14ac:dyDescent="0.25">
      <c r="A1481"/>
      <c r="E1481"/>
      <c r="F1481"/>
      <c r="G1481"/>
      <c r="I1481"/>
    </row>
    <row r="1482" spans="1:9" x14ac:dyDescent="0.25">
      <c r="A1482"/>
      <c r="E1482"/>
      <c r="F1482"/>
      <c r="G1482"/>
      <c r="I1482"/>
    </row>
    <row r="1483" spans="1:9" x14ac:dyDescent="0.25">
      <c r="A1483"/>
      <c r="E1483"/>
      <c r="F1483"/>
      <c r="G1483"/>
      <c r="I1483"/>
    </row>
    <row r="1484" spans="1:9" x14ac:dyDescent="0.25">
      <c r="A1484"/>
      <c r="E1484"/>
      <c r="F1484"/>
      <c r="G1484"/>
      <c r="I1484"/>
    </row>
    <row r="1485" spans="1:9" x14ac:dyDescent="0.25">
      <c r="A1485"/>
      <c r="E1485"/>
      <c r="F1485"/>
      <c r="G1485"/>
      <c r="I1485"/>
    </row>
    <row r="1486" spans="1:9" x14ac:dyDescent="0.25">
      <c r="A1486"/>
      <c r="E1486"/>
      <c r="F1486"/>
      <c r="G1486"/>
      <c r="I1486"/>
    </row>
    <row r="1487" spans="1:9" x14ac:dyDescent="0.25">
      <c r="A1487"/>
      <c r="E1487"/>
      <c r="F1487"/>
      <c r="G1487"/>
      <c r="I1487"/>
    </row>
    <row r="1488" spans="1:9" x14ac:dyDescent="0.25">
      <c r="A1488"/>
      <c r="E1488"/>
      <c r="F1488"/>
      <c r="G1488"/>
      <c r="I1488"/>
    </row>
    <row r="1489" spans="1:9" x14ac:dyDescent="0.25">
      <c r="A1489"/>
      <c r="E1489"/>
      <c r="F1489"/>
      <c r="G1489"/>
      <c r="I1489"/>
    </row>
    <row r="1490" spans="1:9" x14ac:dyDescent="0.25">
      <c r="A1490"/>
      <c r="E1490"/>
      <c r="F1490"/>
      <c r="G1490"/>
      <c r="I1490"/>
    </row>
    <row r="1491" spans="1:9" x14ac:dyDescent="0.25">
      <c r="A1491"/>
      <c r="E1491"/>
      <c r="F1491"/>
      <c r="G1491"/>
      <c r="I1491"/>
    </row>
    <row r="1492" spans="1:9" x14ac:dyDescent="0.25">
      <c r="A1492"/>
      <c r="E1492"/>
      <c r="F1492"/>
      <c r="G1492"/>
      <c r="I1492"/>
    </row>
    <row r="1493" spans="1:9" x14ac:dyDescent="0.25">
      <c r="A1493"/>
      <c r="E1493"/>
      <c r="F1493"/>
      <c r="G1493"/>
      <c r="I1493"/>
    </row>
    <row r="1494" spans="1:9" x14ac:dyDescent="0.25">
      <c r="A1494"/>
      <c r="E1494"/>
      <c r="F1494"/>
      <c r="G1494"/>
      <c r="I1494"/>
    </row>
    <row r="1495" spans="1:9" x14ac:dyDescent="0.25">
      <c r="A1495"/>
      <c r="E1495"/>
      <c r="F1495"/>
      <c r="G1495"/>
      <c r="I1495"/>
    </row>
    <row r="1496" spans="1:9" x14ac:dyDescent="0.25">
      <c r="A1496"/>
      <c r="E1496"/>
      <c r="F1496"/>
      <c r="G1496"/>
      <c r="I1496"/>
    </row>
    <row r="1497" spans="1:9" x14ac:dyDescent="0.25">
      <c r="A1497"/>
      <c r="E1497"/>
      <c r="F1497"/>
      <c r="G1497"/>
      <c r="I1497"/>
    </row>
    <row r="1498" spans="1:9" x14ac:dyDescent="0.25">
      <c r="A1498"/>
      <c r="E1498"/>
      <c r="F1498"/>
      <c r="G1498"/>
      <c r="I1498"/>
    </row>
    <row r="1499" spans="1:9" x14ac:dyDescent="0.25">
      <c r="A1499"/>
      <c r="E1499"/>
      <c r="F1499"/>
      <c r="G1499"/>
      <c r="I1499"/>
    </row>
    <row r="1500" spans="1:9" x14ac:dyDescent="0.25">
      <c r="A1500"/>
      <c r="E1500"/>
      <c r="F1500"/>
      <c r="G1500"/>
      <c r="I1500"/>
    </row>
    <row r="1501" spans="1:9" x14ac:dyDescent="0.25">
      <c r="A1501"/>
      <c r="E1501"/>
      <c r="F1501"/>
      <c r="G1501"/>
      <c r="I1501"/>
    </row>
    <row r="1502" spans="1:9" x14ac:dyDescent="0.25">
      <c r="A1502"/>
      <c r="E1502"/>
      <c r="F1502"/>
      <c r="G1502"/>
      <c r="I1502"/>
    </row>
    <row r="1503" spans="1:9" x14ac:dyDescent="0.25">
      <c r="A1503"/>
      <c r="E1503"/>
      <c r="F1503"/>
      <c r="G1503"/>
      <c r="I1503"/>
    </row>
    <row r="1504" spans="1:9" x14ac:dyDescent="0.25">
      <c r="A1504"/>
      <c r="E1504"/>
      <c r="F1504"/>
      <c r="G1504"/>
      <c r="I1504"/>
    </row>
    <row r="1505" spans="1:9" x14ac:dyDescent="0.25">
      <c r="A1505"/>
      <c r="E1505"/>
      <c r="F1505"/>
      <c r="G1505"/>
      <c r="I1505"/>
    </row>
    <row r="1506" spans="1:9" x14ac:dyDescent="0.25">
      <c r="A1506"/>
      <c r="E1506"/>
      <c r="F1506"/>
      <c r="G1506"/>
      <c r="I1506"/>
    </row>
    <row r="1507" spans="1:9" x14ac:dyDescent="0.25">
      <c r="A1507"/>
      <c r="E1507"/>
      <c r="F1507"/>
      <c r="G1507"/>
      <c r="I1507"/>
    </row>
    <row r="1508" spans="1:9" x14ac:dyDescent="0.25">
      <c r="A1508"/>
      <c r="E1508"/>
      <c r="F1508"/>
      <c r="G1508"/>
      <c r="I1508"/>
    </row>
    <row r="1509" spans="1:9" x14ac:dyDescent="0.25">
      <c r="A1509"/>
      <c r="E1509"/>
      <c r="F1509"/>
      <c r="G1509"/>
      <c r="I1509"/>
    </row>
    <row r="1510" spans="1:9" x14ac:dyDescent="0.25">
      <c r="A1510"/>
      <c r="E1510"/>
      <c r="F1510"/>
      <c r="G1510"/>
      <c r="I1510"/>
    </row>
    <row r="1511" spans="1:9" x14ac:dyDescent="0.25">
      <c r="A1511"/>
      <c r="E1511"/>
      <c r="F1511"/>
      <c r="G1511"/>
      <c r="I1511"/>
    </row>
    <row r="1512" spans="1:9" x14ac:dyDescent="0.25">
      <c r="A1512"/>
      <c r="E1512"/>
      <c r="F1512"/>
      <c r="G1512"/>
      <c r="I1512"/>
    </row>
    <row r="1513" spans="1:9" x14ac:dyDescent="0.25">
      <c r="A1513"/>
      <c r="E1513"/>
      <c r="F1513"/>
      <c r="G1513"/>
      <c r="I1513"/>
    </row>
    <row r="1514" spans="1:9" x14ac:dyDescent="0.25">
      <c r="A1514"/>
      <c r="E1514"/>
      <c r="F1514"/>
      <c r="G1514"/>
      <c r="I1514"/>
    </row>
    <row r="1515" spans="1:9" x14ac:dyDescent="0.25">
      <c r="A1515"/>
      <c r="E1515"/>
      <c r="F1515"/>
      <c r="G1515"/>
      <c r="I1515"/>
    </row>
    <row r="1516" spans="1:9" x14ac:dyDescent="0.25">
      <c r="A1516"/>
      <c r="E1516"/>
      <c r="F1516"/>
      <c r="G1516"/>
      <c r="I1516"/>
    </row>
    <row r="1517" spans="1:9" x14ac:dyDescent="0.25">
      <c r="A1517"/>
      <c r="E1517"/>
      <c r="F1517"/>
      <c r="G1517"/>
      <c r="I1517"/>
    </row>
    <row r="1518" spans="1:9" x14ac:dyDescent="0.25">
      <c r="A1518"/>
      <c r="E1518"/>
      <c r="F1518"/>
      <c r="G1518"/>
      <c r="I1518"/>
    </row>
    <row r="1519" spans="1:9" x14ac:dyDescent="0.25">
      <c r="A1519"/>
      <c r="E1519"/>
      <c r="F1519"/>
      <c r="G1519"/>
      <c r="I1519"/>
    </row>
    <row r="1520" spans="1:9" x14ac:dyDescent="0.25">
      <c r="A1520"/>
      <c r="E1520"/>
      <c r="F1520"/>
      <c r="G1520"/>
      <c r="I1520"/>
    </row>
    <row r="1521" spans="1:9" x14ac:dyDescent="0.25">
      <c r="A1521"/>
      <c r="E1521"/>
      <c r="F1521"/>
      <c r="G1521"/>
      <c r="I1521"/>
    </row>
    <row r="1522" spans="1:9" x14ac:dyDescent="0.25">
      <c r="A1522"/>
      <c r="E1522"/>
      <c r="F1522"/>
      <c r="G1522"/>
      <c r="I1522"/>
    </row>
    <row r="1523" spans="1:9" x14ac:dyDescent="0.25">
      <c r="A1523"/>
      <c r="E1523"/>
      <c r="F1523"/>
      <c r="G1523"/>
      <c r="I1523"/>
    </row>
    <row r="1524" spans="1:9" x14ac:dyDescent="0.25">
      <c r="A1524"/>
      <c r="E1524"/>
      <c r="F1524"/>
      <c r="G1524"/>
      <c r="I1524"/>
    </row>
    <row r="1525" spans="1:9" x14ac:dyDescent="0.25">
      <c r="A1525"/>
      <c r="E1525"/>
      <c r="F1525"/>
      <c r="G1525"/>
      <c r="I1525"/>
    </row>
    <row r="1526" spans="1:9" x14ac:dyDescent="0.25">
      <c r="A1526"/>
      <c r="E1526"/>
      <c r="F1526"/>
      <c r="G1526"/>
      <c r="I1526"/>
    </row>
    <row r="1527" spans="1:9" x14ac:dyDescent="0.25">
      <c r="A1527"/>
      <c r="E1527"/>
      <c r="F1527"/>
      <c r="G1527"/>
      <c r="I1527"/>
    </row>
    <row r="1528" spans="1:9" x14ac:dyDescent="0.25">
      <c r="A1528"/>
      <c r="E1528"/>
      <c r="F1528"/>
      <c r="G1528"/>
      <c r="I1528"/>
    </row>
    <row r="1529" spans="1:9" x14ac:dyDescent="0.25">
      <c r="A1529"/>
      <c r="E1529"/>
      <c r="F1529"/>
      <c r="G1529"/>
      <c r="I1529"/>
    </row>
    <row r="1530" spans="1:9" x14ac:dyDescent="0.25">
      <c r="A1530"/>
      <c r="E1530"/>
      <c r="F1530"/>
      <c r="G1530"/>
      <c r="I1530"/>
    </row>
    <row r="1531" spans="1:9" x14ac:dyDescent="0.25">
      <c r="A1531"/>
      <c r="E1531"/>
      <c r="F1531"/>
      <c r="G1531"/>
      <c r="I1531"/>
    </row>
    <row r="1532" spans="1:9" x14ac:dyDescent="0.25">
      <c r="A1532"/>
      <c r="E1532"/>
      <c r="F1532"/>
      <c r="G1532"/>
      <c r="I1532"/>
    </row>
    <row r="1533" spans="1:9" x14ac:dyDescent="0.25">
      <c r="A1533"/>
      <c r="E1533"/>
      <c r="F1533"/>
      <c r="G1533"/>
      <c r="I1533"/>
    </row>
    <row r="1534" spans="1:9" x14ac:dyDescent="0.25">
      <c r="A1534"/>
      <c r="E1534"/>
      <c r="F1534"/>
      <c r="G1534"/>
      <c r="I1534"/>
    </row>
    <row r="1535" spans="1:9" x14ac:dyDescent="0.25">
      <c r="A1535"/>
      <c r="E1535"/>
      <c r="F1535"/>
      <c r="G1535"/>
      <c r="I1535"/>
    </row>
    <row r="1536" spans="1:9" x14ac:dyDescent="0.25">
      <c r="A1536"/>
      <c r="E1536"/>
      <c r="F1536"/>
      <c r="G1536"/>
      <c r="I1536"/>
    </row>
    <row r="1537" spans="1:9" x14ac:dyDescent="0.25">
      <c r="A1537"/>
      <c r="E1537"/>
      <c r="F1537"/>
      <c r="G1537"/>
      <c r="I1537"/>
    </row>
    <row r="1538" spans="1:9" x14ac:dyDescent="0.25">
      <c r="A1538"/>
      <c r="E1538"/>
      <c r="F1538"/>
      <c r="G1538"/>
      <c r="I1538"/>
    </row>
    <row r="1539" spans="1:9" x14ac:dyDescent="0.25">
      <c r="A1539"/>
      <c r="E1539"/>
      <c r="F1539"/>
      <c r="G1539"/>
      <c r="I1539"/>
    </row>
    <row r="1540" spans="1:9" x14ac:dyDescent="0.25">
      <c r="A1540"/>
      <c r="E1540"/>
      <c r="F1540"/>
      <c r="G1540"/>
      <c r="I1540"/>
    </row>
    <row r="1541" spans="1:9" x14ac:dyDescent="0.25">
      <c r="A1541"/>
      <c r="E1541"/>
      <c r="F1541"/>
      <c r="G1541"/>
      <c r="I1541"/>
    </row>
    <row r="1542" spans="1:9" x14ac:dyDescent="0.25">
      <c r="A1542"/>
      <c r="E1542"/>
      <c r="F1542"/>
      <c r="G1542"/>
      <c r="I1542"/>
    </row>
    <row r="1543" spans="1:9" x14ac:dyDescent="0.25">
      <c r="A1543"/>
      <c r="E1543"/>
      <c r="F1543"/>
      <c r="G1543"/>
      <c r="I1543"/>
    </row>
    <row r="1544" spans="1:9" x14ac:dyDescent="0.25">
      <c r="A1544"/>
      <c r="E1544"/>
      <c r="F1544"/>
      <c r="G1544"/>
      <c r="I1544"/>
    </row>
    <row r="1545" spans="1:9" x14ac:dyDescent="0.25">
      <c r="A1545"/>
      <c r="E1545"/>
      <c r="F1545"/>
      <c r="G1545"/>
      <c r="I1545"/>
    </row>
    <row r="1546" spans="1:9" x14ac:dyDescent="0.25">
      <c r="A1546"/>
      <c r="E1546"/>
      <c r="F1546"/>
      <c r="G1546"/>
      <c r="I1546"/>
    </row>
    <row r="1547" spans="1:9" x14ac:dyDescent="0.25">
      <c r="A1547"/>
      <c r="E1547"/>
      <c r="F1547"/>
      <c r="G1547"/>
      <c r="I1547"/>
    </row>
    <row r="1548" spans="1:9" x14ac:dyDescent="0.25">
      <c r="A1548"/>
      <c r="E1548"/>
      <c r="F1548"/>
      <c r="G1548"/>
      <c r="I1548"/>
    </row>
    <row r="1549" spans="1:9" x14ac:dyDescent="0.25">
      <c r="A1549"/>
      <c r="E1549"/>
      <c r="F1549"/>
      <c r="G1549"/>
      <c r="I1549"/>
    </row>
    <row r="1550" spans="1:9" x14ac:dyDescent="0.25">
      <c r="A1550"/>
      <c r="E1550"/>
      <c r="F1550"/>
      <c r="G1550"/>
      <c r="I1550"/>
    </row>
    <row r="1551" spans="1:9" x14ac:dyDescent="0.25">
      <c r="A1551"/>
      <c r="E1551"/>
      <c r="F1551"/>
      <c r="G1551"/>
      <c r="I1551"/>
    </row>
    <row r="1552" spans="1:9" x14ac:dyDescent="0.25">
      <c r="A1552"/>
      <c r="E1552"/>
      <c r="F1552"/>
      <c r="G1552"/>
      <c r="I1552"/>
    </row>
    <row r="1553" spans="1:9" x14ac:dyDescent="0.25">
      <c r="A1553"/>
      <c r="E1553"/>
      <c r="F1553"/>
      <c r="G1553"/>
      <c r="I1553"/>
    </row>
    <row r="1554" spans="1:9" x14ac:dyDescent="0.25">
      <c r="A1554"/>
      <c r="E1554"/>
      <c r="F1554"/>
      <c r="G1554"/>
      <c r="I1554"/>
    </row>
    <row r="1555" spans="1:9" x14ac:dyDescent="0.25">
      <c r="A1555"/>
      <c r="E1555"/>
      <c r="F1555"/>
      <c r="G1555"/>
      <c r="I1555"/>
    </row>
    <row r="1556" spans="1:9" x14ac:dyDescent="0.25">
      <c r="A1556"/>
      <c r="E1556"/>
      <c r="F1556"/>
      <c r="G1556"/>
      <c r="I1556"/>
    </row>
    <row r="1557" spans="1:9" x14ac:dyDescent="0.25">
      <c r="A1557"/>
      <c r="E1557"/>
      <c r="F1557"/>
      <c r="G1557"/>
      <c r="I1557"/>
    </row>
    <row r="1558" spans="1:9" x14ac:dyDescent="0.25">
      <c r="A1558"/>
      <c r="E1558"/>
      <c r="F1558"/>
      <c r="G1558"/>
      <c r="I1558"/>
    </row>
    <row r="1559" spans="1:9" x14ac:dyDescent="0.25">
      <c r="A1559"/>
      <c r="E1559"/>
      <c r="F1559"/>
      <c r="G1559"/>
      <c r="I1559"/>
    </row>
    <row r="1560" spans="1:9" x14ac:dyDescent="0.25">
      <c r="A1560"/>
      <c r="E1560"/>
      <c r="F1560"/>
      <c r="G1560"/>
      <c r="I1560"/>
    </row>
    <row r="1561" spans="1:9" x14ac:dyDescent="0.25">
      <c r="A1561"/>
      <c r="E1561"/>
      <c r="F1561"/>
      <c r="G1561"/>
      <c r="I1561"/>
    </row>
    <row r="1562" spans="1:9" x14ac:dyDescent="0.25">
      <c r="A1562"/>
      <c r="E1562"/>
      <c r="F1562"/>
      <c r="G1562"/>
      <c r="I1562"/>
    </row>
    <row r="1563" spans="1:9" x14ac:dyDescent="0.25">
      <c r="A1563"/>
      <c r="E1563"/>
      <c r="F1563"/>
      <c r="G1563"/>
      <c r="I1563"/>
    </row>
    <row r="1564" spans="1:9" x14ac:dyDescent="0.25">
      <c r="A1564"/>
      <c r="E1564"/>
      <c r="F1564"/>
      <c r="G1564"/>
      <c r="I1564"/>
    </row>
    <row r="1565" spans="1:9" x14ac:dyDescent="0.25">
      <c r="A1565"/>
      <c r="E1565"/>
      <c r="F1565"/>
      <c r="G1565"/>
      <c r="I1565"/>
    </row>
    <row r="1566" spans="1:9" x14ac:dyDescent="0.25">
      <c r="A1566"/>
      <c r="E1566"/>
      <c r="F1566"/>
      <c r="G1566"/>
      <c r="I1566"/>
    </row>
    <row r="1567" spans="1:9" x14ac:dyDescent="0.25">
      <c r="A1567"/>
      <c r="E1567"/>
      <c r="F1567"/>
      <c r="G1567"/>
      <c r="I1567"/>
    </row>
    <row r="1568" spans="1:9" x14ac:dyDescent="0.25">
      <c r="A1568"/>
      <c r="E1568"/>
      <c r="F1568"/>
      <c r="G1568"/>
      <c r="I1568"/>
    </row>
    <row r="1569" spans="1:9" x14ac:dyDescent="0.25">
      <c r="A1569"/>
      <c r="E1569"/>
      <c r="F1569"/>
      <c r="G1569"/>
      <c r="I1569"/>
    </row>
    <row r="1570" spans="1:9" x14ac:dyDescent="0.25">
      <c r="A1570"/>
      <c r="E1570"/>
      <c r="F1570"/>
      <c r="G1570"/>
      <c r="I1570"/>
    </row>
    <row r="1571" spans="1:9" x14ac:dyDescent="0.25">
      <c r="A1571"/>
      <c r="E1571"/>
      <c r="F1571"/>
      <c r="G1571"/>
      <c r="I1571"/>
    </row>
    <row r="1572" spans="1:9" x14ac:dyDescent="0.25">
      <c r="A1572"/>
      <c r="E1572"/>
      <c r="F1572"/>
      <c r="G1572"/>
      <c r="I1572"/>
    </row>
    <row r="1573" spans="1:9" x14ac:dyDescent="0.25">
      <c r="A1573"/>
      <c r="E1573"/>
      <c r="F1573"/>
      <c r="G1573"/>
      <c r="I1573"/>
    </row>
    <row r="1574" spans="1:9" x14ac:dyDescent="0.25">
      <c r="A1574"/>
      <c r="E1574"/>
      <c r="F1574"/>
      <c r="G1574"/>
      <c r="I1574"/>
    </row>
    <row r="1575" spans="1:9" x14ac:dyDescent="0.25">
      <c r="A1575"/>
      <c r="E1575"/>
      <c r="F1575"/>
      <c r="G1575"/>
      <c r="I1575"/>
    </row>
    <row r="1576" spans="1:9" x14ac:dyDescent="0.25">
      <c r="A1576"/>
      <c r="E1576"/>
      <c r="F1576"/>
      <c r="G1576"/>
      <c r="I1576"/>
    </row>
    <row r="1577" spans="1:9" x14ac:dyDescent="0.25">
      <c r="A1577"/>
      <c r="E1577"/>
      <c r="F1577"/>
      <c r="G1577"/>
      <c r="I1577"/>
    </row>
    <row r="1578" spans="1:9" x14ac:dyDescent="0.25">
      <c r="A1578"/>
      <c r="E1578"/>
      <c r="F1578"/>
      <c r="G1578"/>
      <c r="I1578"/>
    </row>
    <row r="1579" spans="1:9" x14ac:dyDescent="0.25">
      <c r="A1579"/>
      <c r="E1579"/>
      <c r="F1579"/>
      <c r="G1579"/>
      <c r="I1579"/>
    </row>
    <row r="1580" spans="1:9" x14ac:dyDescent="0.25">
      <c r="A1580"/>
      <c r="E1580"/>
      <c r="F1580"/>
      <c r="G1580"/>
      <c r="I1580"/>
    </row>
    <row r="1581" spans="1:9" x14ac:dyDescent="0.25">
      <c r="A1581"/>
      <c r="E1581"/>
      <c r="F1581"/>
      <c r="G1581"/>
      <c r="I1581"/>
    </row>
    <row r="1582" spans="1:9" x14ac:dyDescent="0.25">
      <c r="A1582"/>
      <c r="E1582"/>
      <c r="F1582"/>
      <c r="G1582"/>
      <c r="I1582"/>
    </row>
    <row r="1583" spans="1:9" x14ac:dyDescent="0.25">
      <c r="A1583"/>
      <c r="E1583"/>
      <c r="F1583"/>
      <c r="G1583"/>
      <c r="I1583"/>
    </row>
    <row r="1584" spans="1:9" x14ac:dyDescent="0.25">
      <c r="A1584"/>
      <c r="E1584"/>
      <c r="F1584"/>
      <c r="G1584"/>
      <c r="I1584"/>
    </row>
    <row r="1585" spans="1:9" x14ac:dyDescent="0.25">
      <c r="A1585"/>
      <c r="E1585"/>
      <c r="F1585"/>
      <c r="G1585"/>
      <c r="I1585"/>
    </row>
    <row r="1586" spans="1:9" x14ac:dyDescent="0.25">
      <c r="A1586"/>
      <c r="E1586"/>
      <c r="F1586"/>
      <c r="G1586"/>
      <c r="I1586"/>
    </row>
    <row r="1587" spans="1:9" x14ac:dyDescent="0.25">
      <c r="A1587"/>
      <c r="E1587"/>
      <c r="F1587"/>
      <c r="G1587"/>
      <c r="I1587"/>
    </row>
    <row r="1588" spans="1:9" x14ac:dyDescent="0.25">
      <c r="A1588"/>
      <c r="E1588"/>
      <c r="F1588"/>
      <c r="G1588"/>
      <c r="I1588"/>
    </row>
    <row r="1589" spans="1:9" x14ac:dyDescent="0.25">
      <c r="A1589"/>
      <c r="E1589"/>
      <c r="F1589"/>
      <c r="G1589"/>
      <c r="I1589"/>
    </row>
    <row r="1590" spans="1:9" x14ac:dyDescent="0.25">
      <c r="A1590"/>
      <c r="E1590"/>
      <c r="F1590"/>
      <c r="G1590"/>
      <c r="I1590"/>
    </row>
    <row r="1591" spans="1:9" x14ac:dyDescent="0.25">
      <c r="A1591"/>
      <c r="E1591"/>
      <c r="F1591"/>
      <c r="G1591"/>
      <c r="I1591"/>
    </row>
    <row r="1592" spans="1:9" x14ac:dyDescent="0.25">
      <c r="A1592"/>
      <c r="E1592"/>
      <c r="F1592"/>
      <c r="G1592"/>
      <c r="I1592"/>
    </row>
    <row r="1593" spans="1:9" x14ac:dyDescent="0.25">
      <c r="A1593"/>
      <c r="E1593"/>
      <c r="F1593"/>
      <c r="G1593"/>
      <c r="I1593"/>
    </row>
    <row r="1594" spans="1:9" x14ac:dyDescent="0.25">
      <c r="A1594"/>
      <c r="E1594"/>
      <c r="F1594"/>
      <c r="G1594"/>
      <c r="I1594"/>
    </row>
    <row r="1595" spans="1:9" x14ac:dyDescent="0.25">
      <c r="A1595"/>
      <c r="E1595"/>
      <c r="F1595"/>
      <c r="G1595"/>
      <c r="I1595"/>
    </row>
    <row r="1596" spans="1:9" x14ac:dyDescent="0.25">
      <c r="A1596"/>
      <c r="E1596"/>
      <c r="F1596"/>
      <c r="G1596"/>
      <c r="I1596"/>
    </row>
    <row r="1597" spans="1:9" x14ac:dyDescent="0.25">
      <c r="A1597"/>
      <c r="E1597"/>
      <c r="F1597"/>
      <c r="G1597"/>
      <c r="I1597"/>
    </row>
    <row r="1598" spans="1:9" x14ac:dyDescent="0.25">
      <c r="A1598"/>
      <c r="E1598"/>
      <c r="F1598"/>
      <c r="G1598"/>
      <c r="I1598"/>
    </row>
    <row r="1599" spans="1:9" x14ac:dyDescent="0.25">
      <c r="A1599"/>
      <c r="E1599"/>
      <c r="F1599"/>
      <c r="G1599"/>
      <c r="I1599"/>
    </row>
    <row r="1600" spans="1:9" x14ac:dyDescent="0.25">
      <c r="A1600"/>
      <c r="E1600"/>
      <c r="F1600"/>
      <c r="G1600"/>
      <c r="I1600"/>
    </row>
    <row r="1601" spans="1:9" x14ac:dyDescent="0.25">
      <c r="A1601"/>
      <c r="E1601"/>
      <c r="F1601"/>
      <c r="G1601"/>
      <c r="I1601"/>
    </row>
    <row r="1602" spans="1:9" x14ac:dyDescent="0.25">
      <c r="A1602"/>
      <c r="E1602"/>
      <c r="F1602"/>
      <c r="G1602"/>
      <c r="I1602"/>
    </row>
    <row r="1603" spans="1:9" x14ac:dyDescent="0.25">
      <c r="A1603"/>
      <c r="E1603"/>
      <c r="F1603"/>
      <c r="G1603"/>
      <c r="I1603"/>
    </row>
    <row r="1604" spans="1:9" x14ac:dyDescent="0.25">
      <c r="A1604"/>
      <c r="E1604"/>
      <c r="F1604"/>
      <c r="G1604"/>
      <c r="I1604"/>
    </row>
    <row r="1605" spans="1:9" x14ac:dyDescent="0.25">
      <c r="A1605"/>
      <c r="E1605"/>
      <c r="F1605"/>
      <c r="G1605"/>
      <c r="I1605"/>
    </row>
    <row r="1606" spans="1:9" x14ac:dyDescent="0.25">
      <c r="A1606"/>
      <c r="E1606"/>
      <c r="F1606"/>
      <c r="G1606"/>
      <c r="I1606"/>
    </row>
    <row r="1607" spans="1:9" x14ac:dyDescent="0.25">
      <c r="A1607"/>
      <c r="E1607"/>
      <c r="F1607"/>
      <c r="G1607"/>
      <c r="I1607"/>
    </row>
    <row r="1608" spans="1:9" x14ac:dyDescent="0.25">
      <c r="A1608"/>
      <c r="E1608"/>
      <c r="F1608"/>
      <c r="G1608"/>
      <c r="I1608"/>
    </row>
    <row r="1609" spans="1:9" x14ac:dyDescent="0.25">
      <c r="A1609"/>
      <c r="E1609"/>
      <c r="F1609"/>
      <c r="G1609"/>
      <c r="I1609"/>
    </row>
    <row r="1610" spans="1:9" x14ac:dyDescent="0.25">
      <c r="A1610"/>
      <c r="E1610"/>
      <c r="F1610"/>
      <c r="G1610"/>
      <c r="I1610"/>
    </row>
    <row r="1611" spans="1:9" x14ac:dyDescent="0.25">
      <c r="A1611"/>
      <c r="E1611"/>
      <c r="F1611"/>
      <c r="G1611"/>
      <c r="I1611"/>
    </row>
    <row r="1612" spans="1:9" x14ac:dyDescent="0.25">
      <c r="A1612"/>
      <c r="E1612"/>
      <c r="F1612"/>
      <c r="G1612"/>
      <c r="I1612"/>
    </row>
    <row r="1613" spans="1:9" x14ac:dyDescent="0.25">
      <c r="A1613"/>
      <c r="E1613"/>
      <c r="F1613"/>
      <c r="G1613"/>
      <c r="I1613"/>
    </row>
    <row r="1614" spans="1:9" x14ac:dyDescent="0.25">
      <c r="A1614"/>
      <c r="E1614"/>
      <c r="F1614"/>
      <c r="G1614"/>
      <c r="I1614"/>
    </row>
    <row r="1615" spans="1:9" x14ac:dyDescent="0.25">
      <c r="A1615"/>
      <c r="E1615"/>
      <c r="F1615"/>
      <c r="G1615"/>
      <c r="I1615"/>
    </row>
    <row r="1616" spans="1:9" x14ac:dyDescent="0.25">
      <c r="A1616"/>
      <c r="E1616"/>
      <c r="F1616"/>
      <c r="G1616"/>
      <c r="I1616"/>
    </row>
    <row r="1617" spans="1:9" x14ac:dyDescent="0.25">
      <c r="A1617"/>
      <c r="E1617"/>
      <c r="F1617"/>
      <c r="G1617"/>
      <c r="I1617"/>
    </row>
    <row r="1618" spans="1:9" x14ac:dyDescent="0.25">
      <c r="A1618"/>
      <c r="E1618"/>
      <c r="F1618"/>
      <c r="G1618"/>
      <c r="I1618"/>
    </row>
    <row r="1619" spans="1:9" x14ac:dyDescent="0.25">
      <c r="A1619"/>
      <c r="E1619"/>
      <c r="F1619"/>
      <c r="G1619"/>
      <c r="I1619"/>
    </row>
    <row r="1620" spans="1:9" x14ac:dyDescent="0.25">
      <c r="A1620"/>
      <c r="E1620"/>
      <c r="F1620"/>
      <c r="G1620"/>
      <c r="I1620"/>
    </row>
    <row r="1621" spans="1:9" x14ac:dyDescent="0.25">
      <c r="A1621"/>
      <c r="E1621"/>
      <c r="F1621"/>
      <c r="G1621"/>
      <c r="I1621"/>
    </row>
    <row r="1622" spans="1:9" x14ac:dyDescent="0.25">
      <c r="A1622"/>
      <c r="E1622"/>
      <c r="F1622"/>
      <c r="G1622"/>
      <c r="I1622"/>
    </row>
    <row r="1623" spans="1:9" x14ac:dyDescent="0.25">
      <c r="A1623"/>
      <c r="E1623"/>
      <c r="F1623"/>
      <c r="G1623"/>
      <c r="I1623"/>
    </row>
    <row r="1624" spans="1:9" x14ac:dyDescent="0.25">
      <c r="A1624"/>
      <c r="E1624"/>
      <c r="F1624"/>
      <c r="G1624"/>
      <c r="I1624"/>
    </row>
    <row r="1625" spans="1:9" x14ac:dyDescent="0.25">
      <c r="A1625"/>
      <c r="E1625"/>
      <c r="F1625"/>
      <c r="G1625"/>
      <c r="I1625"/>
    </row>
    <row r="1626" spans="1:9" x14ac:dyDescent="0.25">
      <c r="A1626"/>
      <c r="E1626"/>
      <c r="F1626"/>
      <c r="G1626"/>
      <c r="I1626"/>
    </row>
    <row r="1627" spans="1:9" x14ac:dyDescent="0.25">
      <c r="A1627"/>
      <c r="E1627"/>
      <c r="F1627"/>
      <c r="G1627"/>
      <c r="I1627"/>
    </row>
    <row r="1628" spans="1:9" x14ac:dyDescent="0.25">
      <c r="A1628"/>
      <c r="E1628"/>
      <c r="F1628"/>
      <c r="G1628"/>
      <c r="I1628"/>
    </row>
    <row r="1629" spans="1:9" x14ac:dyDescent="0.25">
      <c r="A1629"/>
      <c r="E1629"/>
      <c r="F1629"/>
      <c r="G1629"/>
      <c r="I1629"/>
    </row>
    <row r="1630" spans="1:9" x14ac:dyDescent="0.25">
      <c r="A1630"/>
      <c r="E1630"/>
      <c r="F1630"/>
      <c r="G1630"/>
      <c r="I1630"/>
    </row>
    <row r="1631" spans="1:9" x14ac:dyDescent="0.25">
      <c r="A1631"/>
      <c r="E1631"/>
      <c r="F1631"/>
      <c r="G1631"/>
      <c r="I1631"/>
    </row>
    <row r="1632" spans="1:9" x14ac:dyDescent="0.25">
      <c r="A1632"/>
      <c r="E1632"/>
      <c r="F1632"/>
      <c r="G1632"/>
      <c r="I1632"/>
    </row>
    <row r="1633" spans="1:9" x14ac:dyDescent="0.25">
      <c r="A1633"/>
      <c r="E1633"/>
      <c r="F1633"/>
      <c r="G1633"/>
      <c r="I1633"/>
    </row>
    <row r="1634" spans="1:9" x14ac:dyDescent="0.25">
      <c r="A1634"/>
      <c r="E1634"/>
      <c r="F1634"/>
      <c r="G1634"/>
      <c r="I1634"/>
    </row>
    <row r="1635" spans="1:9" x14ac:dyDescent="0.25">
      <c r="A1635"/>
      <c r="E1635"/>
      <c r="F1635"/>
      <c r="G1635"/>
      <c r="I1635"/>
    </row>
    <row r="1636" spans="1:9" x14ac:dyDescent="0.25">
      <c r="A1636"/>
      <c r="E1636"/>
      <c r="F1636"/>
      <c r="G1636"/>
      <c r="I1636"/>
    </row>
    <row r="1637" spans="1:9" x14ac:dyDescent="0.25">
      <c r="A1637"/>
      <c r="E1637"/>
      <c r="F1637"/>
      <c r="G1637"/>
      <c r="I1637"/>
    </row>
    <row r="1638" spans="1:9" x14ac:dyDescent="0.25">
      <c r="A1638"/>
      <c r="E1638"/>
      <c r="F1638"/>
      <c r="G1638"/>
      <c r="I1638"/>
    </row>
    <row r="1639" spans="1:9" x14ac:dyDescent="0.25">
      <c r="A1639"/>
      <c r="E1639"/>
      <c r="F1639"/>
      <c r="G1639"/>
      <c r="I1639"/>
    </row>
    <row r="1640" spans="1:9" x14ac:dyDescent="0.25">
      <c r="A1640"/>
      <c r="E1640"/>
      <c r="F1640"/>
      <c r="G1640"/>
      <c r="I1640"/>
    </row>
    <row r="1641" spans="1:9" x14ac:dyDescent="0.25">
      <c r="A1641"/>
      <c r="E1641"/>
      <c r="F1641"/>
      <c r="G1641"/>
      <c r="I1641"/>
    </row>
    <row r="1642" spans="1:9" x14ac:dyDescent="0.25">
      <c r="A1642"/>
      <c r="E1642"/>
      <c r="F1642"/>
      <c r="G1642"/>
      <c r="I1642"/>
    </row>
    <row r="1643" spans="1:9" x14ac:dyDescent="0.25">
      <c r="A1643"/>
      <c r="E1643"/>
      <c r="F1643"/>
      <c r="G1643"/>
      <c r="I1643"/>
    </row>
    <row r="1644" spans="1:9" x14ac:dyDescent="0.25">
      <c r="A1644"/>
      <c r="E1644"/>
      <c r="F1644"/>
      <c r="G1644"/>
      <c r="I1644"/>
    </row>
    <row r="1645" spans="1:9" x14ac:dyDescent="0.25">
      <c r="A1645"/>
      <c r="E1645"/>
      <c r="F1645"/>
      <c r="G1645"/>
      <c r="I1645"/>
    </row>
    <row r="1646" spans="1:9" x14ac:dyDescent="0.25">
      <c r="A1646"/>
      <c r="E1646"/>
      <c r="F1646"/>
      <c r="G1646"/>
      <c r="I1646"/>
    </row>
    <row r="1647" spans="1:9" x14ac:dyDescent="0.25">
      <c r="A1647"/>
      <c r="E1647"/>
      <c r="F1647"/>
      <c r="G1647"/>
      <c r="I1647"/>
    </row>
    <row r="1648" spans="1:9" x14ac:dyDescent="0.25">
      <c r="A1648"/>
      <c r="E1648"/>
      <c r="F1648"/>
      <c r="G1648"/>
      <c r="I1648"/>
    </row>
    <row r="1649" spans="1:9" x14ac:dyDescent="0.25">
      <c r="A1649"/>
      <c r="E1649"/>
      <c r="F1649"/>
      <c r="G1649"/>
      <c r="I1649"/>
    </row>
    <row r="1650" spans="1:9" x14ac:dyDescent="0.25">
      <c r="A1650"/>
      <c r="E1650"/>
      <c r="F1650"/>
      <c r="G1650"/>
      <c r="I1650"/>
    </row>
    <row r="1651" spans="1:9" x14ac:dyDescent="0.25">
      <c r="A1651"/>
      <c r="E1651"/>
      <c r="F1651"/>
      <c r="G1651"/>
      <c r="I1651"/>
    </row>
    <row r="1652" spans="1:9" x14ac:dyDescent="0.25">
      <c r="A1652"/>
      <c r="E1652"/>
      <c r="F1652"/>
      <c r="G1652"/>
      <c r="I1652"/>
    </row>
    <row r="1653" spans="1:9" x14ac:dyDescent="0.25">
      <c r="A1653"/>
      <c r="E1653"/>
      <c r="F1653"/>
      <c r="G1653"/>
      <c r="I1653"/>
    </row>
    <row r="1654" spans="1:9" x14ac:dyDescent="0.25">
      <c r="A1654"/>
      <c r="E1654"/>
      <c r="F1654"/>
      <c r="G1654"/>
      <c r="I1654"/>
    </row>
    <row r="1655" spans="1:9" x14ac:dyDescent="0.25">
      <c r="A1655"/>
      <c r="E1655"/>
      <c r="F1655"/>
      <c r="G1655"/>
      <c r="I1655"/>
    </row>
    <row r="1656" spans="1:9" x14ac:dyDescent="0.25">
      <c r="A1656"/>
      <c r="E1656"/>
      <c r="F1656"/>
      <c r="G1656"/>
      <c r="I1656"/>
    </row>
    <row r="1657" spans="1:9" x14ac:dyDescent="0.25">
      <c r="A1657"/>
      <c r="E1657"/>
      <c r="F1657"/>
      <c r="G1657"/>
      <c r="I1657"/>
    </row>
    <row r="1658" spans="1:9" x14ac:dyDescent="0.25">
      <c r="A1658"/>
      <c r="E1658"/>
      <c r="F1658"/>
      <c r="G1658"/>
      <c r="I1658"/>
    </row>
    <row r="1659" spans="1:9" x14ac:dyDescent="0.25">
      <c r="A1659"/>
      <c r="E1659"/>
      <c r="F1659"/>
      <c r="G1659"/>
      <c r="I1659"/>
    </row>
    <row r="1660" spans="1:9" x14ac:dyDescent="0.25">
      <c r="A1660"/>
      <c r="E1660"/>
      <c r="F1660"/>
      <c r="G1660"/>
      <c r="I1660"/>
    </row>
    <row r="1661" spans="1:9" x14ac:dyDescent="0.25">
      <c r="A1661"/>
      <c r="E1661"/>
      <c r="F1661"/>
      <c r="G1661"/>
      <c r="I1661"/>
    </row>
    <row r="1662" spans="1:9" x14ac:dyDescent="0.25">
      <c r="A1662"/>
      <c r="E1662"/>
      <c r="F1662"/>
      <c r="G1662"/>
      <c r="I1662"/>
    </row>
    <row r="1663" spans="1:9" x14ac:dyDescent="0.25">
      <c r="A1663"/>
      <c r="E1663"/>
      <c r="F1663"/>
      <c r="G1663"/>
      <c r="I1663"/>
    </row>
    <row r="1664" spans="1:9" x14ac:dyDescent="0.25">
      <c r="A1664"/>
      <c r="E1664"/>
      <c r="F1664"/>
      <c r="G1664"/>
      <c r="I1664"/>
    </row>
    <row r="1665" spans="1:9" x14ac:dyDescent="0.25">
      <c r="A1665"/>
      <c r="E1665"/>
      <c r="F1665"/>
      <c r="G1665"/>
      <c r="I1665"/>
    </row>
    <row r="1666" spans="1:9" x14ac:dyDescent="0.25">
      <c r="A1666"/>
      <c r="E1666"/>
      <c r="F1666"/>
      <c r="G1666"/>
      <c r="I1666"/>
    </row>
    <row r="1667" spans="1:9" x14ac:dyDescent="0.25">
      <c r="A1667"/>
      <c r="E1667"/>
      <c r="F1667"/>
      <c r="G1667"/>
      <c r="I1667"/>
    </row>
    <row r="1668" spans="1:9" x14ac:dyDescent="0.25">
      <c r="A1668"/>
      <c r="E1668"/>
      <c r="F1668"/>
      <c r="G1668"/>
      <c r="I1668"/>
    </row>
    <row r="1669" spans="1:9" x14ac:dyDescent="0.25">
      <c r="A1669"/>
      <c r="E1669"/>
      <c r="F1669"/>
      <c r="G1669"/>
      <c r="I1669"/>
    </row>
    <row r="1670" spans="1:9" x14ac:dyDescent="0.25">
      <c r="A1670"/>
      <c r="E1670"/>
      <c r="F1670"/>
      <c r="G1670"/>
      <c r="I1670"/>
    </row>
    <row r="1671" spans="1:9" x14ac:dyDescent="0.25">
      <c r="A1671"/>
      <c r="E1671"/>
      <c r="F1671"/>
      <c r="G1671"/>
      <c r="I1671"/>
    </row>
    <row r="1672" spans="1:9" x14ac:dyDescent="0.25">
      <c r="A1672"/>
      <c r="E1672"/>
      <c r="F1672"/>
      <c r="G1672"/>
      <c r="I1672"/>
    </row>
    <row r="1673" spans="1:9" x14ac:dyDescent="0.25">
      <c r="A1673"/>
      <c r="E1673"/>
      <c r="F1673"/>
      <c r="G1673"/>
      <c r="I1673"/>
    </row>
    <row r="1674" spans="1:9" x14ac:dyDescent="0.25">
      <c r="A1674"/>
      <c r="E1674"/>
      <c r="F1674"/>
      <c r="G1674"/>
      <c r="I1674"/>
    </row>
    <row r="1675" spans="1:9" x14ac:dyDescent="0.25">
      <c r="A1675"/>
      <c r="E1675"/>
      <c r="F1675"/>
      <c r="G1675"/>
      <c r="I1675"/>
    </row>
    <row r="1676" spans="1:9" x14ac:dyDescent="0.25">
      <c r="A1676"/>
      <c r="E1676"/>
      <c r="F1676"/>
      <c r="G1676"/>
      <c r="I1676"/>
    </row>
    <row r="1677" spans="1:9" x14ac:dyDescent="0.25">
      <c r="A1677"/>
      <c r="E1677"/>
      <c r="F1677"/>
      <c r="G1677"/>
      <c r="I1677"/>
    </row>
    <row r="1678" spans="1:9" x14ac:dyDescent="0.25">
      <c r="A1678"/>
      <c r="E1678"/>
      <c r="F1678"/>
      <c r="G1678"/>
      <c r="I1678"/>
    </row>
    <row r="1679" spans="1:9" x14ac:dyDescent="0.25">
      <c r="A1679"/>
      <c r="E1679"/>
      <c r="F1679"/>
      <c r="G1679"/>
      <c r="I1679"/>
    </row>
    <row r="1680" spans="1:9" x14ac:dyDescent="0.25">
      <c r="A1680"/>
      <c r="E1680"/>
      <c r="F1680"/>
      <c r="G1680"/>
      <c r="I1680"/>
    </row>
    <row r="1681" spans="1:9" x14ac:dyDescent="0.25">
      <c r="A1681"/>
      <c r="E1681"/>
      <c r="F1681"/>
      <c r="G1681"/>
      <c r="I1681"/>
    </row>
    <row r="1682" spans="1:9" x14ac:dyDescent="0.25">
      <c r="A1682"/>
      <c r="E1682"/>
      <c r="F1682"/>
      <c r="G1682"/>
      <c r="I1682"/>
    </row>
    <row r="1683" spans="1:9" x14ac:dyDescent="0.25">
      <c r="A1683"/>
      <c r="E1683"/>
      <c r="F1683"/>
      <c r="G1683"/>
      <c r="I1683"/>
    </row>
    <row r="1684" spans="1:9" x14ac:dyDescent="0.25">
      <c r="A1684"/>
      <c r="E1684"/>
      <c r="F1684"/>
      <c r="G1684"/>
      <c r="I1684"/>
    </row>
    <row r="1685" spans="1:9" x14ac:dyDescent="0.25">
      <c r="A1685"/>
      <c r="E1685"/>
      <c r="F1685"/>
      <c r="G1685"/>
      <c r="I1685"/>
    </row>
    <row r="1686" spans="1:9" x14ac:dyDescent="0.25">
      <c r="A1686"/>
      <c r="E1686"/>
      <c r="F1686"/>
      <c r="G1686"/>
      <c r="I1686"/>
    </row>
    <row r="1687" spans="1:9" x14ac:dyDescent="0.25">
      <c r="A1687"/>
      <c r="E1687"/>
      <c r="F1687"/>
      <c r="G1687"/>
      <c r="I1687"/>
    </row>
    <row r="1688" spans="1:9" x14ac:dyDescent="0.25">
      <c r="A1688"/>
      <c r="E1688"/>
      <c r="F1688"/>
      <c r="G1688"/>
      <c r="I1688"/>
    </row>
    <row r="1689" spans="1:9" x14ac:dyDescent="0.25">
      <c r="A1689"/>
      <c r="E1689"/>
      <c r="F1689"/>
      <c r="G1689"/>
      <c r="I1689"/>
    </row>
    <row r="1690" spans="1:9" x14ac:dyDescent="0.25">
      <c r="A1690"/>
      <c r="E1690"/>
      <c r="F1690"/>
      <c r="G1690"/>
      <c r="I1690"/>
    </row>
    <row r="1691" spans="1:9" x14ac:dyDescent="0.25">
      <c r="A1691"/>
      <c r="E1691"/>
      <c r="F1691"/>
      <c r="G1691"/>
      <c r="I1691"/>
    </row>
    <row r="1692" spans="1:9" x14ac:dyDescent="0.25">
      <c r="A1692"/>
      <c r="E1692"/>
      <c r="F1692"/>
      <c r="G1692"/>
      <c r="I1692"/>
    </row>
    <row r="1693" spans="1:9" x14ac:dyDescent="0.25">
      <c r="A1693"/>
      <c r="E1693"/>
      <c r="F1693"/>
      <c r="G1693"/>
      <c r="I1693"/>
    </row>
    <row r="1694" spans="1:9" x14ac:dyDescent="0.25">
      <c r="A1694"/>
      <c r="E1694"/>
      <c r="F1694"/>
      <c r="G1694"/>
      <c r="I1694"/>
    </row>
    <row r="1695" spans="1:9" x14ac:dyDescent="0.25">
      <c r="A1695"/>
      <c r="E1695"/>
      <c r="F1695"/>
      <c r="G1695"/>
      <c r="I1695"/>
    </row>
    <row r="1696" spans="1:9" x14ac:dyDescent="0.25">
      <c r="A1696"/>
      <c r="E1696"/>
      <c r="F1696"/>
      <c r="G1696"/>
      <c r="I1696"/>
    </row>
    <row r="1697" spans="1:9" x14ac:dyDescent="0.25">
      <c r="A1697"/>
      <c r="E1697"/>
      <c r="F1697"/>
      <c r="G1697"/>
      <c r="I1697"/>
    </row>
    <row r="1698" spans="1:9" x14ac:dyDescent="0.25">
      <c r="A1698"/>
      <c r="E1698"/>
      <c r="F1698"/>
      <c r="G1698"/>
      <c r="I1698"/>
    </row>
    <row r="1699" spans="1:9" x14ac:dyDescent="0.25">
      <c r="A1699"/>
      <c r="E1699"/>
      <c r="F1699"/>
      <c r="G1699"/>
      <c r="I1699"/>
    </row>
    <row r="1700" spans="1:9" x14ac:dyDescent="0.25">
      <c r="A1700"/>
      <c r="E1700"/>
      <c r="F1700"/>
      <c r="G1700"/>
      <c r="I1700"/>
    </row>
    <row r="1701" spans="1:9" x14ac:dyDescent="0.25">
      <c r="A1701"/>
      <c r="E1701"/>
      <c r="F1701"/>
      <c r="G1701"/>
      <c r="I1701"/>
    </row>
    <row r="1702" spans="1:9" x14ac:dyDescent="0.25">
      <c r="A1702"/>
      <c r="E1702"/>
      <c r="F1702"/>
      <c r="G1702"/>
      <c r="I1702"/>
    </row>
    <row r="1703" spans="1:9" x14ac:dyDescent="0.25">
      <c r="A1703"/>
      <c r="E1703"/>
      <c r="F1703"/>
      <c r="G1703"/>
      <c r="I1703"/>
    </row>
    <row r="1704" spans="1:9" x14ac:dyDescent="0.25">
      <c r="A1704"/>
      <c r="E1704"/>
      <c r="F1704"/>
      <c r="G1704"/>
      <c r="I1704"/>
    </row>
    <row r="1705" spans="1:9" x14ac:dyDescent="0.25">
      <c r="A1705"/>
      <c r="E1705"/>
      <c r="F1705"/>
      <c r="G1705"/>
      <c r="I1705"/>
    </row>
    <row r="1706" spans="1:9" x14ac:dyDescent="0.25">
      <c r="A1706"/>
      <c r="E1706"/>
      <c r="F1706"/>
      <c r="G1706"/>
      <c r="I1706"/>
    </row>
    <row r="1707" spans="1:9" x14ac:dyDescent="0.25">
      <c r="A1707"/>
      <c r="E1707"/>
      <c r="F1707"/>
      <c r="G1707"/>
      <c r="I1707"/>
    </row>
    <row r="1708" spans="1:9" x14ac:dyDescent="0.25">
      <c r="A1708"/>
      <c r="E1708"/>
      <c r="F1708"/>
      <c r="G1708"/>
      <c r="I1708"/>
    </row>
    <row r="1709" spans="1:9" x14ac:dyDescent="0.25">
      <c r="A1709"/>
      <c r="E1709"/>
      <c r="F1709"/>
      <c r="G1709"/>
      <c r="I1709"/>
    </row>
    <row r="1710" spans="1:9" x14ac:dyDescent="0.25">
      <c r="A1710"/>
      <c r="E1710"/>
      <c r="F1710"/>
      <c r="G1710"/>
      <c r="I1710"/>
    </row>
    <row r="1711" spans="1:9" x14ac:dyDescent="0.25">
      <c r="A1711"/>
      <c r="E1711"/>
      <c r="F1711"/>
      <c r="G1711"/>
      <c r="I1711"/>
    </row>
    <row r="1712" spans="1:9" x14ac:dyDescent="0.25">
      <c r="A1712"/>
      <c r="E1712"/>
      <c r="F1712"/>
      <c r="G1712"/>
      <c r="I1712"/>
    </row>
    <row r="1713" spans="1:9" x14ac:dyDescent="0.25">
      <c r="A1713"/>
      <c r="E1713"/>
      <c r="F1713"/>
      <c r="G1713"/>
      <c r="I1713"/>
    </row>
    <row r="1714" spans="1:9" x14ac:dyDescent="0.25">
      <c r="A1714"/>
      <c r="E1714"/>
      <c r="F1714"/>
      <c r="G1714"/>
      <c r="I1714"/>
    </row>
    <row r="1715" spans="1:9" x14ac:dyDescent="0.25">
      <c r="A1715"/>
      <c r="E1715"/>
      <c r="F1715"/>
      <c r="G1715"/>
      <c r="I1715"/>
    </row>
    <row r="1716" spans="1:9" x14ac:dyDescent="0.25">
      <c r="A1716"/>
      <c r="E1716"/>
      <c r="F1716"/>
      <c r="G1716"/>
      <c r="I1716"/>
    </row>
    <row r="1717" spans="1:9" x14ac:dyDescent="0.25">
      <c r="A1717"/>
      <c r="E1717"/>
      <c r="F1717"/>
      <c r="G1717"/>
      <c r="I1717"/>
    </row>
    <row r="1718" spans="1:9" x14ac:dyDescent="0.25">
      <c r="A1718"/>
      <c r="E1718"/>
      <c r="F1718"/>
      <c r="G1718"/>
      <c r="I1718"/>
    </row>
    <row r="1719" spans="1:9" x14ac:dyDescent="0.25">
      <c r="A1719"/>
      <c r="E1719"/>
      <c r="F1719"/>
      <c r="G1719"/>
      <c r="I1719"/>
    </row>
    <row r="1720" spans="1:9" x14ac:dyDescent="0.25">
      <c r="A1720"/>
      <c r="E1720"/>
      <c r="F1720"/>
      <c r="G1720"/>
      <c r="I1720"/>
    </row>
    <row r="1721" spans="1:9" x14ac:dyDescent="0.25">
      <c r="A1721"/>
      <c r="E1721"/>
      <c r="F1721"/>
      <c r="G1721"/>
      <c r="I1721"/>
    </row>
    <row r="1722" spans="1:9" x14ac:dyDescent="0.25">
      <c r="A1722"/>
      <c r="E1722"/>
      <c r="F1722"/>
      <c r="G1722"/>
      <c r="I1722"/>
    </row>
    <row r="1723" spans="1:9" x14ac:dyDescent="0.25">
      <c r="A1723"/>
      <c r="E1723"/>
      <c r="F1723"/>
      <c r="G1723"/>
      <c r="I1723"/>
    </row>
    <row r="1724" spans="1:9" x14ac:dyDescent="0.25">
      <c r="A1724"/>
      <c r="E1724"/>
      <c r="F1724"/>
      <c r="G1724"/>
      <c r="I1724"/>
    </row>
    <row r="1725" spans="1:9" x14ac:dyDescent="0.25">
      <c r="A1725"/>
      <c r="E1725"/>
      <c r="F1725"/>
      <c r="G1725"/>
      <c r="I1725"/>
    </row>
    <row r="1726" spans="1:9" x14ac:dyDescent="0.25">
      <c r="A1726"/>
      <c r="E1726"/>
      <c r="F1726"/>
      <c r="G1726"/>
      <c r="I1726"/>
    </row>
    <row r="1727" spans="1:9" x14ac:dyDescent="0.25">
      <c r="A1727"/>
      <c r="E1727"/>
      <c r="F1727"/>
      <c r="G1727"/>
      <c r="I1727"/>
    </row>
    <row r="1728" spans="1:9" x14ac:dyDescent="0.25">
      <c r="A1728"/>
      <c r="E1728"/>
      <c r="F1728"/>
      <c r="G1728"/>
      <c r="I1728"/>
    </row>
    <row r="1729" spans="1:9" x14ac:dyDescent="0.25">
      <c r="A1729"/>
      <c r="E1729"/>
      <c r="F1729"/>
      <c r="G1729"/>
      <c r="I1729"/>
    </row>
    <row r="1730" spans="1:9" x14ac:dyDescent="0.25">
      <c r="A1730"/>
      <c r="E1730"/>
      <c r="F1730"/>
      <c r="G1730"/>
      <c r="I1730"/>
    </row>
    <row r="1731" spans="1:9" x14ac:dyDescent="0.25">
      <c r="A1731"/>
      <c r="E1731"/>
      <c r="F1731"/>
      <c r="G1731"/>
      <c r="I1731"/>
    </row>
    <row r="1732" spans="1:9" x14ac:dyDescent="0.25">
      <c r="A1732"/>
      <c r="E1732"/>
      <c r="F1732"/>
      <c r="G1732"/>
      <c r="I1732"/>
    </row>
    <row r="1733" spans="1:9" x14ac:dyDescent="0.25">
      <c r="A1733"/>
      <c r="E1733"/>
      <c r="F1733"/>
      <c r="G1733"/>
      <c r="I1733"/>
    </row>
    <row r="1734" spans="1:9" x14ac:dyDescent="0.25">
      <c r="A1734"/>
      <c r="E1734"/>
      <c r="F1734"/>
      <c r="G1734"/>
      <c r="I1734"/>
    </row>
    <row r="1735" spans="1:9" x14ac:dyDescent="0.25">
      <c r="A1735"/>
      <c r="E1735"/>
      <c r="F1735"/>
      <c r="G1735"/>
      <c r="I1735"/>
    </row>
    <row r="1736" spans="1:9" x14ac:dyDescent="0.25">
      <c r="A1736"/>
      <c r="E1736"/>
      <c r="F1736"/>
      <c r="G1736"/>
      <c r="I1736"/>
    </row>
    <row r="1737" spans="1:9" x14ac:dyDescent="0.25">
      <c r="A1737"/>
      <c r="E1737"/>
      <c r="F1737"/>
      <c r="G1737"/>
      <c r="I1737"/>
    </row>
    <row r="1738" spans="1:9" x14ac:dyDescent="0.25">
      <c r="A1738"/>
      <c r="E1738"/>
      <c r="F1738"/>
      <c r="G1738"/>
      <c r="I1738"/>
    </row>
    <row r="1739" spans="1:9" x14ac:dyDescent="0.25">
      <c r="A1739"/>
      <c r="E1739"/>
      <c r="F1739"/>
      <c r="G1739"/>
      <c r="I1739"/>
    </row>
    <row r="1740" spans="1:9" x14ac:dyDescent="0.25">
      <c r="A1740"/>
      <c r="E1740"/>
      <c r="F1740"/>
      <c r="G1740"/>
      <c r="I1740"/>
    </row>
    <row r="1741" spans="1:9" x14ac:dyDescent="0.25">
      <c r="A1741"/>
      <c r="E1741"/>
      <c r="F1741"/>
      <c r="G1741"/>
      <c r="I1741"/>
    </row>
    <row r="1742" spans="1:9" x14ac:dyDescent="0.25">
      <c r="A1742"/>
      <c r="E1742"/>
      <c r="F1742"/>
      <c r="G1742"/>
      <c r="I1742"/>
    </row>
    <row r="1743" spans="1:9" x14ac:dyDescent="0.25">
      <c r="A1743"/>
      <c r="E1743"/>
      <c r="F1743"/>
      <c r="G1743"/>
      <c r="I1743"/>
    </row>
    <row r="1744" spans="1:9" x14ac:dyDescent="0.25">
      <c r="A1744"/>
      <c r="E1744"/>
      <c r="F1744"/>
      <c r="G1744"/>
      <c r="I1744"/>
    </row>
    <row r="1745" spans="1:9" x14ac:dyDescent="0.25">
      <c r="A1745"/>
      <c r="E1745"/>
      <c r="F1745"/>
      <c r="G1745"/>
      <c r="I1745"/>
    </row>
    <row r="1746" spans="1:9" x14ac:dyDescent="0.25">
      <c r="A1746"/>
      <c r="E1746"/>
      <c r="F1746"/>
      <c r="G1746"/>
      <c r="I1746"/>
    </row>
    <row r="1747" spans="1:9" x14ac:dyDescent="0.25">
      <c r="A1747"/>
      <c r="E1747"/>
      <c r="F1747"/>
      <c r="G1747"/>
      <c r="I1747"/>
    </row>
    <row r="1748" spans="1:9" x14ac:dyDescent="0.25">
      <c r="A1748"/>
      <c r="E1748"/>
      <c r="F1748"/>
      <c r="G1748"/>
      <c r="I1748"/>
    </row>
    <row r="1749" spans="1:9" x14ac:dyDescent="0.25">
      <c r="A1749"/>
      <c r="E1749"/>
      <c r="F1749"/>
      <c r="G1749"/>
      <c r="I1749"/>
    </row>
    <row r="1750" spans="1:9" x14ac:dyDescent="0.25">
      <c r="A1750"/>
      <c r="E1750"/>
      <c r="F1750"/>
      <c r="G1750"/>
      <c r="I1750"/>
    </row>
    <row r="1751" spans="1:9" x14ac:dyDescent="0.25">
      <c r="A1751"/>
      <c r="E1751"/>
      <c r="F1751"/>
      <c r="G1751"/>
      <c r="I1751"/>
    </row>
    <row r="1752" spans="1:9" x14ac:dyDescent="0.25">
      <c r="A1752"/>
      <c r="E1752"/>
      <c r="F1752"/>
      <c r="G1752"/>
      <c r="I1752"/>
    </row>
    <row r="1753" spans="1:9" x14ac:dyDescent="0.25">
      <c r="A1753"/>
      <c r="E1753"/>
      <c r="F1753"/>
      <c r="G1753"/>
      <c r="I1753"/>
    </row>
    <row r="1754" spans="1:9" x14ac:dyDescent="0.25">
      <c r="A1754"/>
      <c r="E1754"/>
      <c r="F1754"/>
      <c r="G1754"/>
      <c r="I1754"/>
    </row>
    <row r="1755" spans="1:9" x14ac:dyDescent="0.25">
      <c r="A1755"/>
      <c r="E1755"/>
      <c r="F1755"/>
      <c r="G1755"/>
      <c r="I1755"/>
    </row>
    <row r="1756" spans="1:9" x14ac:dyDescent="0.25">
      <c r="A1756"/>
      <c r="E1756"/>
      <c r="F1756"/>
      <c r="G1756"/>
      <c r="I1756"/>
    </row>
    <row r="1757" spans="1:9" x14ac:dyDescent="0.25">
      <c r="A1757"/>
      <c r="E1757"/>
      <c r="F1757"/>
      <c r="G1757"/>
      <c r="I1757"/>
    </row>
    <row r="1758" spans="1:9" x14ac:dyDescent="0.25">
      <c r="A1758"/>
      <c r="E1758"/>
      <c r="F1758"/>
      <c r="G1758"/>
      <c r="I1758"/>
    </row>
    <row r="1759" spans="1:9" x14ac:dyDescent="0.25">
      <c r="A1759"/>
      <c r="E1759"/>
      <c r="F1759"/>
      <c r="G1759"/>
      <c r="I1759"/>
    </row>
    <row r="1760" spans="1:9" x14ac:dyDescent="0.25">
      <c r="A1760"/>
      <c r="E1760"/>
      <c r="F1760"/>
      <c r="G1760"/>
      <c r="I1760"/>
    </row>
    <row r="1761" spans="1:9" x14ac:dyDescent="0.25">
      <c r="A1761"/>
      <c r="E1761"/>
      <c r="F1761"/>
      <c r="G1761"/>
      <c r="I1761"/>
    </row>
    <row r="1762" spans="1:9" x14ac:dyDescent="0.25">
      <c r="A1762"/>
      <c r="E1762"/>
      <c r="F1762"/>
      <c r="G1762"/>
      <c r="I1762"/>
    </row>
    <row r="1763" spans="1:9" x14ac:dyDescent="0.25">
      <c r="A1763"/>
      <c r="E1763"/>
      <c r="F1763"/>
      <c r="G1763"/>
      <c r="I1763"/>
    </row>
    <row r="1764" spans="1:9" x14ac:dyDescent="0.25">
      <c r="A1764"/>
      <c r="E1764"/>
      <c r="F1764"/>
      <c r="G1764"/>
      <c r="I1764"/>
    </row>
    <row r="1765" spans="1:9" x14ac:dyDescent="0.25">
      <c r="A1765"/>
      <c r="E1765"/>
      <c r="F1765"/>
      <c r="G1765"/>
      <c r="I1765"/>
    </row>
    <row r="1766" spans="1:9" x14ac:dyDescent="0.25">
      <c r="A1766"/>
      <c r="E1766"/>
      <c r="F1766"/>
      <c r="G1766"/>
      <c r="I1766"/>
    </row>
    <row r="1767" spans="1:9" x14ac:dyDescent="0.25">
      <c r="A1767"/>
      <c r="E1767"/>
      <c r="F1767"/>
      <c r="G1767"/>
      <c r="I1767"/>
    </row>
    <row r="1768" spans="1:9" x14ac:dyDescent="0.25">
      <c r="A1768"/>
      <c r="E1768"/>
      <c r="F1768"/>
      <c r="G1768"/>
      <c r="I1768"/>
    </row>
    <row r="1769" spans="1:9" x14ac:dyDescent="0.25">
      <c r="A1769"/>
      <c r="E1769"/>
      <c r="F1769"/>
      <c r="G1769"/>
      <c r="I1769"/>
    </row>
    <row r="1770" spans="1:9" x14ac:dyDescent="0.25">
      <c r="A1770"/>
      <c r="E1770"/>
      <c r="F1770"/>
      <c r="G1770"/>
      <c r="I1770"/>
    </row>
    <row r="1771" spans="1:9" x14ac:dyDescent="0.25">
      <c r="A1771"/>
      <c r="E1771"/>
      <c r="F1771"/>
      <c r="G1771"/>
      <c r="I1771"/>
    </row>
    <row r="1772" spans="1:9" x14ac:dyDescent="0.25">
      <c r="A1772"/>
      <c r="E1772"/>
      <c r="F1772"/>
      <c r="G1772"/>
      <c r="I1772"/>
    </row>
    <row r="1773" spans="1:9" x14ac:dyDescent="0.25">
      <c r="A1773"/>
      <c r="E1773"/>
      <c r="F1773"/>
      <c r="G1773"/>
      <c r="I1773"/>
    </row>
    <row r="1774" spans="1:9" x14ac:dyDescent="0.25">
      <c r="A1774"/>
      <c r="E1774"/>
      <c r="F1774"/>
      <c r="G1774"/>
      <c r="I1774"/>
    </row>
    <row r="1775" spans="1:9" x14ac:dyDescent="0.25">
      <c r="A1775"/>
      <c r="E1775"/>
      <c r="F1775"/>
      <c r="G1775"/>
      <c r="I1775"/>
    </row>
    <row r="1776" spans="1:9" x14ac:dyDescent="0.25">
      <c r="A1776"/>
      <c r="E1776"/>
      <c r="F1776"/>
      <c r="G1776"/>
      <c r="I1776"/>
    </row>
    <row r="1777" spans="1:9" x14ac:dyDescent="0.25">
      <c r="A1777"/>
      <c r="E1777"/>
      <c r="F1777"/>
      <c r="G1777"/>
      <c r="I1777"/>
    </row>
    <row r="1778" spans="1:9" x14ac:dyDescent="0.25">
      <c r="A1778"/>
      <c r="E1778"/>
      <c r="F1778"/>
      <c r="G1778"/>
      <c r="I1778"/>
    </row>
    <row r="1779" spans="1:9" x14ac:dyDescent="0.25">
      <c r="A1779"/>
      <c r="E1779"/>
      <c r="F1779"/>
      <c r="G1779"/>
      <c r="I1779"/>
    </row>
    <row r="1780" spans="1:9" x14ac:dyDescent="0.25">
      <c r="A1780"/>
      <c r="E1780"/>
      <c r="F1780"/>
      <c r="G1780"/>
      <c r="I1780"/>
    </row>
    <row r="1781" spans="1:9" x14ac:dyDescent="0.25">
      <c r="A1781"/>
      <c r="E1781"/>
      <c r="F1781"/>
      <c r="G1781"/>
      <c r="I1781"/>
    </row>
    <row r="1782" spans="1:9" x14ac:dyDescent="0.25">
      <c r="A1782"/>
      <c r="E1782"/>
      <c r="F1782"/>
      <c r="G1782"/>
      <c r="I1782"/>
    </row>
    <row r="1783" spans="1:9" x14ac:dyDescent="0.25">
      <c r="A1783"/>
      <c r="E1783"/>
      <c r="F1783"/>
      <c r="G1783"/>
      <c r="I1783"/>
    </row>
    <row r="1784" spans="1:9" x14ac:dyDescent="0.25">
      <c r="A1784"/>
      <c r="E1784"/>
      <c r="F1784"/>
      <c r="G1784"/>
      <c r="I1784"/>
    </row>
    <row r="1785" spans="1:9" x14ac:dyDescent="0.25">
      <c r="A1785"/>
      <c r="E1785"/>
      <c r="F1785"/>
      <c r="G1785"/>
      <c r="I1785"/>
    </row>
    <row r="1786" spans="1:9" x14ac:dyDescent="0.25">
      <c r="A1786"/>
      <c r="E1786"/>
      <c r="F1786"/>
      <c r="G1786"/>
      <c r="I1786"/>
    </row>
    <row r="1787" spans="1:9" x14ac:dyDescent="0.25">
      <c r="A1787"/>
      <c r="E1787"/>
      <c r="F1787"/>
      <c r="G1787"/>
      <c r="I1787"/>
    </row>
    <row r="1788" spans="1:9" x14ac:dyDescent="0.25">
      <c r="A1788"/>
      <c r="E1788"/>
      <c r="F1788"/>
      <c r="G1788"/>
      <c r="I1788"/>
    </row>
    <row r="1789" spans="1:9" x14ac:dyDescent="0.25">
      <c r="A1789"/>
      <c r="E1789"/>
      <c r="F1789"/>
      <c r="G1789"/>
      <c r="I1789"/>
    </row>
    <row r="1790" spans="1:9" x14ac:dyDescent="0.25">
      <c r="A1790"/>
      <c r="E1790"/>
      <c r="F1790"/>
      <c r="G1790"/>
      <c r="I1790"/>
    </row>
    <row r="1791" spans="1:9" x14ac:dyDescent="0.25">
      <c r="A1791"/>
      <c r="E1791"/>
      <c r="F1791"/>
      <c r="G1791"/>
      <c r="I1791"/>
    </row>
    <row r="1792" spans="1:9" x14ac:dyDescent="0.25">
      <c r="A1792"/>
      <c r="E1792"/>
      <c r="F1792"/>
      <c r="G1792"/>
      <c r="I1792"/>
    </row>
    <row r="1793" spans="1:9" x14ac:dyDescent="0.25">
      <c r="A1793"/>
      <c r="E1793"/>
      <c r="F1793"/>
      <c r="G1793"/>
      <c r="I1793"/>
    </row>
    <row r="1794" spans="1:9" x14ac:dyDescent="0.25">
      <c r="A1794"/>
      <c r="E1794"/>
      <c r="F1794"/>
      <c r="G1794"/>
      <c r="I1794"/>
    </row>
    <row r="1795" spans="1:9" x14ac:dyDescent="0.25">
      <c r="A1795"/>
      <c r="E1795"/>
      <c r="F1795"/>
      <c r="G1795"/>
      <c r="I1795"/>
    </row>
    <row r="1796" spans="1:9" x14ac:dyDescent="0.25">
      <c r="A1796"/>
      <c r="E1796"/>
      <c r="F1796"/>
      <c r="G1796"/>
      <c r="I1796"/>
    </row>
    <row r="1797" spans="1:9" x14ac:dyDescent="0.25">
      <c r="A1797"/>
      <c r="E1797"/>
      <c r="F1797"/>
      <c r="G1797"/>
      <c r="I1797"/>
    </row>
    <row r="1798" spans="1:9" x14ac:dyDescent="0.25">
      <c r="A1798"/>
      <c r="E1798"/>
      <c r="F1798"/>
      <c r="G1798"/>
      <c r="I1798"/>
    </row>
    <row r="1799" spans="1:9" x14ac:dyDescent="0.25">
      <c r="A1799"/>
      <c r="E1799"/>
      <c r="F1799"/>
      <c r="G1799"/>
      <c r="I1799"/>
    </row>
    <row r="1800" spans="1:9" x14ac:dyDescent="0.25">
      <c r="A1800"/>
      <c r="E1800"/>
      <c r="F1800"/>
      <c r="G1800"/>
      <c r="I1800"/>
    </row>
    <row r="1801" spans="1:9" x14ac:dyDescent="0.25">
      <c r="A1801"/>
      <c r="E1801"/>
      <c r="F1801"/>
      <c r="G1801"/>
      <c r="I1801"/>
    </row>
    <row r="1802" spans="1:9" x14ac:dyDescent="0.25">
      <c r="A1802"/>
      <c r="E1802"/>
      <c r="F1802"/>
      <c r="G1802"/>
      <c r="I1802"/>
    </row>
    <row r="1803" spans="1:9" x14ac:dyDescent="0.25">
      <c r="A1803"/>
      <c r="E1803"/>
      <c r="F1803"/>
      <c r="G1803"/>
      <c r="I1803"/>
    </row>
    <row r="1804" spans="1:9" x14ac:dyDescent="0.25">
      <c r="A1804"/>
      <c r="E1804"/>
      <c r="F1804"/>
      <c r="G1804"/>
      <c r="I1804"/>
    </row>
    <row r="1805" spans="1:9" x14ac:dyDescent="0.25">
      <c r="A1805"/>
      <c r="E1805"/>
      <c r="F1805"/>
      <c r="G1805"/>
      <c r="I1805"/>
    </row>
    <row r="1806" spans="1:9" x14ac:dyDescent="0.25">
      <c r="A1806"/>
      <c r="E1806"/>
      <c r="F1806"/>
      <c r="G1806"/>
      <c r="I1806"/>
    </row>
    <row r="1807" spans="1:9" x14ac:dyDescent="0.25">
      <c r="A1807"/>
      <c r="E1807"/>
      <c r="F1807"/>
      <c r="G1807"/>
      <c r="I1807"/>
    </row>
    <row r="1808" spans="1:9" x14ac:dyDescent="0.25">
      <c r="A1808"/>
      <c r="E1808"/>
      <c r="F1808"/>
      <c r="G1808"/>
      <c r="I1808"/>
    </row>
    <row r="1809" spans="1:9" x14ac:dyDescent="0.25">
      <c r="A1809"/>
      <c r="E1809"/>
      <c r="F1809"/>
      <c r="G1809"/>
      <c r="I1809"/>
    </row>
    <row r="1810" spans="1:9" x14ac:dyDescent="0.25">
      <c r="A1810"/>
      <c r="E1810"/>
      <c r="F1810"/>
      <c r="G1810"/>
      <c r="I1810"/>
    </row>
    <row r="1811" spans="1:9" x14ac:dyDescent="0.25">
      <c r="A1811"/>
      <c r="E1811"/>
      <c r="F1811"/>
      <c r="G1811"/>
      <c r="I1811"/>
    </row>
    <row r="1812" spans="1:9" x14ac:dyDescent="0.25">
      <c r="A1812"/>
      <c r="E1812"/>
      <c r="F1812"/>
      <c r="G1812"/>
      <c r="I1812"/>
    </row>
    <row r="1813" spans="1:9" x14ac:dyDescent="0.25">
      <c r="A1813"/>
      <c r="E1813"/>
      <c r="F1813"/>
      <c r="G1813"/>
      <c r="I1813"/>
    </row>
    <row r="1814" spans="1:9" x14ac:dyDescent="0.25">
      <c r="A1814"/>
      <c r="E1814"/>
      <c r="F1814"/>
      <c r="G1814"/>
      <c r="I1814"/>
    </row>
    <row r="1815" spans="1:9" x14ac:dyDescent="0.25">
      <c r="A1815"/>
      <c r="E1815"/>
      <c r="F1815"/>
      <c r="G1815"/>
      <c r="I1815"/>
    </row>
    <row r="1816" spans="1:9" x14ac:dyDescent="0.25">
      <c r="A1816"/>
      <c r="E1816"/>
      <c r="F1816"/>
      <c r="G1816"/>
      <c r="I1816"/>
    </row>
    <row r="1817" spans="1:9" x14ac:dyDescent="0.25">
      <c r="A1817"/>
      <c r="E1817"/>
      <c r="F1817"/>
      <c r="G1817"/>
      <c r="I1817"/>
    </row>
    <row r="1818" spans="1:9" x14ac:dyDescent="0.25">
      <c r="A1818"/>
      <c r="E1818"/>
      <c r="F1818"/>
      <c r="G1818"/>
      <c r="I1818"/>
    </row>
    <row r="1819" spans="1:9" x14ac:dyDescent="0.25">
      <c r="A1819"/>
      <c r="E1819"/>
      <c r="F1819"/>
      <c r="G1819"/>
      <c r="I1819"/>
    </row>
    <row r="1820" spans="1:9" x14ac:dyDescent="0.25">
      <c r="A1820"/>
      <c r="E1820"/>
      <c r="F1820"/>
      <c r="G1820"/>
      <c r="I1820"/>
    </row>
    <row r="1821" spans="1:9" x14ac:dyDescent="0.25">
      <c r="A1821"/>
      <c r="E1821"/>
      <c r="F1821"/>
      <c r="G1821"/>
      <c r="I1821"/>
    </row>
    <row r="1822" spans="1:9" x14ac:dyDescent="0.25">
      <c r="A1822"/>
      <c r="E1822"/>
      <c r="F1822"/>
      <c r="G1822"/>
      <c r="I1822"/>
    </row>
    <row r="1823" spans="1:9" x14ac:dyDescent="0.25">
      <c r="A1823"/>
      <c r="E1823"/>
      <c r="F1823"/>
      <c r="G1823"/>
      <c r="I1823"/>
    </row>
    <row r="1824" spans="1:9" x14ac:dyDescent="0.25">
      <c r="A1824"/>
      <c r="E1824"/>
      <c r="F1824"/>
      <c r="G1824"/>
      <c r="I1824"/>
    </row>
    <row r="1825" spans="1:9" x14ac:dyDescent="0.25">
      <c r="A1825"/>
      <c r="E1825"/>
      <c r="F1825"/>
      <c r="G1825"/>
      <c r="I1825"/>
    </row>
    <row r="1826" spans="1:9" x14ac:dyDescent="0.25">
      <c r="A1826"/>
      <c r="E1826"/>
      <c r="F1826"/>
      <c r="G1826"/>
      <c r="I1826"/>
    </row>
    <row r="1827" spans="1:9" x14ac:dyDescent="0.25">
      <c r="A1827"/>
      <c r="E1827"/>
      <c r="F1827"/>
      <c r="G1827"/>
      <c r="I1827"/>
    </row>
    <row r="1828" spans="1:9" x14ac:dyDescent="0.25">
      <c r="A1828"/>
      <c r="E1828"/>
      <c r="F1828"/>
      <c r="G1828"/>
      <c r="I1828"/>
    </row>
    <row r="1829" spans="1:9" x14ac:dyDescent="0.25">
      <c r="A1829"/>
      <c r="E1829"/>
      <c r="F1829"/>
      <c r="G1829"/>
      <c r="I1829"/>
    </row>
    <row r="1830" spans="1:9" x14ac:dyDescent="0.25">
      <c r="A1830"/>
      <c r="E1830"/>
      <c r="F1830"/>
      <c r="G1830"/>
      <c r="I1830"/>
    </row>
    <row r="1831" spans="1:9" x14ac:dyDescent="0.25">
      <c r="A1831"/>
      <c r="E1831"/>
      <c r="F1831"/>
      <c r="G1831"/>
      <c r="I1831"/>
    </row>
    <row r="1832" spans="1:9" x14ac:dyDescent="0.25">
      <c r="A1832"/>
      <c r="E1832"/>
      <c r="F1832"/>
      <c r="G1832"/>
      <c r="I1832"/>
    </row>
    <row r="1833" spans="1:9" x14ac:dyDescent="0.25">
      <c r="A1833"/>
      <c r="E1833"/>
      <c r="F1833"/>
      <c r="G1833"/>
      <c r="I1833"/>
    </row>
    <row r="1834" spans="1:9" x14ac:dyDescent="0.25">
      <c r="A1834"/>
      <c r="E1834"/>
      <c r="F1834"/>
      <c r="G1834"/>
      <c r="I1834"/>
    </row>
    <row r="1835" spans="1:9" x14ac:dyDescent="0.25">
      <c r="A1835"/>
      <c r="E1835"/>
      <c r="F1835"/>
      <c r="G1835"/>
      <c r="I1835"/>
    </row>
    <row r="1836" spans="1:9" x14ac:dyDescent="0.25">
      <c r="A1836"/>
      <c r="E1836"/>
      <c r="F1836"/>
      <c r="G1836"/>
      <c r="I1836"/>
    </row>
    <row r="1837" spans="1:9" x14ac:dyDescent="0.25">
      <c r="A1837"/>
      <c r="E1837"/>
      <c r="F1837"/>
      <c r="G1837"/>
      <c r="I1837"/>
    </row>
    <row r="1838" spans="1:9" x14ac:dyDescent="0.25">
      <c r="A1838"/>
      <c r="E1838"/>
      <c r="F1838"/>
      <c r="G1838"/>
      <c r="I1838"/>
    </row>
    <row r="1839" spans="1:9" x14ac:dyDescent="0.25">
      <c r="A1839"/>
      <c r="E1839"/>
      <c r="F1839"/>
      <c r="G1839"/>
      <c r="I1839"/>
    </row>
    <row r="1840" spans="1:9" x14ac:dyDescent="0.25">
      <c r="A1840"/>
      <c r="E1840"/>
      <c r="F1840"/>
      <c r="G1840"/>
      <c r="I1840"/>
    </row>
    <row r="1841" spans="1:9" x14ac:dyDescent="0.25">
      <c r="A1841"/>
      <c r="E1841"/>
      <c r="F1841"/>
      <c r="G1841"/>
      <c r="I1841"/>
    </row>
    <row r="1842" spans="1:9" x14ac:dyDescent="0.25">
      <c r="A1842"/>
      <c r="E1842"/>
      <c r="F1842"/>
      <c r="G1842"/>
      <c r="I1842"/>
    </row>
    <row r="1843" spans="1:9" x14ac:dyDescent="0.25">
      <c r="A1843"/>
      <c r="E1843"/>
      <c r="F1843"/>
      <c r="G1843"/>
      <c r="I1843"/>
    </row>
    <row r="1844" spans="1:9" x14ac:dyDescent="0.25">
      <c r="A1844"/>
      <c r="E1844"/>
      <c r="F1844"/>
      <c r="G1844"/>
      <c r="I1844"/>
    </row>
    <row r="1845" spans="1:9" x14ac:dyDescent="0.25">
      <c r="A1845"/>
      <c r="E1845"/>
      <c r="F1845"/>
      <c r="G1845"/>
      <c r="I1845"/>
    </row>
    <row r="1846" spans="1:9" x14ac:dyDescent="0.25">
      <c r="A1846"/>
      <c r="E1846"/>
      <c r="F1846"/>
      <c r="G1846"/>
      <c r="I1846"/>
    </row>
    <row r="1847" spans="1:9" x14ac:dyDescent="0.25">
      <c r="A1847"/>
      <c r="E1847"/>
      <c r="F1847"/>
      <c r="G1847"/>
      <c r="I1847"/>
    </row>
    <row r="1848" spans="1:9" x14ac:dyDescent="0.25">
      <c r="A1848"/>
      <c r="E1848"/>
      <c r="F1848"/>
      <c r="G1848"/>
      <c r="I1848"/>
    </row>
    <row r="1849" spans="1:9" x14ac:dyDescent="0.25">
      <c r="A1849"/>
      <c r="E1849"/>
      <c r="F1849"/>
      <c r="G1849"/>
      <c r="I1849"/>
    </row>
    <row r="1850" spans="1:9" x14ac:dyDescent="0.25">
      <c r="A1850"/>
      <c r="E1850"/>
      <c r="F1850"/>
      <c r="G1850"/>
      <c r="I1850"/>
    </row>
    <row r="1851" spans="1:9" x14ac:dyDescent="0.25">
      <c r="A1851"/>
      <c r="E1851"/>
      <c r="F1851"/>
      <c r="G1851"/>
      <c r="I1851"/>
    </row>
    <row r="1852" spans="1:9" x14ac:dyDescent="0.25">
      <c r="A1852"/>
      <c r="E1852"/>
      <c r="F1852"/>
      <c r="G1852"/>
      <c r="I1852"/>
    </row>
    <row r="1853" spans="1:9" x14ac:dyDescent="0.25">
      <c r="A1853"/>
      <c r="E1853"/>
      <c r="F1853"/>
      <c r="G1853"/>
      <c r="I1853"/>
    </row>
    <row r="1854" spans="1:9" x14ac:dyDescent="0.25">
      <c r="A1854"/>
      <c r="E1854"/>
      <c r="F1854"/>
      <c r="G1854"/>
      <c r="I1854"/>
    </row>
    <row r="1855" spans="1:9" x14ac:dyDescent="0.25">
      <c r="A1855"/>
      <c r="E1855"/>
      <c r="F1855"/>
      <c r="G1855"/>
      <c r="I1855"/>
    </row>
    <row r="1856" spans="1:9" x14ac:dyDescent="0.25">
      <c r="A1856"/>
      <c r="E1856"/>
      <c r="F1856"/>
      <c r="G1856"/>
      <c r="I1856"/>
    </row>
    <row r="1857" spans="1:9" x14ac:dyDescent="0.25">
      <c r="A1857"/>
      <c r="E1857"/>
      <c r="F1857"/>
      <c r="G1857"/>
      <c r="I1857"/>
    </row>
    <row r="1858" spans="1:9" x14ac:dyDescent="0.25">
      <c r="A1858"/>
      <c r="E1858"/>
      <c r="F1858"/>
      <c r="G1858"/>
      <c r="I1858"/>
    </row>
    <row r="1859" spans="1:9" x14ac:dyDescent="0.25">
      <c r="A1859"/>
      <c r="E1859"/>
      <c r="F1859"/>
      <c r="G1859"/>
      <c r="I1859"/>
    </row>
    <row r="1860" spans="1:9" x14ac:dyDescent="0.25">
      <c r="A1860"/>
      <c r="E1860"/>
      <c r="F1860"/>
      <c r="G1860"/>
      <c r="I1860"/>
    </row>
    <row r="1861" spans="1:9" x14ac:dyDescent="0.25">
      <c r="A1861"/>
      <c r="E1861"/>
      <c r="F1861"/>
      <c r="G1861"/>
      <c r="I1861"/>
    </row>
    <row r="1862" spans="1:9" x14ac:dyDescent="0.25">
      <c r="A1862"/>
      <c r="E1862"/>
      <c r="F1862"/>
      <c r="G1862"/>
      <c r="I1862"/>
    </row>
    <row r="1863" spans="1:9" x14ac:dyDescent="0.25">
      <c r="A1863"/>
      <c r="E1863"/>
      <c r="F1863"/>
      <c r="G1863"/>
      <c r="I1863"/>
    </row>
    <row r="1864" spans="1:9" x14ac:dyDescent="0.25">
      <c r="A1864"/>
      <c r="E1864"/>
      <c r="F1864"/>
      <c r="G1864"/>
      <c r="I1864"/>
    </row>
    <row r="1865" spans="1:9" x14ac:dyDescent="0.25">
      <c r="A1865"/>
      <c r="E1865"/>
      <c r="F1865"/>
      <c r="G1865"/>
      <c r="I1865"/>
    </row>
    <row r="1866" spans="1:9" x14ac:dyDescent="0.25">
      <c r="A1866"/>
      <c r="E1866"/>
      <c r="F1866"/>
      <c r="G1866"/>
      <c r="I1866"/>
    </row>
    <row r="1867" spans="1:9" x14ac:dyDescent="0.25">
      <c r="A1867"/>
      <c r="E1867"/>
      <c r="F1867"/>
      <c r="G1867"/>
      <c r="I1867"/>
    </row>
    <row r="1868" spans="1:9" x14ac:dyDescent="0.25">
      <c r="A1868"/>
      <c r="E1868"/>
      <c r="F1868"/>
      <c r="G1868"/>
      <c r="I1868"/>
    </row>
    <row r="1869" spans="1:9" x14ac:dyDescent="0.25">
      <c r="A1869"/>
      <c r="E1869"/>
      <c r="F1869"/>
      <c r="G1869"/>
      <c r="I1869"/>
    </row>
    <row r="1870" spans="1:9" x14ac:dyDescent="0.25">
      <c r="A1870"/>
      <c r="E1870"/>
      <c r="F1870"/>
      <c r="G1870"/>
      <c r="I1870"/>
    </row>
    <row r="1871" spans="1:9" x14ac:dyDescent="0.25">
      <c r="A1871"/>
      <c r="E1871"/>
      <c r="F1871"/>
      <c r="G1871"/>
      <c r="I1871"/>
    </row>
    <row r="1872" spans="1:9" x14ac:dyDescent="0.25">
      <c r="A1872"/>
      <c r="E1872"/>
      <c r="F1872"/>
      <c r="G1872"/>
      <c r="I1872"/>
    </row>
    <row r="1873" spans="1:9" x14ac:dyDescent="0.25">
      <c r="A1873"/>
      <c r="E1873"/>
      <c r="F1873"/>
      <c r="G1873"/>
      <c r="I1873"/>
    </row>
    <row r="1874" spans="1:9" x14ac:dyDescent="0.25">
      <c r="A1874"/>
      <c r="E1874"/>
      <c r="F1874"/>
      <c r="G1874"/>
      <c r="I1874"/>
    </row>
    <row r="1875" spans="1:9" x14ac:dyDescent="0.25">
      <c r="A1875"/>
      <c r="E1875"/>
      <c r="F1875"/>
      <c r="G1875"/>
      <c r="I1875"/>
    </row>
    <row r="1876" spans="1:9" x14ac:dyDescent="0.25">
      <c r="A1876"/>
      <c r="E1876"/>
      <c r="F1876"/>
      <c r="G1876"/>
      <c r="I1876"/>
    </row>
    <row r="1877" spans="1:9" x14ac:dyDescent="0.25">
      <c r="A1877"/>
      <c r="E1877"/>
      <c r="F1877"/>
      <c r="G1877"/>
      <c r="I1877"/>
    </row>
    <row r="1878" spans="1:9" x14ac:dyDescent="0.25">
      <c r="A1878"/>
      <c r="E1878"/>
      <c r="F1878"/>
      <c r="G1878"/>
      <c r="I1878"/>
    </row>
    <row r="1879" spans="1:9" x14ac:dyDescent="0.25">
      <c r="A1879"/>
      <c r="E1879"/>
      <c r="F1879"/>
      <c r="G1879"/>
      <c r="I1879"/>
    </row>
    <row r="1880" spans="1:9" x14ac:dyDescent="0.25">
      <c r="A1880"/>
      <c r="E1880"/>
      <c r="F1880"/>
      <c r="G1880"/>
      <c r="I1880"/>
    </row>
    <row r="1881" spans="1:9" x14ac:dyDescent="0.25">
      <c r="A1881"/>
      <c r="E1881"/>
      <c r="F1881"/>
      <c r="G1881"/>
      <c r="I1881"/>
    </row>
    <row r="1882" spans="1:9" x14ac:dyDescent="0.25">
      <c r="A1882"/>
      <c r="E1882"/>
      <c r="F1882"/>
      <c r="G1882"/>
      <c r="I1882"/>
    </row>
    <row r="1883" spans="1:9" x14ac:dyDescent="0.25">
      <c r="A1883"/>
      <c r="E1883"/>
      <c r="F1883"/>
      <c r="G1883"/>
      <c r="I1883"/>
    </row>
    <row r="1884" spans="1:9" x14ac:dyDescent="0.25">
      <c r="A1884"/>
      <c r="E1884"/>
      <c r="F1884"/>
      <c r="G1884"/>
      <c r="I1884"/>
    </row>
    <row r="1885" spans="1:9" x14ac:dyDescent="0.25">
      <c r="A1885"/>
      <c r="E1885"/>
      <c r="F1885"/>
      <c r="G1885"/>
      <c r="I1885"/>
    </row>
    <row r="1886" spans="1:9" x14ac:dyDescent="0.25">
      <c r="A1886"/>
      <c r="E1886"/>
      <c r="F1886"/>
      <c r="G1886"/>
      <c r="I1886"/>
    </row>
    <row r="1887" spans="1:9" x14ac:dyDescent="0.25">
      <c r="A1887"/>
      <c r="E1887"/>
      <c r="F1887"/>
      <c r="G1887"/>
      <c r="I1887"/>
    </row>
    <row r="1888" spans="1:9" x14ac:dyDescent="0.25">
      <c r="A1888"/>
      <c r="E1888"/>
      <c r="F1888"/>
      <c r="G1888"/>
      <c r="I1888"/>
    </row>
    <row r="1889" spans="1:9" x14ac:dyDescent="0.25">
      <c r="A1889"/>
      <c r="E1889"/>
      <c r="F1889"/>
      <c r="G1889"/>
      <c r="I1889"/>
    </row>
    <row r="1890" spans="1:9" x14ac:dyDescent="0.25">
      <c r="A1890"/>
      <c r="E1890"/>
      <c r="F1890"/>
      <c r="G1890"/>
      <c r="I1890"/>
    </row>
    <row r="1891" spans="1:9" x14ac:dyDescent="0.25">
      <c r="A1891"/>
      <c r="E1891"/>
      <c r="F1891"/>
      <c r="G1891"/>
      <c r="I1891"/>
    </row>
    <row r="1892" spans="1:9" x14ac:dyDescent="0.25">
      <c r="A1892"/>
      <c r="E1892"/>
      <c r="F1892"/>
      <c r="G1892"/>
      <c r="I1892"/>
    </row>
    <row r="1893" spans="1:9" x14ac:dyDescent="0.25">
      <c r="A1893"/>
      <c r="E1893"/>
      <c r="F1893"/>
      <c r="G1893"/>
      <c r="I1893"/>
    </row>
    <row r="1894" spans="1:9" x14ac:dyDescent="0.25">
      <c r="A1894"/>
      <c r="E1894"/>
      <c r="F1894"/>
      <c r="G1894"/>
      <c r="I1894"/>
    </row>
    <row r="1895" spans="1:9" x14ac:dyDescent="0.25">
      <c r="A1895"/>
      <c r="E1895"/>
      <c r="F1895"/>
      <c r="G1895"/>
      <c r="I1895"/>
    </row>
    <row r="1896" spans="1:9" x14ac:dyDescent="0.25">
      <c r="A1896"/>
      <c r="E1896"/>
      <c r="F1896"/>
      <c r="G1896"/>
      <c r="I1896"/>
    </row>
    <row r="1897" spans="1:9" x14ac:dyDescent="0.25">
      <c r="A1897"/>
      <c r="E1897"/>
      <c r="F1897"/>
      <c r="G1897"/>
      <c r="I1897"/>
    </row>
    <row r="1898" spans="1:9" x14ac:dyDescent="0.25">
      <c r="A1898"/>
      <c r="E1898"/>
      <c r="F1898"/>
      <c r="G1898"/>
      <c r="I1898"/>
    </row>
    <row r="1899" spans="1:9" x14ac:dyDescent="0.25">
      <c r="A1899"/>
      <c r="E1899"/>
      <c r="F1899"/>
      <c r="G1899"/>
      <c r="I1899"/>
    </row>
    <row r="1900" spans="1:9" x14ac:dyDescent="0.25">
      <c r="A1900"/>
      <c r="E1900"/>
      <c r="F1900"/>
      <c r="G1900"/>
      <c r="I1900"/>
    </row>
    <row r="1901" spans="1:9" x14ac:dyDescent="0.25">
      <c r="A1901"/>
      <c r="E1901"/>
      <c r="F1901"/>
      <c r="G1901"/>
      <c r="I1901"/>
    </row>
    <row r="1902" spans="1:9" x14ac:dyDescent="0.25">
      <c r="A1902"/>
      <c r="E1902"/>
      <c r="F1902"/>
      <c r="G1902"/>
      <c r="I1902"/>
    </row>
    <row r="1903" spans="1:9" x14ac:dyDescent="0.25">
      <c r="A1903"/>
      <c r="E1903"/>
      <c r="F1903"/>
      <c r="G1903"/>
      <c r="I1903"/>
    </row>
    <row r="1904" spans="1:9" x14ac:dyDescent="0.25">
      <c r="A1904"/>
      <c r="E1904"/>
      <c r="F1904"/>
      <c r="G1904"/>
      <c r="I1904"/>
    </row>
    <row r="1905" spans="1:9" x14ac:dyDescent="0.25">
      <c r="A1905"/>
      <c r="E1905"/>
      <c r="F1905"/>
      <c r="G1905"/>
      <c r="I1905"/>
    </row>
    <row r="1906" spans="1:9" x14ac:dyDescent="0.25">
      <c r="A1906"/>
      <c r="E1906"/>
      <c r="F1906"/>
      <c r="G1906"/>
      <c r="I1906"/>
    </row>
    <row r="1907" spans="1:9" x14ac:dyDescent="0.25">
      <c r="A1907"/>
      <c r="E1907"/>
      <c r="F1907"/>
      <c r="G1907"/>
      <c r="I1907"/>
    </row>
    <row r="1908" spans="1:9" x14ac:dyDescent="0.25">
      <c r="A1908"/>
      <c r="E1908"/>
      <c r="F1908"/>
      <c r="G1908"/>
      <c r="I1908"/>
    </row>
    <row r="1909" spans="1:9" x14ac:dyDescent="0.25">
      <c r="A1909"/>
      <c r="E1909"/>
      <c r="F1909"/>
      <c r="G1909"/>
      <c r="I1909"/>
    </row>
    <row r="1910" spans="1:9" x14ac:dyDescent="0.25">
      <c r="A1910"/>
      <c r="E1910"/>
      <c r="F1910"/>
      <c r="G1910"/>
      <c r="I1910"/>
    </row>
    <row r="1911" spans="1:9" x14ac:dyDescent="0.25">
      <c r="A1911"/>
      <c r="E1911"/>
      <c r="F1911"/>
      <c r="G1911"/>
      <c r="I1911"/>
    </row>
    <row r="1912" spans="1:9" x14ac:dyDescent="0.25">
      <c r="A1912"/>
      <c r="E1912"/>
      <c r="F1912"/>
      <c r="G1912"/>
      <c r="I1912"/>
    </row>
    <row r="1913" spans="1:9" x14ac:dyDescent="0.25">
      <c r="A1913"/>
      <c r="E1913"/>
      <c r="F1913"/>
      <c r="G1913"/>
      <c r="I1913"/>
    </row>
    <row r="1914" spans="1:9" x14ac:dyDescent="0.25">
      <c r="A1914"/>
      <c r="E1914"/>
      <c r="F1914"/>
      <c r="G1914"/>
      <c r="I1914"/>
    </row>
    <row r="1915" spans="1:9" x14ac:dyDescent="0.25">
      <c r="A1915"/>
      <c r="E1915"/>
      <c r="F1915"/>
      <c r="G1915"/>
      <c r="I1915"/>
    </row>
    <row r="1916" spans="1:9" x14ac:dyDescent="0.25">
      <c r="A1916"/>
      <c r="E1916"/>
      <c r="F1916"/>
      <c r="G1916"/>
      <c r="I1916"/>
    </row>
    <row r="1917" spans="1:9" x14ac:dyDescent="0.25">
      <c r="A1917"/>
      <c r="E1917"/>
      <c r="F1917"/>
      <c r="G1917"/>
      <c r="I1917"/>
    </row>
    <row r="1918" spans="1:9" x14ac:dyDescent="0.25">
      <c r="A1918"/>
      <c r="E1918"/>
      <c r="F1918"/>
      <c r="G1918"/>
      <c r="I1918"/>
    </row>
    <row r="1919" spans="1:9" x14ac:dyDescent="0.25">
      <c r="A1919"/>
      <c r="E1919"/>
      <c r="F1919"/>
      <c r="G1919"/>
      <c r="I1919"/>
    </row>
    <row r="1920" spans="1:9" x14ac:dyDescent="0.25">
      <c r="A1920"/>
      <c r="E1920"/>
      <c r="F1920"/>
      <c r="G1920"/>
      <c r="I1920"/>
    </row>
    <row r="1921" spans="1:9" x14ac:dyDescent="0.25">
      <c r="A1921"/>
      <c r="E1921"/>
      <c r="F1921"/>
      <c r="G1921"/>
      <c r="I1921"/>
    </row>
    <row r="1922" spans="1:9" x14ac:dyDescent="0.25">
      <c r="A1922"/>
      <c r="E1922"/>
      <c r="F1922"/>
      <c r="G1922"/>
      <c r="I1922"/>
    </row>
    <row r="1923" spans="1:9" x14ac:dyDescent="0.25">
      <c r="A1923"/>
      <c r="E1923"/>
      <c r="F1923"/>
      <c r="G1923"/>
      <c r="I1923"/>
    </row>
    <row r="1924" spans="1:9" x14ac:dyDescent="0.25">
      <c r="A1924"/>
      <c r="E1924"/>
      <c r="F1924"/>
      <c r="G1924"/>
      <c r="I1924"/>
    </row>
    <row r="1925" spans="1:9" x14ac:dyDescent="0.25">
      <c r="A1925"/>
      <c r="E1925"/>
      <c r="F1925"/>
      <c r="G1925"/>
      <c r="I1925"/>
    </row>
    <row r="1926" spans="1:9" x14ac:dyDescent="0.25">
      <c r="A1926"/>
      <c r="E1926"/>
      <c r="F1926"/>
      <c r="G1926"/>
      <c r="I1926"/>
    </row>
    <row r="1927" spans="1:9" x14ac:dyDescent="0.25">
      <c r="A1927"/>
      <c r="E1927"/>
      <c r="F1927"/>
      <c r="G1927"/>
      <c r="I1927"/>
    </row>
    <row r="1928" spans="1:9" x14ac:dyDescent="0.25">
      <c r="A1928"/>
      <c r="E1928"/>
      <c r="F1928"/>
      <c r="G1928"/>
      <c r="I1928"/>
    </row>
    <row r="1929" spans="1:9" x14ac:dyDescent="0.25">
      <c r="A1929"/>
      <c r="E1929"/>
      <c r="F1929"/>
      <c r="G1929"/>
      <c r="I1929"/>
    </row>
    <row r="1930" spans="1:9" x14ac:dyDescent="0.25">
      <c r="A1930"/>
      <c r="E1930"/>
      <c r="F1930"/>
      <c r="G1930"/>
      <c r="I1930"/>
    </row>
    <row r="1931" spans="1:9" x14ac:dyDescent="0.25">
      <c r="A1931"/>
      <c r="E1931"/>
      <c r="F1931"/>
      <c r="G1931"/>
      <c r="I1931"/>
    </row>
    <row r="1932" spans="1:9" x14ac:dyDescent="0.25">
      <c r="A1932"/>
      <c r="E1932"/>
      <c r="F1932"/>
      <c r="G1932"/>
      <c r="I1932"/>
    </row>
    <row r="1933" spans="1:9" x14ac:dyDescent="0.25">
      <c r="A1933"/>
      <c r="E1933"/>
      <c r="F1933"/>
      <c r="G1933"/>
      <c r="I1933"/>
    </row>
    <row r="1934" spans="1:9" x14ac:dyDescent="0.25">
      <c r="A1934"/>
      <c r="E1934"/>
      <c r="F1934"/>
      <c r="G1934"/>
      <c r="I1934"/>
    </row>
    <row r="1935" spans="1:9" x14ac:dyDescent="0.25">
      <c r="A1935"/>
      <c r="E1935"/>
      <c r="F1935"/>
      <c r="G1935"/>
      <c r="I1935"/>
    </row>
    <row r="1936" spans="1:9" x14ac:dyDescent="0.25">
      <c r="A1936"/>
      <c r="E1936"/>
      <c r="F1936"/>
      <c r="G1936"/>
      <c r="I1936"/>
    </row>
    <row r="1937" spans="1:9" x14ac:dyDescent="0.25">
      <c r="A1937"/>
      <c r="E1937"/>
      <c r="F1937"/>
      <c r="G1937"/>
      <c r="I1937"/>
    </row>
    <row r="1938" spans="1:9" x14ac:dyDescent="0.25">
      <c r="A1938"/>
      <c r="E1938"/>
      <c r="F1938"/>
      <c r="G1938"/>
      <c r="I1938"/>
    </row>
    <row r="1939" spans="1:9" x14ac:dyDescent="0.25">
      <c r="A1939"/>
      <c r="E1939"/>
      <c r="F1939"/>
      <c r="G1939"/>
      <c r="I1939"/>
    </row>
    <row r="1940" spans="1:9" x14ac:dyDescent="0.25">
      <c r="A1940"/>
      <c r="E1940"/>
      <c r="F1940"/>
      <c r="G1940"/>
      <c r="I1940"/>
    </row>
    <row r="1941" spans="1:9" x14ac:dyDescent="0.25">
      <c r="A1941"/>
      <c r="E1941"/>
      <c r="F1941"/>
      <c r="G1941"/>
      <c r="I1941"/>
    </row>
    <row r="1942" spans="1:9" x14ac:dyDescent="0.25">
      <c r="A1942"/>
      <c r="E1942"/>
      <c r="F1942"/>
      <c r="G1942"/>
      <c r="I1942"/>
    </row>
    <row r="1943" spans="1:9" x14ac:dyDescent="0.25">
      <c r="A1943"/>
      <c r="E1943"/>
      <c r="F1943"/>
      <c r="G1943"/>
      <c r="I1943"/>
    </row>
    <row r="1944" spans="1:9" x14ac:dyDescent="0.25">
      <c r="A1944"/>
      <c r="E1944"/>
      <c r="F1944"/>
      <c r="G1944"/>
      <c r="I1944"/>
    </row>
    <row r="1945" spans="1:9" x14ac:dyDescent="0.25">
      <c r="A1945"/>
      <c r="E1945"/>
      <c r="F1945"/>
      <c r="G1945"/>
      <c r="I1945"/>
    </row>
    <row r="1946" spans="1:9" x14ac:dyDescent="0.25">
      <c r="A1946"/>
      <c r="E1946"/>
      <c r="F1946"/>
      <c r="G1946"/>
      <c r="I1946"/>
    </row>
    <row r="1947" spans="1:9" x14ac:dyDescent="0.25">
      <c r="A1947"/>
      <c r="E1947"/>
      <c r="F1947"/>
      <c r="G1947"/>
      <c r="I1947"/>
    </row>
    <row r="1948" spans="1:9" x14ac:dyDescent="0.25">
      <c r="A1948"/>
      <c r="E1948"/>
      <c r="F1948"/>
      <c r="G1948"/>
      <c r="I1948"/>
    </row>
    <row r="1949" spans="1:9" x14ac:dyDescent="0.25">
      <c r="A1949"/>
      <c r="E1949"/>
      <c r="F1949"/>
      <c r="G1949"/>
      <c r="I1949"/>
    </row>
    <row r="1950" spans="1:9" x14ac:dyDescent="0.25">
      <c r="A1950"/>
      <c r="E1950"/>
      <c r="F1950"/>
      <c r="G1950"/>
      <c r="I1950"/>
    </row>
    <row r="1951" spans="1:9" x14ac:dyDescent="0.25">
      <c r="A1951"/>
      <c r="E1951"/>
      <c r="F1951"/>
      <c r="G1951"/>
      <c r="I1951"/>
    </row>
    <row r="1952" spans="1:9" x14ac:dyDescent="0.25">
      <c r="A1952"/>
      <c r="E1952"/>
      <c r="F1952"/>
      <c r="G1952"/>
      <c r="I1952"/>
    </row>
    <row r="1953" spans="1:9" x14ac:dyDescent="0.25">
      <c r="A1953"/>
      <c r="E1953"/>
      <c r="F1953"/>
      <c r="G1953"/>
      <c r="I1953"/>
    </row>
    <row r="1954" spans="1:9" x14ac:dyDescent="0.25">
      <c r="A1954"/>
      <c r="E1954"/>
      <c r="F1954"/>
      <c r="G1954"/>
      <c r="I1954"/>
    </row>
    <row r="1955" spans="1:9" x14ac:dyDescent="0.25">
      <c r="A1955"/>
      <c r="E1955"/>
      <c r="F1955"/>
      <c r="G1955"/>
      <c r="I1955"/>
    </row>
    <row r="1956" spans="1:9" x14ac:dyDescent="0.25">
      <c r="A1956"/>
      <c r="E1956"/>
      <c r="F1956"/>
      <c r="G1956"/>
      <c r="I1956"/>
    </row>
    <row r="1957" spans="1:9" x14ac:dyDescent="0.25">
      <c r="A1957"/>
      <c r="E1957"/>
      <c r="F1957"/>
      <c r="G1957"/>
      <c r="I1957"/>
    </row>
    <row r="1958" spans="1:9" x14ac:dyDescent="0.25">
      <c r="A1958"/>
      <c r="E1958"/>
      <c r="F1958"/>
      <c r="G1958"/>
      <c r="I1958"/>
    </row>
    <row r="1959" spans="1:9" x14ac:dyDescent="0.25">
      <c r="A1959"/>
      <c r="E1959"/>
      <c r="F1959"/>
      <c r="G1959"/>
      <c r="I1959"/>
    </row>
    <row r="1960" spans="1:9" x14ac:dyDescent="0.25">
      <c r="A1960"/>
      <c r="E1960"/>
      <c r="F1960"/>
      <c r="G1960"/>
      <c r="I1960"/>
    </row>
    <row r="1961" spans="1:9" x14ac:dyDescent="0.25">
      <c r="A1961"/>
      <c r="E1961"/>
      <c r="F1961"/>
      <c r="G1961"/>
      <c r="I1961"/>
    </row>
    <row r="1962" spans="1:9" x14ac:dyDescent="0.25">
      <c r="A1962"/>
      <c r="E1962"/>
      <c r="F1962"/>
      <c r="G1962"/>
      <c r="I1962"/>
    </row>
    <row r="1963" spans="1:9" x14ac:dyDescent="0.25">
      <c r="A1963"/>
      <c r="E1963"/>
      <c r="F1963"/>
      <c r="G1963"/>
      <c r="I1963"/>
    </row>
    <row r="1964" spans="1:9" x14ac:dyDescent="0.25">
      <c r="A1964"/>
      <c r="E1964"/>
      <c r="F1964"/>
      <c r="G1964"/>
      <c r="I1964"/>
    </row>
    <row r="1965" spans="1:9" x14ac:dyDescent="0.25">
      <c r="A1965"/>
      <c r="E1965"/>
      <c r="F1965"/>
      <c r="G1965"/>
      <c r="I1965"/>
    </row>
    <row r="1966" spans="1:9" x14ac:dyDescent="0.25">
      <c r="A1966"/>
      <c r="E1966"/>
      <c r="F1966"/>
      <c r="G1966"/>
      <c r="I1966"/>
    </row>
    <row r="1967" spans="1:9" x14ac:dyDescent="0.25">
      <c r="A1967"/>
      <c r="E1967"/>
      <c r="F1967"/>
      <c r="G1967"/>
      <c r="I1967"/>
    </row>
    <row r="1968" spans="1:9" x14ac:dyDescent="0.25">
      <c r="A1968"/>
      <c r="E1968"/>
      <c r="F1968"/>
      <c r="G1968"/>
      <c r="I1968"/>
    </row>
    <row r="1969" spans="1:9" x14ac:dyDescent="0.25">
      <c r="A1969"/>
      <c r="E1969"/>
      <c r="F1969"/>
      <c r="G1969"/>
      <c r="I1969"/>
    </row>
    <row r="1970" spans="1:9" x14ac:dyDescent="0.25">
      <c r="A1970"/>
      <c r="E1970"/>
      <c r="F1970"/>
      <c r="G1970"/>
      <c r="I1970"/>
    </row>
    <row r="1971" spans="1:9" x14ac:dyDescent="0.25">
      <c r="A1971"/>
      <c r="E1971"/>
      <c r="F1971"/>
      <c r="G1971"/>
      <c r="I1971"/>
    </row>
    <row r="1972" spans="1:9" x14ac:dyDescent="0.25">
      <c r="A1972"/>
      <c r="E1972"/>
      <c r="F1972"/>
      <c r="G1972"/>
      <c r="I1972"/>
    </row>
    <row r="1973" spans="1:9" x14ac:dyDescent="0.25">
      <c r="A1973"/>
      <c r="E1973"/>
      <c r="F1973"/>
      <c r="G1973"/>
      <c r="I1973"/>
    </row>
    <row r="1974" spans="1:9" x14ac:dyDescent="0.25">
      <c r="A1974"/>
      <c r="E1974"/>
      <c r="F1974"/>
      <c r="G1974"/>
      <c r="I1974"/>
    </row>
    <row r="1975" spans="1:9" x14ac:dyDescent="0.25">
      <c r="A1975"/>
      <c r="E1975"/>
      <c r="F1975"/>
      <c r="G1975"/>
      <c r="I1975"/>
    </row>
    <row r="1976" spans="1:9" x14ac:dyDescent="0.25">
      <c r="A1976"/>
      <c r="E1976"/>
      <c r="F1976"/>
      <c r="G1976"/>
      <c r="I1976"/>
    </row>
    <row r="1977" spans="1:9" x14ac:dyDescent="0.25">
      <c r="A1977"/>
      <c r="E1977"/>
      <c r="F1977"/>
      <c r="G1977"/>
      <c r="I1977"/>
    </row>
    <row r="1978" spans="1:9" x14ac:dyDescent="0.25">
      <c r="A1978"/>
      <c r="E1978"/>
      <c r="F1978"/>
      <c r="G1978"/>
      <c r="I1978"/>
    </row>
    <row r="1979" spans="1:9" x14ac:dyDescent="0.25">
      <c r="A1979"/>
      <c r="E1979"/>
      <c r="F1979"/>
      <c r="G1979"/>
      <c r="I1979"/>
    </row>
    <row r="1980" spans="1:9" x14ac:dyDescent="0.25">
      <c r="A1980"/>
      <c r="E1980"/>
      <c r="F1980"/>
      <c r="G1980"/>
      <c r="I1980"/>
    </row>
    <row r="1981" spans="1:9" x14ac:dyDescent="0.25">
      <c r="A1981"/>
      <c r="E1981"/>
      <c r="F1981"/>
      <c r="G1981"/>
      <c r="I1981"/>
    </row>
    <row r="1982" spans="1:9" x14ac:dyDescent="0.25">
      <c r="A1982"/>
      <c r="E1982"/>
      <c r="F1982"/>
      <c r="G1982"/>
      <c r="I1982"/>
    </row>
    <row r="1983" spans="1:9" x14ac:dyDescent="0.25">
      <c r="A1983"/>
      <c r="E1983"/>
      <c r="F1983"/>
      <c r="G1983"/>
      <c r="I1983"/>
    </row>
    <row r="1984" spans="1:9" x14ac:dyDescent="0.25">
      <c r="A1984"/>
      <c r="E1984"/>
      <c r="F1984"/>
      <c r="G1984"/>
      <c r="I1984"/>
    </row>
    <row r="1985" spans="1:9" x14ac:dyDescent="0.25">
      <c r="A1985"/>
      <c r="E1985"/>
      <c r="F1985"/>
      <c r="G1985"/>
      <c r="I1985"/>
    </row>
    <row r="1986" spans="1:9" x14ac:dyDescent="0.25">
      <c r="A1986"/>
      <c r="E1986"/>
      <c r="F1986"/>
      <c r="G1986"/>
      <c r="I1986"/>
    </row>
    <row r="1987" spans="1:9" x14ac:dyDescent="0.25">
      <c r="A1987"/>
      <c r="E1987"/>
      <c r="F1987"/>
      <c r="G1987"/>
      <c r="I1987"/>
    </row>
    <row r="1988" spans="1:9" x14ac:dyDescent="0.25">
      <c r="A1988"/>
      <c r="E1988"/>
      <c r="F1988"/>
      <c r="G1988"/>
      <c r="I1988"/>
    </row>
    <row r="1989" spans="1:9" x14ac:dyDescent="0.25">
      <c r="A1989"/>
      <c r="E1989"/>
      <c r="F1989"/>
      <c r="G1989"/>
      <c r="I1989"/>
    </row>
    <row r="1990" spans="1:9" x14ac:dyDescent="0.25">
      <c r="A1990"/>
      <c r="E1990"/>
      <c r="F1990"/>
      <c r="G1990"/>
      <c r="I1990"/>
    </row>
    <row r="1991" spans="1:9" x14ac:dyDescent="0.25">
      <c r="A1991"/>
      <c r="E1991"/>
      <c r="F1991"/>
      <c r="G1991"/>
      <c r="I1991"/>
    </row>
    <row r="1992" spans="1:9" x14ac:dyDescent="0.25">
      <c r="A1992"/>
      <c r="E1992"/>
      <c r="F1992"/>
      <c r="G1992"/>
      <c r="I1992"/>
    </row>
    <row r="1993" spans="1:9" x14ac:dyDescent="0.25">
      <c r="A1993"/>
      <c r="E1993"/>
      <c r="F1993"/>
      <c r="G1993"/>
      <c r="I1993"/>
    </row>
    <row r="1994" spans="1:9" x14ac:dyDescent="0.25">
      <c r="A1994"/>
      <c r="E1994"/>
      <c r="F1994"/>
      <c r="G1994"/>
      <c r="I1994"/>
    </row>
    <row r="1995" spans="1:9" x14ac:dyDescent="0.25">
      <c r="A1995"/>
      <c r="E1995"/>
      <c r="F1995"/>
      <c r="G1995"/>
      <c r="I1995"/>
    </row>
    <row r="1996" spans="1:9" x14ac:dyDescent="0.25">
      <c r="A1996"/>
      <c r="E1996"/>
      <c r="F1996"/>
      <c r="G1996"/>
      <c r="I1996"/>
    </row>
    <row r="1997" spans="1:9" x14ac:dyDescent="0.25">
      <c r="A1997"/>
      <c r="E1997"/>
      <c r="F1997"/>
      <c r="G1997"/>
      <c r="I1997"/>
    </row>
    <row r="1998" spans="1:9" x14ac:dyDescent="0.25">
      <c r="A1998"/>
      <c r="E1998"/>
      <c r="F1998"/>
      <c r="G1998"/>
      <c r="I1998"/>
    </row>
    <row r="1999" spans="1:9" x14ac:dyDescent="0.25">
      <c r="A1999"/>
      <c r="E1999"/>
      <c r="F1999"/>
      <c r="G1999"/>
      <c r="I1999"/>
    </row>
    <row r="2000" spans="1:9" x14ac:dyDescent="0.25">
      <c r="A2000"/>
      <c r="E2000"/>
      <c r="F2000"/>
      <c r="G2000"/>
      <c r="I2000"/>
    </row>
    <row r="2001" spans="1:9" x14ac:dyDescent="0.25">
      <c r="A2001"/>
      <c r="E2001"/>
      <c r="F2001"/>
      <c r="G2001"/>
      <c r="I2001"/>
    </row>
    <row r="2002" spans="1:9" x14ac:dyDescent="0.25">
      <c r="A2002"/>
      <c r="E2002"/>
      <c r="F2002"/>
      <c r="G2002"/>
      <c r="I2002"/>
    </row>
    <row r="2003" spans="1:9" x14ac:dyDescent="0.25">
      <c r="A2003"/>
      <c r="E2003"/>
      <c r="F2003"/>
      <c r="G2003"/>
      <c r="I2003"/>
    </row>
    <row r="2004" spans="1:9" x14ac:dyDescent="0.25">
      <c r="A2004"/>
      <c r="E2004"/>
      <c r="F2004"/>
      <c r="G2004"/>
      <c r="I2004"/>
    </row>
    <row r="2005" spans="1:9" x14ac:dyDescent="0.25">
      <c r="A2005"/>
      <c r="E2005"/>
      <c r="F2005"/>
      <c r="G2005"/>
      <c r="I2005"/>
    </row>
    <row r="2006" spans="1:9" x14ac:dyDescent="0.25">
      <c r="A2006"/>
      <c r="E2006"/>
      <c r="F2006"/>
      <c r="G2006"/>
      <c r="I2006"/>
    </row>
    <row r="2007" spans="1:9" x14ac:dyDescent="0.25">
      <c r="A2007"/>
      <c r="E2007"/>
      <c r="F2007"/>
      <c r="G2007"/>
      <c r="I2007"/>
    </row>
    <row r="2008" spans="1:9" x14ac:dyDescent="0.25">
      <c r="A2008"/>
      <c r="E2008"/>
      <c r="F2008"/>
      <c r="G2008"/>
      <c r="I2008"/>
    </row>
    <row r="2009" spans="1:9" x14ac:dyDescent="0.25">
      <c r="A2009"/>
      <c r="E2009"/>
      <c r="F2009"/>
      <c r="G2009"/>
      <c r="I2009"/>
    </row>
    <row r="2010" spans="1:9" x14ac:dyDescent="0.25">
      <c r="A2010"/>
      <c r="E2010"/>
      <c r="F2010"/>
      <c r="G2010"/>
      <c r="I2010"/>
    </row>
    <row r="2011" spans="1:9" x14ac:dyDescent="0.25">
      <c r="A2011"/>
      <c r="E2011"/>
      <c r="F2011"/>
      <c r="G2011"/>
      <c r="I2011"/>
    </row>
    <row r="2012" spans="1:9" x14ac:dyDescent="0.25">
      <c r="A2012"/>
      <c r="E2012"/>
      <c r="F2012"/>
      <c r="G2012"/>
      <c r="I2012"/>
    </row>
    <row r="2013" spans="1:9" x14ac:dyDescent="0.25">
      <c r="A2013"/>
      <c r="E2013"/>
      <c r="F2013"/>
      <c r="G2013"/>
      <c r="I2013"/>
    </row>
    <row r="2014" spans="1:9" x14ac:dyDescent="0.25">
      <c r="A2014"/>
      <c r="E2014"/>
      <c r="F2014"/>
      <c r="G2014"/>
      <c r="I2014"/>
    </row>
    <row r="2015" spans="1:9" x14ac:dyDescent="0.25">
      <c r="A2015"/>
      <c r="E2015"/>
      <c r="F2015"/>
      <c r="G2015"/>
      <c r="I2015"/>
    </row>
    <row r="2016" spans="1:9" x14ac:dyDescent="0.25">
      <c r="A2016"/>
      <c r="E2016"/>
      <c r="F2016"/>
      <c r="G2016"/>
      <c r="I2016"/>
    </row>
    <row r="2017" spans="1:9" x14ac:dyDescent="0.25">
      <c r="A2017"/>
      <c r="E2017"/>
      <c r="F2017"/>
      <c r="G2017"/>
      <c r="I2017"/>
    </row>
    <row r="2018" spans="1:9" x14ac:dyDescent="0.25">
      <c r="A2018"/>
      <c r="E2018"/>
      <c r="F2018"/>
      <c r="G2018"/>
      <c r="I2018"/>
    </row>
    <row r="2019" spans="1:9" x14ac:dyDescent="0.25">
      <c r="A2019"/>
      <c r="E2019"/>
      <c r="F2019"/>
      <c r="G2019"/>
      <c r="I2019"/>
    </row>
    <row r="2020" spans="1:9" x14ac:dyDescent="0.25">
      <c r="A2020"/>
      <c r="E2020"/>
      <c r="F2020"/>
      <c r="G2020"/>
      <c r="I2020"/>
    </row>
    <row r="2021" spans="1:9" x14ac:dyDescent="0.25">
      <c r="A2021"/>
      <c r="E2021"/>
      <c r="F2021"/>
      <c r="G2021"/>
      <c r="I2021"/>
    </row>
    <row r="2022" spans="1:9" x14ac:dyDescent="0.25">
      <c r="A2022"/>
      <c r="E2022"/>
      <c r="F2022"/>
      <c r="G2022"/>
      <c r="I2022"/>
    </row>
    <row r="2023" spans="1:9" x14ac:dyDescent="0.25">
      <c r="A2023"/>
      <c r="E2023"/>
      <c r="F2023"/>
      <c r="G2023"/>
      <c r="I2023"/>
    </row>
    <row r="2024" spans="1:9" x14ac:dyDescent="0.25">
      <c r="A2024"/>
      <c r="E2024"/>
      <c r="F2024"/>
      <c r="G2024"/>
      <c r="I2024"/>
    </row>
    <row r="2025" spans="1:9" x14ac:dyDescent="0.25">
      <c r="A2025"/>
      <c r="E2025"/>
      <c r="F2025"/>
      <c r="G2025"/>
      <c r="I2025"/>
    </row>
    <row r="2026" spans="1:9" x14ac:dyDescent="0.25">
      <c r="A2026"/>
      <c r="E2026"/>
      <c r="F2026"/>
      <c r="G2026"/>
      <c r="I2026"/>
    </row>
    <row r="2027" spans="1:9" x14ac:dyDescent="0.25">
      <c r="A2027"/>
      <c r="E2027"/>
      <c r="F2027"/>
      <c r="G2027"/>
      <c r="I2027"/>
    </row>
    <row r="2028" spans="1:9" x14ac:dyDescent="0.25">
      <c r="A2028"/>
      <c r="E2028"/>
      <c r="F2028"/>
      <c r="G2028"/>
      <c r="I2028"/>
    </row>
    <row r="2029" spans="1:9" x14ac:dyDescent="0.25">
      <c r="A2029"/>
      <c r="E2029"/>
      <c r="F2029"/>
      <c r="G2029"/>
      <c r="I2029"/>
    </row>
    <row r="2030" spans="1:9" x14ac:dyDescent="0.25">
      <c r="A2030"/>
      <c r="E2030"/>
      <c r="F2030"/>
      <c r="G2030"/>
      <c r="I2030"/>
    </row>
    <row r="2031" spans="1:9" x14ac:dyDescent="0.25">
      <c r="A2031"/>
      <c r="E2031"/>
      <c r="F2031"/>
      <c r="G2031"/>
      <c r="I2031"/>
    </row>
    <row r="2032" spans="1:9" x14ac:dyDescent="0.25">
      <c r="A2032"/>
      <c r="E2032"/>
      <c r="F2032"/>
      <c r="G2032"/>
      <c r="I2032"/>
    </row>
    <row r="2033" spans="1:9" x14ac:dyDescent="0.25">
      <c r="A2033"/>
      <c r="E2033"/>
      <c r="F2033"/>
      <c r="G2033"/>
      <c r="I2033"/>
    </row>
    <row r="2034" spans="1:9" x14ac:dyDescent="0.25">
      <c r="A2034"/>
      <c r="E2034"/>
      <c r="F2034"/>
      <c r="G2034"/>
      <c r="I2034"/>
    </row>
    <row r="2035" spans="1:9" x14ac:dyDescent="0.25">
      <c r="A2035"/>
      <c r="E2035"/>
      <c r="F2035"/>
      <c r="G2035"/>
      <c r="I2035"/>
    </row>
    <row r="2036" spans="1:9" x14ac:dyDescent="0.25">
      <c r="A2036"/>
      <c r="E2036"/>
      <c r="F2036"/>
      <c r="G2036"/>
      <c r="I2036"/>
    </row>
    <row r="2037" spans="1:9" x14ac:dyDescent="0.25">
      <c r="A2037"/>
      <c r="E2037"/>
      <c r="F2037"/>
      <c r="G2037"/>
      <c r="I2037"/>
    </row>
    <row r="2038" spans="1:9" x14ac:dyDescent="0.25">
      <c r="A2038"/>
      <c r="E2038"/>
      <c r="F2038"/>
      <c r="G2038"/>
      <c r="I2038"/>
    </row>
    <row r="2039" spans="1:9" x14ac:dyDescent="0.25">
      <c r="A2039"/>
      <c r="E2039"/>
      <c r="F2039"/>
      <c r="G2039"/>
      <c r="I2039"/>
    </row>
    <row r="2040" spans="1:9" x14ac:dyDescent="0.25">
      <c r="A2040"/>
      <c r="E2040"/>
      <c r="F2040"/>
      <c r="G2040"/>
      <c r="I2040"/>
    </row>
    <row r="2041" spans="1:9" x14ac:dyDescent="0.25">
      <c r="A2041"/>
      <c r="E2041"/>
      <c r="F2041"/>
      <c r="G2041"/>
      <c r="I2041"/>
    </row>
    <row r="2042" spans="1:9" x14ac:dyDescent="0.25">
      <c r="A2042"/>
      <c r="E2042"/>
      <c r="F2042"/>
      <c r="G2042"/>
      <c r="I2042"/>
    </row>
    <row r="2043" spans="1:9" x14ac:dyDescent="0.25">
      <c r="A2043"/>
      <c r="E2043"/>
      <c r="F2043"/>
      <c r="G2043"/>
      <c r="I2043"/>
    </row>
    <row r="2044" spans="1:9" x14ac:dyDescent="0.25">
      <c r="A2044"/>
      <c r="E2044"/>
      <c r="F2044"/>
      <c r="G2044"/>
      <c r="I2044"/>
    </row>
    <row r="2045" spans="1:9" x14ac:dyDescent="0.25">
      <c r="A2045"/>
      <c r="E2045"/>
      <c r="F2045"/>
      <c r="G2045"/>
      <c r="I2045"/>
    </row>
    <row r="2046" spans="1:9" x14ac:dyDescent="0.25">
      <c r="A2046"/>
      <c r="E2046"/>
      <c r="F2046"/>
      <c r="G2046"/>
      <c r="I2046"/>
    </row>
    <row r="2047" spans="1:9" x14ac:dyDescent="0.25">
      <c r="A2047"/>
      <c r="E2047"/>
      <c r="F2047"/>
      <c r="G2047"/>
      <c r="I2047"/>
    </row>
    <row r="2048" spans="1:9" x14ac:dyDescent="0.25">
      <c r="A2048"/>
      <c r="E2048"/>
      <c r="F2048"/>
      <c r="G2048"/>
      <c r="I2048"/>
    </row>
    <row r="2049" spans="1:9" x14ac:dyDescent="0.25">
      <c r="A2049"/>
      <c r="E2049"/>
      <c r="F2049"/>
      <c r="G2049"/>
      <c r="I2049"/>
    </row>
    <row r="2050" spans="1:9" x14ac:dyDescent="0.25">
      <c r="A2050"/>
      <c r="E2050"/>
      <c r="F2050"/>
      <c r="G2050"/>
      <c r="I2050"/>
    </row>
    <row r="2051" spans="1:9" x14ac:dyDescent="0.25">
      <c r="A2051"/>
      <c r="E2051"/>
      <c r="F2051"/>
      <c r="G2051"/>
      <c r="I2051"/>
    </row>
    <row r="2052" spans="1:9" x14ac:dyDescent="0.25">
      <c r="A2052"/>
      <c r="E2052"/>
      <c r="F2052"/>
      <c r="G2052"/>
      <c r="I2052"/>
    </row>
    <row r="2053" spans="1:9" x14ac:dyDescent="0.25">
      <c r="A2053"/>
      <c r="E2053"/>
      <c r="F2053"/>
      <c r="G2053"/>
      <c r="I2053"/>
    </row>
    <row r="2054" spans="1:9" x14ac:dyDescent="0.25">
      <c r="A2054"/>
      <c r="E2054"/>
      <c r="F2054"/>
      <c r="G2054"/>
      <c r="I2054"/>
    </row>
    <row r="2055" spans="1:9" x14ac:dyDescent="0.25">
      <c r="A2055"/>
      <c r="E2055"/>
      <c r="F2055"/>
      <c r="G2055"/>
      <c r="I2055"/>
    </row>
    <row r="2056" spans="1:9" x14ac:dyDescent="0.25">
      <c r="A2056"/>
      <c r="E2056"/>
      <c r="F2056"/>
      <c r="G2056"/>
      <c r="I2056"/>
    </row>
    <row r="2057" spans="1:9" x14ac:dyDescent="0.25">
      <c r="A2057"/>
      <c r="E2057"/>
      <c r="F2057"/>
      <c r="G2057"/>
      <c r="I2057"/>
    </row>
    <row r="2058" spans="1:9" x14ac:dyDescent="0.25">
      <c r="A2058"/>
      <c r="E2058"/>
      <c r="F2058"/>
      <c r="G2058"/>
      <c r="I2058"/>
    </row>
    <row r="2059" spans="1:9" x14ac:dyDescent="0.25">
      <c r="A2059"/>
      <c r="E2059"/>
      <c r="F2059"/>
      <c r="G2059"/>
      <c r="I2059"/>
    </row>
    <row r="2060" spans="1:9" x14ac:dyDescent="0.25">
      <c r="A2060"/>
      <c r="E2060"/>
      <c r="F2060"/>
      <c r="G2060"/>
      <c r="I2060"/>
    </row>
    <row r="2061" spans="1:9" x14ac:dyDescent="0.25">
      <c r="A2061"/>
      <c r="E2061"/>
      <c r="F2061"/>
      <c r="G2061"/>
      <c r="I2061"/>
    </row>
    <row r="2062" spans="1:9" x14ac:dyDescent="0.25">
      <c r="A2062"/>
      <c r="E2062"/>
      <c r="F2062"/>
      <c r="G2062"/>
      <c r="I2062"/>
    </row>
    <row r="2063" spans="1:9" x14ac:dyDescent="0.25">
      <c r="A2063"/>
      <c r="E2063"/>
      <c r="F2063"/>
      <c r="G2063"/>
      <c r="I2063"/>
    </row>
    <row r="2064" spans="1:9" x14ac:dyDescent="0.25">
      <c r="A2064"/>
      <c r="E2064"/>
      <c r="F2064"/>
      <c r="G2064"/>
      <c r="I2064"/>
    </row>
    <row r="2065" spans="1:9" x14ac:dyDescent="0.25">
      <c r="A2065"/>
      <c r="E2065"/>
      <c r="F2065"/>
      <c r="G2065"/>
      <c r="I2065"/>
    </row>
    <row r="2066" spans="1:9" x14ac:dyDescent="0.25">
      <c r="A2066"/>
      <c r="E2066"/>
      <c r="F2066"/>
      <c r="G2066"/>
      <c r="I2066"/>
    </row>
    <row r="2067" spans="1:9" x14ac:dyDescent="0.25">
      <c r="A2067"/>
      <c r="E2067"/>
      <c r="F2067"/>
      <c r="G2067"/>
      <c r="I2067"/>
    </row>
    <row r="2068" spans="1:9" x14ac:dyDescent="0.25">
      <c r="A2068"/>
      <c r="E2068"/>
      <c r="F2068"/>
      <c r="G2068"/>
      <c r="I2068"/>
    </row>
    <row r="2069" spans="1:9" x14ac:dyDescent="0.25">
      <c r="A2069"/>
      <c r="E2069"/>
      <c r="F2069"/>
      <c r="G2069"/>
      <c r="I2069"/>
    </row>
    <row r="2070" spans="1:9" x14ac:dyDescent="0.25">
      <c r="A2070"/>
      <c r="E2070"/>
      <c r="F2070"/>
      <c r="G2070"/>
      <c r="I2070"/>
    </row>
    <row r="2071" spans="1:9" x14ac:dyDescent="0.25">
      <c r="A2071"/>
      <c r="E2071"/>
      <c r="F2071"/>
      <c r="G2071"/>
      <c r="I2071"/>
    </row>
    <row r="2072" spans="1:9" x14ac:dyDescent="0.25">
      <c r="A2072"/>
      <c r="E2072"/>
      <c r="F2072"/>
      <c r="G2072"/>
      <c r="I2072"/>
    </row>
    <row r="2073" spans="1:9" x14ac:dyDescent="0.25">
      <c r="A2073"/>
      <c r="E2073"/>
      <c r="F2073"/>
      <c r="G2073"/>
      <c r="I2073"/>
    </row>
    <row r="2074" spans="1:9" x14ac:dyDescent="0.25">
      <c r="A2074"/>
      <c r="E2074"/>
      <c r="F2074"/>
      <c r="G2074"/>
      <c r="I2074"/>
    </row>
    <row r="2075" spans="1:9" x14ac:dyDescent="0.25">
      <c r="A2075"/>
      <c r="E2075"/>
      <c r="F2075"/>
      <c r="G2075"/>
      <c r="I2075"/>
    </row>
    <row r="2076" spans="1:9" x14ac:dyDescent="0.25">
      <c r="A2076"/>
      <c r="E2076"/>
      <c r="F2076"/>
      <c r="G2076"/>
      <c r="I2076"/>
    </row>
    <row r="2077" spans="1:9" x14ac:dyDescent="0.25">
      <c r="A2077"/>
      <c r="E2077"/>
      <c r="F2077"/>
      <c r="G2077"/>
      <c r="I2077"/>
    </row>
    <row r="2078" spans="1:9" x14ac:dyDescent="0.25">
      <c r="A2078"/>
      <c r="E2078"/>
      <c r="F2078"/>
      <c r="G2078"/>
      <c r="I2078"/>
    </row>
    <row r="2079" spans="1:9" x14ac:dyDescent="0.25">
      <c r="A2079"/>
      <c r="E2079"/>
      <c r="F2079"/>
      <c r="G2079"/>
      <c r="I2079"/>
    </row>
    <row r="2080" spans="1:9" x14ac:dyDescent="0.25">
      <c r="A2080"/>
      <c r="E2080"/>
      <c r="F2080"/>
      <c r="G2080"/>
      <c r="I2080"/>
    </row>
    <row r="2081" spans="1:9" x14ac:dyDescent="0.25">
      <c r="A2081"/>
      <c r="E2081"/>
      <c r="F2081"/>
      <c r="G2081"/>
      <c r="I2081"/>
    </row>
    <row r="2082" spans="1:9" x14ac:dyDescent="0.25">
      <c r="A2082"/>
      <c r="E2082"/>
      <c r="F2082"/>
      <c r="G2082"/>
      <c r="I2082"/>
    </row>
    <row r="2083" spans="1:9" x14ac:dyDescent="0.25">
      <c r="A2083"/>
      <c r="E2083"/>
      <c r="F2083"/>
      <c r="G2083"/>
      <c r="I2083"/>
    </row>
    <row r="2084" spans="1:9" x14ac:dyDescent="0.25">
      <c r="A2084"/>
      <c r="E2084"/>
      <c r="F2084"/>
      <c r="G2084"/>
      <c r="I2084"/>
    </row>
    <row r="2085" spans="1:9" x14ac:dyDescent="0.25">
      <c r="A2085"/>
      <c r="E2085"/>
      <c r="F2085"/>
      <c r="G2085"/>
      <c r="I2085"/>
    </row>
    <row r="2086" spans="1:9" x14ac:dyDescent="0.25">
      <c r="A2086"/>
      <c r="E2086"/>
      <c r="F2086"/>
      <c r="G2086"/>
      <c r="I2086"/>
    </row>
    <row r="2087" spans="1:9" x14ac:dyDescent="0.25">
      <c r="A2087"/>
      <c r="E2087"/>
      <c r="F2087"/>
      <c r="G2087"/>
      <c r="I2087"/>
    </row>
    <row r="2088" spans="1:9" x14ac:dyDescent="0.25">
      <c r="A2088"/>
      <c r="E2088"/>
      <c r="F2088"/>
      <c r="G2088"/>
      <c r="I2088"/>
    </row>
    <row r="2089" spans="1:9" x14ac:dyDescent="0.25">
      <c r="A2089"/>
      <c r="E2089"/>
      <c r="F2089"/>
      <c r="G2089"/>
      <c r="I2089"/>
    </row>
    <row r="2090" spans="1:9" x14ac:dyDescent="0.25">
      <c r="A2090"/>
      <c r="E2090"/>
      <c r="F2090"/>
      <c r="G2090"/>
      <c r="I2090"/>
    </row>
    <row r="2091" spans="1:9" x14ac:dyDescent="0.25">
      <c r="A2091"/>
      <c r="E2091"/>
      <c r="F2091"/>
      <c r="G2091"/>
      <c r="I2091"/>
    </row>
    <row r="2092" spans="1:9" x14ac:dyDescent="0.25">
      <c r="A2092"/>
      <c r="E2092"/>
      <c r="F2092"/>
      <c r="G2092"/>
      <c r="I2092"/>
    </row>
    <row r="2093" spans="1:9" x14ac:dyDescent="0.25">
      <c r="A2093"/>
      <c r="E2093"/>
      <c r="F2093"/>
      <c r="G2093"/>
      <c r="I2093"/>
    </row>
    <row r="2094" spans="1:9" x14ac:dyDescent="0.25">
      <c r="A2094"/>
      <c r="E2094"/>
      <c r="F2094"/>
      <c r="G2094"/>
      <c r="I2094"/>
    </row>
    <row r="2095" spans="1:9" x14ac:dyDescent="0.25">
      <c r="A2095"/>
      <c r="E2095"/>
      <c r="F2095"/>
      <c r="G2095"/>
      <c r="I2095"/>
    </row>
    <row r="2096" spans="1:9" x14ac:dyDescent="0.25">
      <c r="A2096"/>
      <c r="E2096"/>
      <c r="F2096"/>
      <c r="G2096"/>
      <c r="I2096"/>
    </row>
    <row r="2097" spans="1:9" x14ac:dyDescent="0.25">
      <c r="A2097"/>
      <c r="E2097"/>
      <c r="F2097"/>
      <c r="G2097"/>
      <c r="I2097"/>
    </row>
    <row r="2098" spans="1:9" x14ac:dyDescent="0.25">
      <c r="A2098"/>
      <c r="E2098"/>
      <c r="F2098"/>
      <c r="G2098"/>
      <c r="I2098"/>
    </row>
    <row r="2099" spans="1:9" x14ac:dyDescent="0.25">
      <c r="A2099"/>
      <c r="E2099"/>
      <c r="F2099"/>
      <c r="G2099"/>
      <c r="I2099"/>
    </row>
    <row r="2100" spans="1:9" x14ac:dyDescent="0.25">
      <c r="A2100"/>
      <c r="E2100"/>
      <c r="F2100"/>
      <c r="G2100"/>
      <c r="I2100"/>
    </row>
    <row r="2101" spans="1:9" x14ac:dyDescent="0.25">
      <c r="A2101"/>
      <c r="E2101"/>
      <c r="F2101"/>
      <c r="G2101"/>
      <c r="I2101"/>
    </row>
    <row r="2102" spans="1:9" x14ac:dyDescent="0.25">
      <c r="A2102"/>
      <c r="E2102"/>
      <c r="F2102"/>
      <c r="G2102"/>
      <c r="I2102"/>
    </row>
    <row r="2103" spans="1:9" x14ac:dyDescent="0.25">
      <c r="A2103"/>
      <c r="E2103"/>
      <c r="F2103"/>
      <c r="G2103"/>
      <c r="I2103"/>
    </row>
    <row r="2104" spans="1:9" x14ac:dyDescent="0.25">
      <c r="A2104"/>
      <c r="E2104"/>
      <c r="F2104"/>
      <c r="G2104"/>
      <c r="I2104"/>
    </row>
    <row r="2105" spans="1:9" x14ac:dyDescent="0.25">
      <c r="A2105"/>
      <c r="E2105"/>
      <c r="F2105"/>
      <c r="G2105"/>
      <c r="I2105"/>
    </row>
    <row r="2106" spans="1:9" x14ac:dyDescent="0.25">
      <c r="A2106"/>
      <c r="E2106"/>
      <c r="F2106"/>
      <c r="G2106"/>
      <c r="I2106"/>
    </row>
    <row r="2107" spans="1:9" x14ac:dyDescent="0.25">
      <c r="A2107"/>
      <c r="E2107"/>
      <c r="F2107"/>
      <c r="G2107"/>
      <c r="I2107"/>
    </row>
    <row r="2108" spans="1:9" x14ac:dyDescent="0.25">
      <c r="A2108"/>
      <c r="E2108"/>
      <c r="F2108"/>
      <c r="G2108"/>
      <c r="I2108"/>
    </row>
    <row r="2109" spans="1:9" x14ac:dyDescent="0.25">
      <c r="A2109"/>
      <c r="E2109"/>
      <c r="F2109"/>
      <c r="G2109"/>
      <c r="I2109"/>
    </row>
    <row r="2110" spans="1:9" x14ac:dyDescent="0.25">
      <c r="A2110"/>
      <c r="E2110"/>
      <c r="F2110"/>
      <c r="G2110"/>
      <c r="I2110"/>
    </row>
    <row r="2111" spans="1:9" x14ac:dyDescent="0.25">
      <c r="A2111"/>
      <c r="E2111"/>
      <c r="F2111"/>
      <c r="G2111"/>
      <c r="I2111"/>
    </row>
    <row r="2112" spans="1:9" x14ac:dyDescent="0.25">
      <c r="A2112"/>
      <c r="E2112"/>
      <c r="F2112"/>
      <c r="G2112"/>
      <c r="I2112"/>
    </row>
    <row r="2113" spans="1:9" x14ac:dyDescent="0.25">
      <c r="A2113"/>
      <c r="E2113"/>
      <c r="F2113"/>
      <c r="G2113"/>
      <c r="I2113"/>
    </row>
    <row r="2114" spans="1:9" x14ac:dyDescent="0.25">
      <c r="A2114"/>
      <c r="E2114"/>
      <c r="F2114"/>
      <c r="G2114"/>
      <c r="I2114"/>
    </row>
    <row r="2115" spans="1:9" x14ac:dyDescent="0.25">
      <c r="A2115"/>
      <c r="E2115"/>
      <c r="F2115"/>
      <c r="G2115"/>
      <c r="I2115"/>
    </row>
    <row r="2116" spans="1:9" x14ac:dyDescent="0.25">
      <c r="A2116"/>
      <c r="E2116"/>
      <c r="F2116"/>
      <c r="G2116"/>
      <c r="I2116"/>
    </row>
    <row r="2117" spans="1:9" x14ac:dyDescent="0.25">
      <c r="A2117"/>
      <c r="E2117"/>
      <c r="F2117"/>
      <c r="G2117"/>
      <c r="I2117"/>
    </row>
    <row r="2118" spans="1:9" x14ac:dyDescent="0.25">
      <c r="A2118"/>
      <c r="E2118"/>
      <c r="F2118"/>
      <c r="G2118"/>
      <c r="I2118"/>
    </row>
    <row r="2119" spans="1:9" x14ac:dyDescent="0.25">
      <c r="A2119"/>
      <c r="E2119"/>
      <c r="F2119"/>
      <c r="G2119"/>
      <c r="I2119"/>
    </row>
    <row r="2120" spans="1:9" x14ac:dyDescent="0.25">
      <c r="A2120"/>
      <c r="E2120"/>
      <c r="F2120"/>
      <c r="G2120"/>
      <c r="I2120"/>
    </row>
    <row r="2121" spans="1:9" x14ac:dyDescent="0.25">
      <c r="A2121"/>
      <c r="E2121"/>
      <c r="F2121"/>
      <c r="G2121"/>
      <c r="I2121"/>
    </row>
    <row r="2122" spans="1:9" x14ac:dyDescent="0.25">
      <c r="A2122"/>
      <c r="E2122"/>
      <c r="F2122"/>
      <c r="G2122"/>
      <c r="I2122"/>
    </row>
    <row r="2123" spans="1:9" x14ac:dyDescent="0.25">
      <c r="A2123"/>
      <c r="E2123"/>
      <c r="F2123"/>
      <c r="G2123"/>
      <c r="I2123"/>
    </row>
    <row r="2124" spans="1:9" x14ac:dyDescent="0.25">
      <c r="A2124"/>
      <c r="E2124"/>
      <c r="F2124"/>
      <c r="G2124"/>
      <c r="I2124"/>
    </row>
    <row r="2125" spans="1:9" x14ac:dyDescent="0.25">
      <c r="A2125"/>
      <c r="E2125"/>
      <c r="F2125"/>
      <c r="G2125"/>
      <c r="I2125"/>
    </row>
    <row r="2126" spans="1:9" x14ac:dyDescent="0.25">
      <c r="A2126"/>
      <c r="E2126"/>
      <c r="F2126"/>
      <c r="G2126"/>
      <c r="I2126"/>
    </row>
    <row r="2127" spans="1:9" x14ac:dyDescent="0.25">
      <c r="A2127"/>
      <c r="E2127"/>
      <c r="F2127"/>
      <c r="G2127"/>
      <c r="I2127"/>
    </row>
    <row r="2128" spans="1:9" x14ac:dyDescent="0.25">
      <c r="A2128"/>
      <c r="E2128"/>
      <c r="F2128"/>
      <c r="G2128"/>
      <c r="I2128"/>
    </row>
    <row r="2129" spans="1:9" x14ac:dyDescent="0.25">
      <c r="A2129"/>
      <c r="E2129"/>
      <c r="F2129"/>
      <c r="G2129"/>
      <c r="I2129"/>
    </row>
    <row r="2130" spans="1:9" x14ac:dyDescent="0.25">
      <c r="A2130"/>
      <c r="E2130"/>
      <c r="F2130"/>
      <c r="G2130"/>
      <c r="I2130"/>
    </row>
    <row r="2131" spans="1:9" x14ac:dyDescent="0.25">
      <c r="A2131"/>
      <c r="E2131"/>
      <c r="F2131"/>
      <c r="G2131"/>
      <c r="I2131"/>
    </row>
    <row r="2132" spans="1:9" x14ac:dyDescent="0.25">
      <c r="A2132"/>
      <c r="E2132"/>
      <c r="F2132"/>
      <c r="G2132"/>
      <c r="I2132"/>
    </row>
    <row r="2133" spans="1:9" x14ac:dyDescent="0.25">
      <c r="A2133"/>
      <c r="E2133"/>
      <c r="F2133"/>
      <c r="G2133"/>
      <c r="I2133"/>
    </row>
    <row r="2134" spans="1:9" x14ac:dyDescent="0.25">
      <c r="A2134"/>
      <c r="E2134"/>
      <c r="F2134"/>
      <c r="G2134"/>
      <c r="I2134"/>
    </row>
    <row r="2135" spans="1:9" x14ac:dyDescent="0.25">
      <c r="A2135"/>
      <c r="E2135"/>
      <c r="F2135"/>
      <c r="G2135"/>
      <c r="I2135"/>
    </row>
    <row r="2136" spans="1:9" x14ac:dyDescent="0.25">
      <c r="A2136"/>
      <c r="E2136"/>
      <c r="F2136"/>
      <c r="G2136"/>
      <c r="I2136"/>
    </row>
    <row r="2137" spans="1:9" x14ac:dyDescent="0.25">
      <c r="A2137"/>
      <c r="E2137"/>
      <c r="F2137"/>
      <c r="G2137"/>
      <c r="I2137"/>
    </row>
    <row r="2138" spans="1:9" x14ac:dyDescent="0.25">
      <c r="A2138"/>
      <c r="E2138"/>
      <c r="F2138"/>
      <c r="G2138"/>
      <c r="I2138"/>
    </row>
    <row r="2139" spans="1:9" x14ac:dyDescent="0.25">
      <c r="A2139"/>
      <c r="E2139"/>
      <c r="F2139"/>
      <c r="G2139"/>
      <c r="I2139"/>
    </row>
    <row r="2140" spans="1:9" x14ac:dyDescent="0.25">
      <c r="A2140"/>
      <c r="E2140"/>
      <c r="F2140"/>
      <c r="G2140"/>
      <c r="I2140"/>
    </row>
    <row r="2141" spans="1:9" x14ac:dyDescent="0.25">
      <c r="A2141"/>
      <c r="E2141"/>
      <c r="F2141"/>
      <c r="G2141"/>
      <c r="I2141"/>
    </row>
    <row r="2142" spans="1:9" x14ac:dyDescent="0.25">
      <c r="A2142"/>
      <c r="E2142"/>
      <c r="F2142"/>
      <c r="G2142"/>
      <c r="I2142"/>
    </row>
    <row r="2143" spans="1:9" x14ac:dyDescent="0.25">
      <c r="A2143"/>
      <c r="E2143"/>
      <c r="F2143"/>
      <c r="G2143"/>
      <c r="I2143"/>
    </row>
    <row r="2144" spans="1:9" x14ac:dyDescent="0.25">
      <c r="A2144"/>
      <c r="E2144"/>
      <c r="F2144"/>
      <c r="G2144"/>
      <c r="I2144"/>
    </row>
    <row r="2145" spans="1:9" x14ac:dyDescent="0.25">
      <c r="A2145"/>
      <c r="E2145"/>
      <c r="F2145"/>
      <c r="G2145"/>
      <c r="I2145"/>
    </row>
    <row r="2146" spans="1:9" x14ac:dyDescent="0.25">
      <c r="A2146"/>
      <c r="E2146"/>
      <c r="F2146"/>
      <c r="G2146"/>
      <c r="I2146"/>
    </row>
    <row r="2147" spans="1:9" x14ac:dyDescent="0.25">
      <c r="A2147"/>
      <c r="E2147"/>
      <c r="F2147"/>
      <c r="G2147"/>
      <c r="I2147"/>
    </row>
    <row r="2148" spans="1:9" x14ac:dyDescent="0.25">
      <c r="A2148"/>
      <c r="E2148"/>
      <c r="F2148"/>
      <c r="G2148"/>
      <c r="I2148"/>
    </row>
    <row r="2149" spans="1:9" x14ac:dyDescent="0.25">
      <c r="A2149"/>
      <c r="E2149"/>
      <c r="F2149"/>
      <c r="G2149"/>
      <c r="I2149"/>
    </row>
    <row r="2150" spans="1:9" x14ac:dyDescent="0.25">
      <c r="A2150"/>
      <c r="E2150"/>
      <c r="F2150"/>
      <c r="G2150"/>
      <c r="I2150"/>
    </row>
    <row r="2151" spans="1:9" x14ac:dyDescent="0.25">
      <c r="A2151"/>
      <c r="E2151"/>
      <c r="F2151"/>
      <c r="G2151"/>
      <c r="I2151"/>
    </row>
    <row r="2152" spans="1:9" x14ac:dyDescent="0.25">
      <c r="A2152"/>
      <c r="E2152"/>
      <c r="F2152"/>
      <c r="G2152"/>
      <c r="I2152"/>
    </row>
    <row r="2153" spans="1:9" x14ac:dyDescent="0.25">
      <c r="A2153"/>
      <c r="E2153"/>
      <c r="F2153"/>
      <c r="G2153"/>
      <c r="I2153"/>
    </row>
    <row r="2154" spans="1:9" x14ac:dyDescent="0.25">
      <c r="A2154"/>
      <c r="E2154"/>
      <c r="F2154"/>
      <c r="G2154"/>
      <c r="I2154"/>
    </row>
    <row r="2155" spans="1:9" x14ac:dyDescent="0.25">
      <c r="A2155"/>
      <c r="E2155"/>
      <c r="F2155"/>
      <c r="G2155"/>
      <c r="I2155"/>
    </row>
    <row r="2156" spans="1:9" x14ac:dyDescent="0.25">
      <c r="A2156"/>
      <c r="E2156"/>
      <c r="F2156"/>
      <c r="G2156"/>
      <c r="I2156"/>
    </row>
    <row r="2157" spans="1:9" x14ac:dyDescent="0.25">
      <c r="A2157"/>
      <c r="E2157"/>
      <c r="F2157"/>
      <c r="G2157"/>
      <c r="I2157"/>
    </row>
    <row r="2158" spans="1:9" x14ac:dyDescent="0.25">
      <c r="A2158"/>
      <c r="E2158"/>
      <c r="F2158"/>
      <c r="G2158"/>
      <c r="I2158"/>
    </row>
    <row r="2159" spans="1:9" x14ac:dyDescent="0.25">
      <c r="A2159"/>
      <c r="E2159"/>
      <c r="F2159"/>
      <c r="G2159"/>
      <c r="I2159"/>
    </row>
    <row r="2160" spans="1:9" x14ac:dyDescent="0.25">
      <c r="A2160"/>
      <c r="E2160"/>
      <c r="F2160"/>
      <c r="G2160"/>
      <c r="I2160"/>
    </row>
    <row r="2161" spans="1:9" x14ac:dyDescent="0.25">
      <c r="A2161"/>
      <c r="E2161"/>
      <c r="F2161"/>
      <c r="G2161"/>
      <c r="I2161"/>
    </row>
    <row r="2162" spans="1:9" x14ac:dyDescent="0.25">
      <c r="A2162"/>
      <c r="E2162"/>
      <c r="F2162"/>
      <c r="G2162"/>
      <c r="I2162"/>
    </row>
    <row r="2163" spans="1:9" x14ac:dyDescent="0.25">
      <c r="A2163"/>
      <c r="E2163"/>
      <c r="F2163"/>
      <c r="G2163"/>
      <c r="I2163"/>
    </row>
    <row r="2164" spans="1:9" x14ac:dyDescent="0.25">
      <c r="A2164"/>
      <c r="E2164"/>
      <c r="F2164"/>
      <c r="G2164"/>
      <c r="I2164"/>
    </row>
    <row r="2165" spans="1:9" x14ac:dyDescent="0.25">
      <c r="A2165"/>
      <c r="E2165"/>
      <c r="F2165"/>
      <c r="G2165"/>
      <c r="I2165"/>
    </row>
    <row r="2166" spans="1:9" x14ac:dyDescent="0.25">
      <c r="A2166"/>
      <c r="E2166"/>
      <c r="F2166"/>
      <c r="G2166"/>
      <c r="I2166"/>
    </row>
    <row r="2167" spans="1:9" x14ac:dyDescent="0.25">
      <c r="A2167"/>
      <c r="E2167"/>
      <c r="F2167"/>
      <c r="G2167"/>
      <c r="I2167"/>
    </row>
    <row r="2168" spans="1:9" x14ac:dyDescent="0.25">
      <c r="A2168"/>
      <c r="E2168"/>
      <c r="F2168"/>
      <c r="G2168"/>
      <c r="I2168"/>
    </row>
    <row r="2169" spans="1:9" x14ac:dyDescent="0.25">
      <c r="A2169"/>
      <c r="E2169"/>
      <c r="F2169"/>
      <c r="G2169"/>
      <c r="I2169"/>
    </row>
    <row r="2170" spans="1:9" x14ac:dyDescent="0.25">
      <c r="A2170"/>
      <c r="E2170"/>
      <c r="F2170"/>
      <c r="G2170"/>
      <c r="I2170"/>
    </row>
    <row r="2171" spans="1:9" x14ac:dyDescent="0.25">
      <c r="A2171"/>
      <c r="E2171"/>
      <c r="F2171"/>
      <c r="G2171"/>
      <c r="I2171"/>
    </row>
    <row r="2172" spans="1:9" x14ac:dyDescent="0.25">
      <c r="A2172"/>
      <c r="E2172"/>
      <c r="F2172"/>
      <c r="G2172"/>
      <c r="I2172"/>
    </row>
    <row r="2173" spans="1:9" x14ac:dyDescent="0.25">
      <c r="A2173"/>
      <c r="E2173"/>
      <c r="F2173"/>
      <c r="G2173"/>
      <c r="I2173"/>
    </row>
    <row r="2174" spans="1:9" x14ac:dyDescent="0.25">
      <c r="A2174"/>
      <c r="E2174"/>
      <c r="F2174"/>
      <c r="G2174"/>
      <c r="I2174"/>
    </row>
    <row r="2175" spans="1:9" x14ac:dyDescent="0.25">
      <c r="A2175"/>
      <c r="E2175"/>
      <c r="F2175"/>
      <c r="G2175"/>
      <c r="I2175"/>
    </row>
    <row r="2176" spans="1:9" x14ac:dyDescent="0.25">
      <c r="A2176"/>
      <c r="E2176"/>
      <c r="F2176"/>
      <c r="G2176"/>
      <c r="I2176"/>
    </row>
    <row r="2177" spans="1:9" x14ac:dyDescent="0.25">
      <c r="A2177"/>
      <c r="E2177"/>
      <c r="F2177"/>
      <c r="G2177"/>
      <c r="I2177"/>
    </row>
    <row r="2178" spans="1:9" x14ac:dyDescent="0.25">
      <c r="A2178"/>
      <c r="E2178"/>
      <c r="F2178"/>
      <c r="G2178"/>
      <c r="I2178"/>
    </row>
    <row r="2179" spans="1:9" x14ac:dyDescent="0.25">
      <c r="A2179"/>
      <c r="E2179"/>
      <c r="F2179"/>
      <c r="G2179"/>
      <c r="I2179"/>
    </row>
    <row r="2180" spans="1:9" x14ac:dyDescent="0.25">
      <c r="A2180"/>
      <c r="E2180"/>
      <c r="F2180"/>
      <c r="G2180"/>
      <c r="I2180"/>
    </row>
    <row r="2181" spans="1:9" x14ac:dyDescent="0.25">
      <c r="A2181"/>
      <c r="E2181"/>
      <c r="F2181"/>
      <c r="G2181"/>
      <c r="I2181"/>
    </row>
    <row r="2182" spans="1:9" x14ac:dyDescent="0.25">
      <c r="A2182"/>
      <c r="E2182"/>
      <c r="F2182"/>
      <c r="G2182"/>
      <c r="I2182"/>
    </row>
    <row r="2183" spans="1:9" x14ac:dyDescent="0.25">
      <c r="A2183"/>
      <c r="E2183"/>
      <c r="F2183"/>
      <c r="G2183"/>
      <c r="I2183"/>
    </row>
    <row r="2184" spans="1:9" x14ac:dyDescent="0.25">
      <c r="A2184"/>
      <c r="E2184"/>
      <c r="F2184"/>
      <c r="G2184"/>
      <c r="I2184"/>
    </row>
    <row r="2185" spans="1:9" x14ac:dyDescent="0.25">
      <c r="A2185"/>
      <c r="E2185"/>
      <c r="F2185"/>
      <c r="G2185"/>
      <c r="I2185"/>
    </row>
    <row r="2186" spans="1:9" x14ac:dyDescent="0.25">
      <c r="A2186"/>
      <c r="E2186"/>
      <c r="F2186"/>
      <c r="G2186"/>
      <c r="I2186"/>
    </row>
    <row r="2187" spans="1:9" x14ac:dyDescent="0.25">
      <c r="A2187"/>
      <c r="E2187"/>
      <c r="F2187"/>
      <c r="G2187"/>
      <c r="I2187"/>
    </row>
    <row r="2188" spans="1:9" x14ac:dyDescent="0.25">
      <c r="A2188"/>
      <c r="E2188"/>
      <c r="F2188"/>
      <c r="G2188"/>
      <c r="I2188"/>
    </row>
    <row r="2189" spans="1:9" x14ac:dyDescent="0.25">
      <c r="A2189"/>
      <c r="E2189"/>
      <c r="F2189"/>
      <c r="G2189"/>
      <c r="I2189"/>
    </row>
    <row r="2190" spans="1:9" x14ac:dyDescent="0.25">
      <c r="A2190"/>
      <c r="E2190"/>
      <c r="F2190"/>
      <c r="G2190"/>
      <c r="I2190"/>
    </row>
    <row r="2191" spans="1:9" x14ac:dyDescent="0.25">
      <c r="A2191"/>
      <c r="E2191"/>
      <c r="F2191"/>
      <c r="G2191"/>
      <c r="I2191"/>
    </row>
    <row r="2192" spans="1:9" x14ac:dyDescent="0.25">
      <c r="A2192"/>
      <c r="E2192"/>
      <c r="F2192"/>
      <c r="G2192"/>
      <c r="I2192"/>
    </row>
    <row r="2193" spans="1:9" x14ac:dyDescent="0.25">
      <c r="A2193"/>
      <c r="E2193"/>
      <c r="F2193"/>
      <c r="G2193"/>
      <c r="I2193"/>
    </row>
    <row r="2194" spans="1:9" x14ac:dyDescent="0.25">
      <c r="A2194"/>
      <c r="E2194"/>
      <c r="F2194"/>
      <c r="G2194"/>
      <c r="I2194"/>
    </row>
    <row r="2195" spans="1:9" x14ac:dyDescent="0.25">
      <c r="A2195"/>
      <c r="E2195"/>
      <c r="F2195"/>
      <c r="G2195"/>
      <c r="I2195"/>
    </row>
    <row r="2196" spans="1:9" x14ac:dyDescent="0.25">
      <c r="A2196"/>
      <c r="E2196"/>
      <c r="F2196"/>
      <c r="G2196"/>
      <c r="I2196"/>
    </row>
    <row r="2197" spans="1:9" x14ac:dyDescent="0.25">
      <c r="A2197"/>
      <c r="E2197"/>
      <c r="F2197"/>
      <c r="G2197"/>
      <c r="I2197"/>
    </row>
    <row r="2198" spans="1:9" x14ac:dyDescent="0.25">
      <c r="A2198"/>
      <c r="E2198"/>
      <c r="F2198"/>
      <c r="G2198"/>
      <c r="I2198"/>
    </row>
    <row r="2199" spans="1:9" x14ac:dyDescent="0.25">
      <c r="A2199"/>
      <c r="E2199"/>
      <c r="F2199"/>
      <c r="G2199"/>
      <c r="I2199"/>
    </row>
    <row r="2200" spans="1:9" x14ac:dyDescent="0.25">
      <c r="A2200"/>
      <c r="E2200"/>
      <c r="F2200"/>
      <c r="G2200"/>
      <c r="I2200"/>
    </row>
    <row r="2201" spans="1:9" x14ac:dyDescent="0.25">
      <c r="A2201"/>
      <c r="E2201"/>
      <c r="F2201"/>
      <c r="G2201"/>
      <c r="I2201"/>
    </row>
    <row r="2202" spans="1:9" x14ac:dyDescent="0.25">
      <c r="A2202"/>
      <c r="E2202"/>
      <c r="F2202"/>
      <c r="G2202"/>
      <c r="I2202"/>
    </row>
    <row r="2203" spans="1:9" x14ac:dyDescent="0.25">
      <c r="A2203"/>
      <c r="E2203"/>
      <c r="F2203"/>
      <c r="G2203"/>
      <c r="I2203"/>
    </row>
    <row r="2204" spans="1:9" x14ac:dyDescent="0.25">
      <c r="A2204"/>
      <c r="E2204"/>
      <c r="F2204"/>
      <c r="G2204"/>
      <c r="I2204"/>
    </row>
    <row r="2205" spans="1:9" x14ac:dyDescent="0.25">
      <c r="A2205"/>
      <c r="E2205"/>
      <c r="F2205"/>
      <c r="G2205"/>
      <c r="I2205"/>
    </row>
    <row r="2206" spans="1:9" x14ac:dyDescent="0.25">
      <c r="A2206"/>
      <c r="E2206"/>
      <c r="F2206"/>
      <c r="G2206"/>
      <c r="I2206"/>
    </row>
    <row r="2207" spans="1:9" x14ac:dyDescent="0.25">
      <c r="A2207"/>
      <c r="E2207"/>
      <c r="F2207"/>
      <c r="G2207"/>
      <c r="I2207"/>
    </row>
    <row r="2208" spans="1:9" x14ac:dyDescent="0.25">
      <c r="A2208"/>
      <c r="E2208"/>
      <c r="F2208"/>
      <c r="G2208"/>
      <c r="I2208"/>
    </row>
    <row r="2209" spans="1:9" x14ac:dyDescent="0.25">
      <c r="A2209"/>
      <c r="E2209"/>
      <c r="F2209"/>
      <c r="G2209"/>
      <c r="I2209"/>
    </row>
    <row r="2210" spans="1:9" x14ac:dyDescent="0.25">
      <c r="A2210"/>
      <c r="E2210"/>
      <c r="F2210"/>
      <c r="G2210"/>
      <c r="I2210"/>
    </row>
    <row r="2211" spans="1:9" x14ac:dyDescent="0.25">
      <c r="A2211"/>
      <c r="E2211"/>
      <c r="F2211"/>
      <c r="G2211"/>
      <c r="I2211"/>
    </row>
    <row r="2212" spans="1:9" x14ac:dyDescent="0.25">
      <c r="A2212"/>
      <c r="E2212"/>
      <c r="F2212"/>
      <c r="G2212"/>
      <c r="I2212"/>
    </row>
    <row r="2213" spans="1:9" x14ac:dyDescent="0.25">
      <c r="A2213"/>
      <c r="E2213"/>
      <c r="F2213"/>
      <c r="G2213"/>
      <c r="I2213"/>
    </row>
    <row r="2214" spans="1:9" x14ac:dyDescent="0.25">
      <c r="A2214"/>
      <c r="E2214"/>
      <c r="F2214"/>
      <c r="G2214"/>
      <c r="I2214"/>
    </row>
    <row r="2215" spans="1:9" x14ac:dyDescent="0.25">
      <c r="A2215"/>
      <c r="E2215"/>
      <c r="F2215"/>
      <c r="G2215"/>
      <c r="I2215"/>
    </row>
    <row r="2216" spans="1:9" x14ac:dyDescent="0.25">
      <c r="A2216"/>
      <c r="E2216"/>
      <c r="F2216"/>
      <c r="G2216"/>
      <c r="I2216"/>
    </row>
    <row r="2217" spans="1:9" x14ac:dyDescent="0.25">
      <c r="A2217"/>
      <c r="E2217"/>
      <c r="F2217"/>
      <c r="G2217"/>
      <c r="I2217"/>
    </row>
    <row r="2218" spans="1:9" x14ac:dyDescent="0.25">
      <c r="A2218"/>
      <c r="E2218"/>
      <c r="F2218"/>
      <c r="G2218"/>
      <c r="I2218"/>
    </row>
    <row r="2219" spans="1:9" x14ac:dyDescent="0.25">
      <c r="A2219"/>
      <c r="E2219"/>
      <c r="F2219"/>
      <c r="G2219"/>
      <c r="I2219"/>
    </row>
    <row r="2220" spans="1:9" x14ac:dyDescent="0.25">
      <c r="A2220"/>
      <c r="E2220"/>
      <c r="F2220"/>
      <c r="G2220"/>
      <c r="I2220"/>
    </row>
    <row r="2221" spans="1:9" x14ac:dyDescent="0.25">
      <c r="A2221"/>
      <c r="E2221"/>
      <c r="F2221"/>
      <c r="G2221"/>
      <c r="I2221"/>
    </row>
    <row r="2222" spans="1:9" x14ac:dyDescent="0.25">
      <c r="A2222"/>
      <c r="E2222"/>
      <c r="F2222"/>
      <c r="G2222"/>
      <c r="I2222"/>
    </row>
    <row r="2223" spans="1:9" x14ac:dyDescent="0.25">
      <c r="A2223"/>
      <c r="E2223"/>
      <c r="F2223"/>
      <c r="G2223"/>
      <c r="I2223"/>
    </row>
    <row r="2224" spans="1:9" x14ac:dyDescent="0.25">
      <c r="A2224"/>
      <c r="E2224"/>
      <c r="F2224"/>
      <c r="G2224"/>
      <c r="I2224"/>
    </row>
    <row r="2225" spans="1:9" x14ac:dyDescent="0.25">
      <c r="A2225"/>
      <c r="E2225"/>
      <c r="F2225"/>
      <c r="G2225"/>
      <c r="I2225"/>
    </row>
    <row r="2226" spans="1:9" x14ac:dyDescent="0.25">
      <c r="A2226"/>
      <c r="E2226"/>
      <c r="F2226"/>
      <c r="G2226"/>
      <c r="I2226"/>
    </row>
    <row r="2227" spans="1:9" x14ac:dyDescent="0.25">
      <c r="A2227"/>
      <c r="E2227"/>
      <c r="F2227"/>
      <c r="G2227"/>
      <c r="I2227"/>
    </row>
    <row r="2228" spans="1:9" x14ac:dyDescent="0.25">
      <c r="A2228"/>
      <c r="E2228"/>
      <c r="F2228"/>
      <c r="G2228"/>
      <c r="I2228"/>
    </row>
    <row r="2229" spans="1:9" x14ac:dyDescent="0.25">
      <c r="A2229"/>
      <c r="E2229"/>
      <c r="F2229"/>
      <c r="G2229"/>
      <c r="I2229"/>
    </row>
    <row r="2230" spans="1:9" x14ac:dyDescent="0.25">
      <c r="A2230"/>
      <c r="E2230"/>
      <c r="F2230"/>
      <c r="G2230"/>
      <c r="I2230"/>
    </row>
    <row r="2231" spans="1:9" x14ac:dyDescent="0.25">
      <c r="A2231"/>
      <c r="E2231"/>
      <c r="F2231"/>
      <c r="G2231"/>
      <c r="I2231"/>
    </row>
    <row r="2232" spans="1:9" x14ac:dyDescent="0.25">
      <c r="A2232"/>
      <c r="E2232"/>
      <c r="F2232"/>
      <c r="G2232"/>
      <c r="I2232"/>
    </row>
    <row r="2233" spans="1:9" x14ac:dyDescent="0.25">
      <c r="A2233"/>
      <c r="E2233"/>
      <c r="F2233"/>
      <c r="G2233"/>
      <c r="I2233"/>
    </row>
    <row r="2234" spans="1:9" x14ac:dyDescent="0.25">
      <c r="A2234"/>
      <c r="E2234"/>
      <c r="F2234"/>
      <c r="G2234"/>
      <c r="I2234"/>
    </row>
    <row r="2235" spans="1:9" x14ac:dyDescent="0.25">
      <c r="A2235"/>
      <c r="E2235"/>
      <c r="F2235"/>
      <c r="G2235"/>
      <c r="I2235"/>
    </row>
    <row r="2236" spans="1:9" x14ac:dyDescent="0.25">
      <c r="A2236"/>
      <c r="E2236"/>
      <c r="F2236"/>
      <c r="G2236"/>
      <c r="I2236"/>
    </row>
    <row r="2237" spans="1:9" x14ac:dyDescent="0.25">
      <c r="A2237"/>
      <c r="E2237"/>
      <c r="F2237"/>
      <c r="G2237"/>
      <c r="I2237"/>
    </row>
    <row r="2238" spans="1:9" x14ac:dyDescent="0.25">
      <c r="A2238"/>
      <c r="E2238"/>
      <c r="F2238"/>
      <c r="G2238"/>
      <c r="I2238"/>
    </row>
    <row r="2239" spans="1:9" x14ac:dyDescent="0.25">
      <c r="A2239"/>
      <c r="E2239"/>
      <c r="F2239"/>
      <c r="G2239"/>
      <c r="I2239"/>
    </row>
    <row r="2240" spans="1:9" x14ac:dyDescent="0.25">
      <c r="A2240"/>
      <c r="E2240"/>
      <c r="F2240"/>
      <c r="G2240"/>
      <c r="I2240"/>
    </row>
    <row r="2241" spans="1:9" x14ac:dyDescent="0.25">
      <c r="A2241"/>
      <c r="E2241"/>
      <c r="F2241"/>
      <c r="G2241"/>
      <c r="I2241"/>
    </row>
    <row r="2242" spans="1:9" x14ac:dyDescent="0.25">
      <c r="A2242"/>
      <c r="E2242"/>
      <c r="F2242"/>
      <c r="G2242"/>
      <c r="I2242"/>
    </row>
    <row r="2243" spans="1:9" x14ac:dyDescent="0.25">
      <c r="A2243"/>
      <c r="E2243"/>
      <c r="F2243"/>
      <c r="G2243"/>
      <c r="I2243"/>
    </row>
    <row r="2244" spans="1:9" x14ac:dyDescent="0.25">
      <c r="A2244"/>
      <c r="E2244"/>
      <c r="F2244"/>
      <c r="G2244"/>
      <c r="I2244"/>
    </row>
    <row r="2245" spans="1:9" x14ac:dyDescent="0.25">
      <c r="A2245"/>
      <c r="E2245"/>
      <c r="F2245"/>
      <c r="G2245"/>
      <c r="I2245"/>
    </row>
    <row r="2246" spans="1:9" x14ac:dyDescent="0.25">
      <c r="A2246"/>
      <c r="E2246"/>
      <c r="F2246"/>
      <c r="G2246"/>
      <c r="I2246"/>
    </row>
    <row r="2247" spans="1:9" x14ac:dyDescent="0.25">
      <c r="A2247"/>
      <c r="E2247"/>
      <c r="F2247"/>
      <c r="G2247"/>
      <c r="I2247"/>
    </row>
    <row r="2248" spans="1:9" x14ac:dyDescent="0.25">
      <c r="A2248"/>
      <c r="E2248"/>
      <c r="F2248"/>
      <c r="G2248"/>
      <c r="I2248"/>
    </row>
    <row r="2249" spans="1:9" x14ac:dyDescent="0.25">
      <c r="A2249"/>
      <c r="E2249"/>
      <c r="F2249"/>
      <c r="G2249"/>
      <c r="I2249"/>
    </row>
    <row r="2250" spans="1:9" x14ac:dyDescent="0.25">
      <c r="A2250"/>
      <c r="E2250"/>
      <c r="F2250"/>
      <c r="G2250"/>
      <c r="I2250"/>
    </row>
    <row r="2251" spans="1:9" x14ac:dyDescent="0.25">
      <c r="A2251"/>
      <c r="E2251"/>
      <c r="F2251"/>
      <c r="G2251"/>
      <c r="I2251"/>
    </row>
    <row r="2252" spans="1:9" x14ac:dyDescent="0.25">
      <c r="A2252"/>
      <c r="E2252"/>
      <c r="F2252"/>
      <c r="G2252"/>
      <c r="I2252"/>
    </row>
    <row r="2253" spans="1:9" x14ac:dyDescent="0.25">
      <c r="A2253"/>
      <c r="E2253"/>
      <c r="F2253"/>
      <c r="G2253"/>
      <c r="I2253"/>
    </row>
    <row r="2254" spans="1:9" x14ac:dyDescent="0.25">
      <c r="A2254"/>
      <c r="E2254"/>
      <c r="F2254"/>
      <c r="G2254"/>
      <c r="I2254"/>
    </row>
    <row r="2255" spans="1:9" x14ac:dyDescent="0.25">
      <c r="A2255"/>
      <c r="E2255"/>
      <c r="F2255"/>
      <c r="G2255"/>
      <c r="I2255"/>
    </row>
    <row r="2256" spans="1:9" x14ac:dyDescent="0.25">
      <c r="A2256"/>
      <c r="E2256"/>
      <c r="F2256"/>
      <c r="G2256"/>
      <c r="I2256"/>
    </row>
    <row r="2257" spans="1:9" x14ac:dyDescent="0.25">
      <c r="A2257"/>
      <c r="E2257"/>
      <c r="F2257"/>
      <c r="G2257"/>
      <c r="I2257"/>
    </row>
    <row r="2258" spans="1:9" x14ac:dyDescent="0.25">
      <c r="A2258"/>
      <c r="E2258"/>
      <c r="F2258"/>
      <c r="G2258"/>
      <c r="I2258"/>
    </row>
    <row r="2259" spans="1:9" x14ac:dyDescent="0.25">
      <c r="A2259"/>
      <c r="E2259"/>
      <c r="F2259"/>
      <c r="G2259"/>
      <c r="I2259"/>
    </row>
    <row r="2260" spans="1:9" x14ac:dyDescent="0.25">
      <c r="A2260"/>
      <c r="E2260"/>
      <c r="F2260"/>
      <c r="G2260"/>
      <c r="I2260"/>
    </row>
    <row r="2261" spans="1:9" x14ac:dyDescent="0.25">
      <c r="A2261"/>
      <c r="E2261"/>
      <c r="F2261"/>
      <c r="G2261"/>
      <c r="I2261"/>
    </row>
    <row r="2262" spans="1:9" x14ac:dyDescent="0.25">
      <c r="A2262"/>
      <c r="E2262"/>
      <c r="F2262"/>
      <c r="G2262"/>
      <c r="I2262"/>
    </row>
    <row r="2263" spans="1:9" x14ac:dyDescent="0.25">
      <c r="A2263"/>
      <c r="E2263"/>
      <c r="F2263"/>
      <c r="G2263"/>
      <c r="I2263"/>
    </row>
    <row r="2264" spans="1:9" x14ac:dyDescent="0.25">
      <c r="A2264"/>
      <c r="E2264"/>
      <c r="F2264"/>
      <c r="G2264"/>
      <c r="I2264"/>
    </row>
    <row r="2265" spans="1:9" x14ac:dyDescent="0.25">
      <c r="A2265"/>
      <c r="E2265"/>
      <c r="F2265"/>
      <c r="G2265"/>
      <c r="I2265"/>
    </row>
    <row r="2266" spans="1:9" x14ac:dyDescent="0.25">
      <c r="A2266"/>
      <c r="E2266"/>
      <c r="F2266"/>
      <c r="G2266"/>
      <c r="I2266"/>
    </row>
    <row r="2267" spans="1:9" x14ac:dyDescent="0.25">
      <c r="A2267"/>
      <c r="E2267"/>
      <c r="F2267"/>
      <c r="G2267"/>
      <c r="I2267"/>
    </row>
    <row r="2268" spans="1:9" x14ac:dyDescent="0.25">
      <c r="A2268"/>
      <c r="E2268"/>
      <c r="F2268"/>
      <c r="G2268"/>
      <c r="I2268"/>
    </row>
    <row r="2269" spans="1:9" x14ac:dyDescent="0.25">
      <c r="A2269"/>
      <c r="E2269"/>
      <c r="F2269"/>
      <c r="G2269"/>
      <c r="I2269"/>
    </row>
    <row r="2270" spans="1:9" x14ac:dyDescent="0.25">
      <c r="A2270"/>
      <c r="E2270"/>
      <c r="F2270"/>
      <c r="G2270"/>
      <c r="I2270"/>
    </row>
    <row r="2271" spans="1:9" x14ac:dyDescent="0.25">
      <c r="A2271"/>
      <c r="E2271"/>
      <c r="F2271"/>
      <c r="G2271"/>
      <c r="I2271"/>
    </row>
    <row r="2272" spans="1:9" x14ac:dyDescent="0.25">
      <c r="A2272"/>
      <c r="E2272"/>
      <c r="F2272"/>
      <c r="G2272"/>
      <c r="I2272"/>
    </row>
    <row r="2273" spans="1:9" x14ac:dyDescent="0.25">
      <c r="A2273"/>
      <c r="E2273"/>
      <c r="F2273"/>
      <c r="G2273"/>
      <c r="I2273"/>
    </row>
    <row r="2274" spans="1:9" x14ac:dyDescent="0.25">
      <c r="A2274"/>
      <c r="E2274"/>
      <c r="F2274"/>
      <c r="G2274"/>
      <c r="I2274"/>
    </row>
    <row r="2275" spans="1:9" x14ac:dyDescent="0.25">
      <c r="A2275"/>
      <c r="E2275"/>
      <c r="F2275"/>
      <c r="G2275"/>
      <c r="I2275"/>
    </row>
    <row r="2276" spans="1:9" x14ac:dyDescent="0.25">
      <c r="A2276"/>
      <c r="E2276"/>
      <c r="F2276"/>
      <c r="G2276"/>
      <c r="I2276"/>
    </row>
    <row r="2277" spans="1:9" x14ac:dyDescent="0.25">
      <c r="A2277"/>
      <c r="E2277"/>
      <c r="F2277"/>
      <c r="G2277"/>
      <c r="I2277"/>
    </row>
    <row r="2278" spans="1:9" x14ac:dyDescent="0.25">
      <c r="A2278"/>
      <c r="E2278"/>
      <c r="F2278"/>
      <c r="G2278"/>
      <c r="I2278"/>
    </row>
    <row r="2279" spans="1:9" x14ac:dyDescent="0.25">
      <c r="A2279"/>
      <c r="E2279"/>
      <c r="F2279"/>
      <c r="G2279"/>
      <c r="I2279"/>
    </row>
    <row r="2280" spans="1:9" x14ac:dyDescent="0.25">
      <c r="A2280"/>
      <c r="E2280"/>
      <c r="F2280"/>
      <c r="G2280"/>
      <c r="I2280"/>
    </row>
    <row r="2281" spans="1:9" x14ac:dyDescent="0.25">
      <c r="A2281"/>
      <c r="E2281"/>
      <c r="F2281"/>
      <c r="G2281"/>
      <c r="I2281"/>
    </row>
    <row r="2282" spans="1:9" x14ac:dyDescent="0.25">
      <c r="A2282"/>
      <c r="E2282"/>
      <c r="F2282"/>
      <c r="G2282"/>
      <c r="I2282"/>
    </row>
    <row r="2283" spans="1:9" x14ac:dyDescent="0.25">
      <c r="A2283"/>
      <c r="E2283"/>
      <c r="F2283"/>
      <c r="G2283"/>
      <c r="I2283"/>
    </row>
    <row r="2284" spans="1:9" x14ac:dyDescent="0.25">
      <c r="A2284"/>
      <c r="E2284"/>
      <c r="F2284"/>
      <c r="G2284"/>
      <c r="I2284"/>
    </row>
    <row r="2285" spans="1:9" x14ac:dyDescent="0.25">
      <c r="A2285"/>
      <c r="E2285"/>
      <c r="F2285"/>
      <c r="G2285"/>
      <c r="I2285"/>
    </row>
    <row r="2286" spans="1:9" x14ac:dyDescent="0.25">
      <c r="A2286"/>
      <c r="E2286"/>
      <c r="F2286"/>
      <c r="G2286"/>
      <c r="I2286"/>
    </row>
    <row r="2287" spans="1:9" x14ac:dyDescent="0.25">
      <c r="A2287"/>
      <c r="E2287"/>
      <c r="F2287"/>
      <c r="G2287"/>
      <c r="I2287"/>
    </row>
    <row r="2288" spans="1:9" x14ac:dyDescent="0.25">
      <c r="A2288"/>
      <c r="E2288"/>
      <c r="F2288"/>
      <c r="G2288"/>
      <c r="I2288"/>
    </row>
    <row r="2289" spans="1:9" x14ac:dyDescent="0.25">
      <c r="A2289"/>
      <c r="E2289"/>
      <c r="F2289"/>
      <c r="G2289"/>
      <c r="I2289"/>
    </row>
    <row r="2290" spans="1:9" x14ac:dyDescent="0.25">
      <c r="A2290"/>
      <c r="E2290"/>
      <c r="F2290"/>
      <c r="G2290"/>
      <c r="I2290"/>
    </row>
    <row r="2291" spans="1:9" x14ac:dyDescent="0.25">
      <c r="A2291"/>
      <c r="E2291"/>
      <c r="F2291"/>
      <c r="G2291"/>
      <c r="I2291"/>
    </row>
    <row r="2292" spans="1:9" x14ac:dyDescent="0.25">
      <c r="A2292"/>
      <c r="E2292"/>
      <c r="F2292"/>
      <c r="G2292"/>
      <c r="I2292"/>
    </row>
    <row r="2293" spans="1:9" x14ac:dyDescent="0.25">
      <c r="A2293"/>
      <c r="E2293"/>
      <c r="F2293"/>
      <c r="G2293"/>
      <c r="I2293"/>
    </row>
    <row r="2294" spans="1:9" x14ac:dyDescent="0.25">
      <c r="A2294"/>
      <c r="E2294"/>
      <c r="F2294"/>
      <c r="G2294"/>
      <c r="I2294"/>
    </row>
    <row r="2295" spans="1:9" x14ac:dyDescent="0.25">
      <c r="A2295"/>
      <c r="E2295"/>
      <c r="F2295"/>
      <c r="G2295"/>
      <c r="I2295"/>
    </row>
    <row r="2296" spans="1:9" x14ac:dyDescent="0.25">
      <c r="A2296"/>
      <c r="E2296"/>
      <c r="F2296"/>
      <c r="G2296"/>
      <c r="I2296"/>
    </row>
    <row r="2297" spans="1:9" x14ac:dyDescent="0.25">
      <c r="A2297"/>
      <c r="E2297"/>
      <c r="F2297"/>
      <c r="G2297"/>
      <c r="I2297"/>
    </row>
    <row r="2298" spans="1:9" x14ac:dyDescent="0.25">
      <c r="A2298"/>
      <c r="E2298"/>
      <c r="F2298"/>
      <c r="G2298"/>
      <c r="I2298"/>
    </row>
    <row r="2299" spans="1:9" x14ac:dyDescent="0.25">
      <c r="A2299"/>
      <c r="E2299"/>
      <c r="F2299"/>
      <c r="G2299"/>
      <c r="I2299"/>
    </row>
    <row r="2300" spans="1:9" x14ac:dyDescent="0.25">
      <c r="A2300"/>
      <c r="E2300"/>
      <c r="F2300"/>
      <c r="G2300"/>
      <c r="I2300"/>
    </row>
    <row r="2301" spans="1:9" x14ac:dyDescent="0.25">
      <c r="A2301"/>
      <c r="E2301"/>
      <c r="F2301"/>
      <c r="G2301"/>
      <c r="I2301"/>
    </row>
    <row r="2302" spans="1:9" x14ac:dyDescent="0.25">
      <c r="A2302"/>
      <c r="E2302"/>
      <c r="F2302"/>
      <c r="G2302"/>
      <c r="I2302"/>
    </row>
    <row r="2303" spans="1:9" x14ac:dyDescent="0.25">
      <c r="A2303"/>
      <c r="E2303"/>
      <c r="F2303"/>
      <c r="G2303"/>
      <c r="I2303"/>
    </row>
    <row r="2304" spans="1:9" x14ac:dyDescent="0.25">
      <c r="A2304"/>
      <c r="E2304"/>
      <c r="F2304"/>
      <c r="G2304"/>
      <c r="I2304"/>
    </row>
    <row r="2305" spans="1:9" x14ac:dyDescent="0.25">
      <c r="A2305"/>
      <c r="E2305"/>
      <c r="F2305"/>
      <c r="G2305"/>
      <c r="I2305"/>
    </row>
    <row r="2306" spans="1:9" x14ac:dyDescent="0.25">
      <c r="A2306"/>
      <c r="E2306"/>
      <c r="F2306"/>
      <c r="G2306"/>
      <c r="I2306"/>
    </row>
    <row r="2307" spans="1:9" x14ac:dyDescent="0.25">
      <c r="A2307"/>
      <c r="E2307"/>
      <c r="F2307"/>
      <c r="G2307"/>
      <c r="I2307"/>
    </row>
    <row r="2308" spans="1:9" x14ac:dyDescent="0.25">
      <c r="A2308"/>
      <c r="E2308"/>
      <c r="F2308"/>
      <c r="G2308"/>
      <c r="I2308"/>
    </row>
    <row r="2309" spans="1:9" x14ac:dyDescent="0.25">
      <c r="A2309"/>
      <c r="E2309"/>
      <c r="F2309"/>
      <c r="G2309"/>
      <c r="I2309"/>
    </row>
    <row r="2310" spans="1:9" x14ac:dyDescent="0.25">
      <c r="A2310"/>
      <c r="E2310"/>
      <c r="F2310"/>
      <c r="G2310"/>
      <c r="I2310"/>
    </row>
    <row r="2311" spans="1:9" x14ac:dyDescent="0.25">
      <c r="A2311"/>
      <c r="E2311"/>
      <c r="F2311"/>
      <c r="G2311"/>
      <c r="I2311"/>
    </row>
    <row r="2312" spans="1:9" x14ac:dyDescent="0.25">
      <c r="A2312"/>
      <c r="E2312"/>
      <c r="F2312"/>
      <c r="G2312"/>
      <c r="I2312"/>
    </row>
    <row r="2313" spans="1:9" x14ac:dyDescent="0.25">
      <c r="A2313"/>
      <c r="E2313"/>
      <c r="F2313"/>
      <c r="G2313"/>
      <c r="I2313"/>
    </row>
    <row r="2314" spans="1:9" x14ac:dyDescent="0.25">
      <c r="A2314"/>
      <c r="E2314"/>
      <c r="F2314"/>
      <c r="G2314"/>
      <c r="I2314"/>
    </row>
    <row r="2315" spans="1:9" x14ac:dyDescent="0.25">
      <c r="A2315"/>
      <c r="E2315"/>
      <c r="F2315"/>
      <c r="G2315"/>
      <c r="I2315"/>
    </row>
    <row r="2316" spans="1:9" x14ac:dyDescent="0.25">
      <c r="A2316"/>
      <c r="E2316"/>
      <c r="F2316"/>
      <c r="G2316"/>
      <c r="I2316"/>
    </row>
    <row r="2317" spans="1:9" x14ac:dyDescent="0.25">
      <c r="A2317"/>
      <c r="E2317"/>
      <c r="F2317"/>
      <c r="G2317"/>
      <c r="I2317"/>
    </row>
    <row r="2318" spans="1:9" x14ac:dyDescent="0.25">
      <c r="A2318"/>
      <c r="E2318"/>
      <c r="F2318"/>
      <c r="G2318"/>
      <c r="I2318"/>
    </row>
    <row r="2319" spans="1:9" x14ac:dyDescent="0.25">
      <c r="A2319"/>
      <c r="E2319"/>
      <c r="F2319"/>
      <c r="G2319"/>
      <c r="I2319"/>
    </row>
    <row r="2320" spans="1:9" x14ac:dyDescent="0.25">
      <c r="A2320"/>
      <c r="E2320"/>
      <c r="F2320"/>
      <c r="G2320"/>
      <c r="I2320"/>
    </row>
    <row r="2321" spans="1:9" x14ac:dyDescent="0.25">
      <c r="A2321"/>
      <c r="E2321"/>
      <c r="F2321"/>
      <c r="G2321"/>
      <c r="I2321"/>
    </row>
    <row r="2322" spans="1:9" x14ac:dyDescent="0.25">
      <c r="A2322"/>
      <c r="E2322"/>
      <c r="F2322"/>
      <c r="G2322"/>
      <c r="I2322"/>
    </row>
    <row r="2323" spans="1:9" x14ac:dyDescent="0.25">
      <c r="A2323"/>
      <c r="E2323"/>
      <c r="F2323"/>
      <c r="G2323"/>
      <c r="I2323"/>
    </row>
    <row r="2324" spans="1:9" x14ac:dyDescent="0.25">
      <c r="A2324"/>
      <c r="E2324"/>
      <c r="F2324"/>
      <c r="G2324"/>
      <c r="I2324"/>
    </row>
    <row r="2325" spans="1:9" x14ac:dyDescent="0.25">
      <c r="A2325"/>
      <c r="E2325"/>
      <c r="F2325"/>
      <c r="G2325"/>
      <c r="I2325"/>
    </row>
    <row r="2326" spans="1:9" x14ac:dyDescent="0.25">
      <c r="A2326"/>
      <c r="E2326"/>
      <c r="F2326"/>
      <c r="G2326"/>
      <c r="I2326"/>
    </row>
    <row r="2327" spans="1:9" x14ac:dyDescent="0.25">
      <c r="A2327"/>
      <c r="E2327"/>
      <c r="F2327"/>
      <c r="G2327"/>
      <c r="I2327"/>
    </row>
    <row r="2328" spans="1:9" x14ac:dyDescent="0.25">
      <c r="A2328"/>
      <c r="E2328"/>
      <c r="F2328"/>
      <c r="G2328"/>
      <c r="I2328"/>
    </row>
    <row r="2329" spans="1:9" x14ac:dyDescent="0.25">
      <c r="A2329"/>
      <c r="E2329"/>
      <c r="F2329"/>
      <c r="G2329"/>
      <c r="I2329"/>
    </row>
    <row r="2330" spans="1:9" x14ac:dyDescent="0.25">
      <c r="A2330"/>
      <c r="E2330"/>
      <c r="F2330"/>
      <c r="G2330"/>
      <c r="I2330"/>
    </row>
    <row r="2331" spans="1:9" x14ac:dyDescent="0.25">
      <c r="A2331"/>
      <c r="E2331"/>
      <c r="F2331"/>
      <c r="G2331"/>
      <c r="I2331"/>
    </row>
    <row r="2332" spans="1:9" x14ac:dyDescent="0.25">
      <c r="A2332"/>
      <c r="E2332"/>
      <c r="F2332"/>
      <c r="G2332"/>
      <c r="I2332"/>
    </row>
    <row r="2333" spans="1:9" x14ac:dyDescent="0.25">
      <c r="A2333"/>
      <c r="E2333"/>
      <c r="F2333"/>
      <c r="G2333"/>
      <c r="I2333"/>
    </row>
    <row r="2334" spans="1:9" x14ac:dyDescent="0.25">
      <c r="A2334"/>
      <c r="E2334"/>
      <c r="F2334"/>
      <c r="G2334"/>
      <c r="I2334"/>
    </row>
    <row r="2335" spans="1:9" x14ac:dyDescent="0.25">
      <c r="A2335"/>
      <c r="E2335"/>
      <c r="F2335"/>
      <c r="G2335"/>
      <c r="I2335"/>
    </row>
    <row r="2336" spans="1:9" x14ac:dyDescent="0.25">
      <c r="A2336"/>
      <c r="E2336"/>
      <c r="F2336"/>
      <c r="G2336"/>
      <c r="I2336"/>
    </row>
    <row r="2337" spans="1:9" x14ac:dyDescent="0.25">
      <c r="A2337"/>
      <c r="E2337"/>
      <c r="F2337"/>
      <c r="G2337"/>
      <c r="I2337"/>
    </row>
    <row r="2338" spans="1:9" x14ac:dyDescent="0.25">
      <c r="A2338"/>
      <c r="E2338"/>
      <c r="F2338"/>
      <c r="G2338"/>
      <c r="I2338"/>
    </row>
    <row r="2339" spans="1:9" x14ac:dyDescent="0.25">
      <c r="A2339"/>
      <c r="E2339"/>
      <c r="F2339"/>
      <c r="G2339"/>
      <c r="I2339"/>
    </row>
    <row r="2340" spans="1:9" x14ac:dyDescent="0.25">
      <c r="A2340"/>
      <c r="E2340"/>
      <c r="F2340"/>
      <c r="G2340"/>
      <c r="I2340"/>
    </row>
    <row r="2341" spans="1:9" x14ac:dyDescent="0.25">
      <c r="A2341"/>
      <c r="E2341"/>
      <c r="F2341"/>
      <c r="G2341"/>
      <c r="I2341"/>
    </row>
    <row r="2342" spans="1:9" x14ac:dyDescent="0.25">
      <c r="A2342"/>
      <c r="E2342"/>
      <c r="F2342"/>
      <c r="G2342"/>
      <c r="I2342"/>
    </row>
    <row r="2343" spans="1:9" x14ac:dyDescent="0.25">
      <c r="A2343"/>
      <c r="E2343"/>
      <c r="F2343"/>
      <c r="G2343"/>
      <c r="I2343"/>
    </row>
    <row r="2344" spans="1:9" x14ac:dyDescent="0.25">
      <c r="A2344"/>
      <c r="E2344"/>
      <c r="F2344"/>
      <c r="G2344"/>
      <c r="I2344"/>
    </row>
    <row r="2345" spans="1:9" x14ac:dyDescent="0.25">
      <c r="A2345"/>
      <c r="E2345"/>
      <c r="F2345"/>
      <c r="G2345"/>
      <c r="I2345"/>
    </row>
    <row r="2346" spans="1:9" x14ac:dyDescent="0.25">
      <c r="A2346"/>
      <c r="E2346"/>
      <c r="F2346"/>
      <c r="G2346"/>
      <c r="I2346"/>
    </row>
    <row r="2347" spans="1:9" x14ac:dyDescent="0.25">
      <c r="A2347"/>
      <c r="E2347"/>
      <c r="F2347"/>
      <c r="G2347"/>
      <c r="I2347"/>
    </row>
    <row r="2348" spans="1:9" x14ac:dyDescent="0.25">
      <c r="A2348"/>
      <c r="E2348"/>
      <c r="F2348"/>
      <c r="G2348"/>
      <c r="I2348"/>
    </row>
    <row r="2349" spans="1:9" x14ac:dyDescent="0.25">
      <c r="A2349"/>
      <c r="E2349"/>
      <c r="F2349"/>
      <c r="G2349"/>
      <c r="I2349"/>
    </row>
    <row r="2350" spans="1:9" x14ac:dyDescent="0.25">
      <c r="A2350"/>
      <c r="E2350"/>
      <c r="F2350"/>
      <c r="G2350"/>
      <c r="I2350"/>
    </row>
    <row r="2351" spans="1:9" x14ac:dyDescent="0.25">
      <c r="A2351"/>
      <c r="E2351"/>
      <c r="F2351"/>
      <c r="G2351"/>
      <c r="I2351"/>
    </row>
    <row r="2352" spans="1:9" x14ac:dyDescent="0.25">
      <c r="A2352"/>
      <c r="E2352"/>
      <c r="F2352"/>
      <c r="G2352"/>
      <c r="I2352"/>
    </row>
    <row r="2353" spans="1:9" x14ac:dyDescent="0.25">
      <c r="A2353"/>
      <c r="E2353"/>
      <c r="F2353"/>
      <c r="G2353"/>
      <c r="I2353"/>
    </row>
    <row r="2354" spans="1:9" x14ac:dyDescent="0.25">
      <c r="A2354"/>
      <c r="E2354"/>
      <c r="F2354"/>
      <c r="G2354"/>
      <c r="I2354"/>
    </row>
    <row r="2355" spans="1:9" x14ac:dyDescent="0.25">
      <c r="A2355"/>
      <c r="E2355"/>
      <c r="F2355"/>
      <c r="G2355"/>
      <c r="I2355"/>
    </row>
    <row r="2356" spans="1:9" x14ac:dyDescent="0.25">
      <c r="A2356"/>
      <c r="E2356"/>
      <c r="F2356"/>
      <c r="G2356"/>
      <c r="I2356"/>
    </row>
    <row r="2357" spans="1:9" x14ac:dyDescent="0.25">
      <c r="A2357"/>
      <c r="E2357"/>
      <c r="F2357"/>
      <c r="G2357"/>
      <c r="I2357"/>
    </row>
    <row r="2358" spans="1:9" x14ac:dyDescent="0.25">
      <c r="A2358"/>
      <c r="E2358"/>
      <c r="F2358"/>
      <c r="G2358"/>
      <c r="I2358"/>
    </row>
    <row r="2359" spans="1:9" x14ac:dyDescent="0.25">
      <c r="A2359"/>
      <c r="E2359"/>
      <c r="F2359"/>
      <c r="G2359"/>
      <c r="I2359"/>
    </row>
    <row r="2360" spans="1:9" x14ac:dyDescent="0.25">
      <c r="A2360"/>
      <c r="E2360"/>
      <c r="F2360"/>
      <c r="G2360"/>
      <c r="I2360"/>
    </row>
    <row r="2361" spans="1:9" x14ac:dyDescent="0.25">
      <c r="A2361"/>
      <c r="E2361"/>
      <c r="F2361"/>
      <c r="G2361"/>
      <c r="I2361"/>
    </row>
    <row r="2362" spans="1:9" x14ac:dyDescent="0.25">
      <c r="A2362"/>
      <c r="E2362"/>
      <c r="F2362"/>
      <c r="G2362"/>
      <c r="I2362"/>
    </row>
    <row r="2363" spans="1:9" x14ac:dyDescent="0.25">
      <c r="A2363"/>
      <c r="E2363"/>
      <c r="F2363"/>
      <c r="G2363"/>
      <c r="I2363"/>
    </row>
    <row r="2364" spans="1:9" x14ac:dyDescent="0.25">
      <c r="A2364"/>
      <c r="E2364"/>
      <c r="F2364"/>
      <c r="G2364"/>
      <c r="I2364"/>
    </row>
    <row r="2365" spans="1:9" x14ac:dyDescent="0.25">
      <c r="A2365"/>
      <c r="E2365"/>
      <c r="F2365"/>
      <c r="G2365"/>
      <c r="I2365"/>
    </row>
    <row r="2366" spans="1:9" x14ac:dyDescent="0.25">
      <c r="A2366"/>
      <c r="E2366"/>
      <c r="F2366"/>
      <c r="G2366"/>
      <c r="I2366"/>
    </row>
    <row r="2367" spans="1:9" x14ac:dyDescent="0.25">
      <c r="A2367"/>
      <c r="E2367"/>
      <c r="F2367"/>
      <c r="G2367"/>
      <c r="I2367"/>
    </row>
    <row r="2368" spans="1:9" x14ac:dyDescent="0.25">
      <c r="A2368"/>
      <c r="E2368"/>
      <c r="F2368"/>
      <c r="G2368"/>
      <c r="I2368"/>
    </row>
    <row r="2369" spans="1:9" x14ac:dyDescent="0.25">
      <c r="A2369"/>
      <c r="E2369"/>
      <c r="F2369"/>
      <c r="G2369"/>
      <c r="I2369"/>
    </row>
    <row r="2370" spans="1:9" x14ac:dyDescent="0.25">
      <c r="A2370"/>
      <c r="E2370"/>
      <c r="F2370"/>
      <c r="G2370"/>
      <c r="I2370"/>
    </row>
    <row r="2371" spans="1:9" x14ac:dyDescent="0.25">
      <c r="A2371"/>
      <c r="E2371"/>
      <c r="F2371"/>
      <c r="G2371"/>
      <c r="I2371"/>
    </row>
    <row r="2372" spans="1:9" x14ac:dyDescent="0.25">
      <c r="A2372"/>
      <c r="E2372"/>
      <c r="F2372"/>
      <c r="G2372"/>
      <c r="I2372"/>
    </row>
    <row r="2373" spans="1:9" x14ac:dyDescent="0.25">
      <c r="A2373"/>
      <c r="E2373"/>
      <c r="F2373"/>
      <c r="G2373"/>
      <c r="I2373"/>
    </row>
    <row r="2374" spans="1:9" x14ac:dyDescent="0.25">
      <c r="A2374"/>
      <c r="E2374"/>
      <c r="F2374"/>
      <c r="G2374"/>
      <c r="I2374"/>
    </row>
    <row r="2375" spans="1:9" x14ac:dyDescent="0.25">
      <c r="A2375"/>
      <c r="E2375"/>
      <c r="F2375"/>
      <c r="G2375"/>
      <c r="I2375"/>
    </row>
    <row r="2376" spans="1:9" x14ac:dyDescent="0.25">
      <c r="A2376"/>
      <c r="E2376"/>
      <c r="F2376"/>
      <c r="G2376"/>
      <c r="I2376"/>
    </row>
    <row r="2377" spans="1:9" x14ac:dyDescent="0.25">
      <c r="A2377"/>
      <c r="E2377"/>
      <c r="F2377"/>
      <c r="G2377"/>
      <c r="I2377"/>
    </row>
    <row r="2378" spans="1:9" x14ac:dyDescent="0.25">
      <c r="A2378"/>
      <c r="E2378"/>
      <c r="F2378"/>
      <c r="G2378"/>
      <c r="I2378"/>
    </row>
    <row r="2379" spans="1:9" x14ac:dyDescent="0.25">
      <c r="A2379"/>
      <c r="E2379"/>
      <c r="F2379"/>
      <c r="G2379"/>
      <c r="I2379"/>
    </row>
    <row r="2380" spans="1:9" x14ac:dyDescent="0.25">
      <c r="A2380"/>
      <c r="E2380"/>
      <c r="F2380"/>
      <c r="G2380"/>
      <c r="I2380"/>
    </row>
    <row r="2381" spans="1:9" x14ac:dyDescent="0.25">
      <c r="A2381"/>
      <c r="E2381"/>
      <c r="F2381"/>
      <c r="G2381"/>
      <c r="I2381"/>
    </row>
    <row r="2382" spans="1:9" x14ac:dyDescent="0.25">
      <c r="A2382"/>
      <c r="E2382"/>
      <c r="F2382"/>
      <c r="G2382"/>
      <c r="I2382"/>
    </row>
    <row r="2383" spans="1:9" x14ac:dyDescent="0.25">
      <c r="A2383"/>
      <c r="E2383"/>
      <c r="F2383"/>
      <c r="G2383"/>
      <c r="I2383"/>
    </row>
    <row r="2384" spans="1:9" x14ac:dyDescent="0.25">
      <c r="A2384"/>
      <c r="E2384"/>
      <c r="F2384"/>
      <c r="G2384"/>
      <c r="I2384"/>
    </row>
    <row r="2385" spans="1:9" x14ac:dyDescent="0.25">
      <c r="A2385"/>
      <c r="E2385"/>
      <c r="F2385"/>
      <c r="G2385"/>
      <c r="I2385"/>
    </row>
    <row r="2386" spans="1:9" x14ac:dyDescent="0.25">
      <c r="A2386"/>
      <c r="E2386"/>
      <c r="F2386"/>
      <c r="G2386"/>
      <c r="I2386"/>
    </row>
    <row r="2387" spans="1:9" x14ac:dyDescent="0.25">
      <c r="A2387"/>
      <c r="E2387"/>
      <c r="F2387"/>
      <c r="G2387"/>
      <c r="I2387"/>
    </row>
    <row r="2388" spans="1:9" x14ac:dyDescent="0.25">
      <c r="A2388"/>
      <c r="E2388"/>
      <c r="F2388"/>
      <c r="G2388"/>
      <c r="I2388"/>
    </row>
    <row r="2389" spans="1:9" x14ac:dyDescent="0.25">
      <c r="A2389"/>
      <c r="E2389"/>
      <c r="F2389"/>
      <c r="G2389"/>
      <c r="I2389"/>
    </row>
    <row r="2390" spans="1:9" x14ac:dyDescent="0.25">
      <c r="A2390"/>
      <c r="E2390"/>
      <c r="F2390"/>
      <c r="G2390"/>
      <c r="I2390"/>
    </row>
    <row r="2391" spans="1:9" x14ac:dyDescent="0.25">
      <c r="A2391"/>
      <c r="E2391"/>
      <c r="F2391"/>
      <c r="G2391"/>
      <c r="I2391"/>
    </row>
    <row r="2392" spans="1:9" x14ac:dyDescent="0.25">
      <c r="A2392"/>
      <c r="E2392"/>
      <c r="F2392"/>
      <c r="G2392"/>
      <c r="I2392"/>
    </row>
    <row r="2393" spans="1:9" x14ac:dyDescent="0.25">
      <c r="A2393"/>
      <c r="E2393"/>
      <c r="F2393"/>
      <c r="G2393"/>
      <c r="I2393"/>
    </row>
    <row r="2394" spans="1:9" x14ac:dyDescent="0.25">
      <c r="A2394"/>
      <c r="E2394"/>
      <c r="F2394"/>
      <c r="G2394"/>
      <c r="I2394"/>
    </row>
    <row r="2395" spans="1:9" x14ac:dyDescent="0.25">
      <c r="A2395"/>
      <c r="E2395"/>
      <c r="F2395"/>
      <c r="G2395"/>
      <c r="I2395"/>
    </row>
    <row r="2396" spans="1:9" x14ac:dyDescent="0.25">
      <c r="A2396"/>
      <c r="E2396"/>
      <c r="F2396"/>
      <c r="G2396"/>
      <c r="I2396"/>
    </row>
    <row r="2397" spans="1:9" x14ac:dyDescent="0.25">
      <c r="A2397"/>
      <c r="E2397"/>
      <c r="F2397"/>
      <c r="G2397"/>
      <c r="I2397"/>
    </row>
    <row r="2398" spans="1:9" x14ac:dyDescent="0.25">
      <c r="A2398"/>
      <c r="E2398"/>
      <c r="F2398"/>
      <c r="G2398"/>
      <c r="I2398"/>
    </row>
    <row r="2399" spans="1:9" x14ac:dyDescent="0.25">
      <c r="A2399"/>
      <c r="E2399"/>
      <c r="F2399"/>
      <c r="G2399"/>
      <c r="I2399"/>
    </row>
    <row r="2400" spans="1:9" x14ac:dyDescent="0.25">
      <c r="A2400"/>
      <c r="E2400"/>
      <c r="F2400"/>
      <c r="G2400"/>
      <c r="I2400"/>
    </row>
    <row r="2401" spans="1:9" x14ac:dyDescent="0.25">
      <c r="A2401"/>
      <c r="E2401"/>
      <c r="F2401"/>
      <c r="G2401"/>
      <c r="I2401"/>
    </row>
    <row r="2402" spans="1:9" x14ac:dyDescent="0.25">
      <c r="A2402"/>
      <c r="E2402"/>
      <c r="F2402"/>
      <c r="G2402"/>
      <c r="I2402"/>
    </row>
    <row r="2403" spans="1:9" x14ac:dyDescent="0.25">
      <c r="A2403"/>
      <c r="E2403"/>
      <c r="F2403"/>
      <c r="G2403"/>
      <c r="I2403"/>
    </row>
    <row r="2404" spans="1:9" x14ac:dyDescent="0.25">
      <c r="A2404"/>
      <c r="E2404"/>
      <c r="F2404"/>
      <c r="G2404"/>
      <c r="I2404"/>
    </row>
    <row r="2405" spans="1:9" x14ac:dyDescent="0.25">
      <c r="A2405"/>
      <c r="E2405"/>
      <c r="F2405"/>
      <c r="G2405"/>
      <c r="I2405"/>
    </row>
    <row r="2406" spans="1:9" x14ac:dyDescent="0.25">
      <c r="A2406"/>
      <c r="E2406"/>
      <c r="F2406"/>
      <c r="G2406"/>
      <c r="I2406"/>
    </row>
    <row r="2407" spans="1:9" x14ac:dyDescent="0.25">
      <c r="A2407"/>
      <c r="E2407"/>
      <c r="F2407"/>
      <c r="G2407"/>
      <c r="I2407"/>
    </row>
    <row r="2408" spans="1:9" x14ac:dyDescent="0.25">
      <c r="A2408"/>
      <c r="E2408"/>
      <c r="F2408"/>
      <c r="G2408"/>
      <c r="I2408"/>
    </row>
    <row r="2409" spans="1:9" x14ac:dyDescent="0.25">
      <c r="A2409"/>
      <c r="E2409"/>
      <c r="F2409"/>
      <c r="G2409"/>
      <c r="I2409"/>
    </row>
    <row r="2410" spans="1:9" x14ac:dyDescent="0.25">
      <c r="A2410"/>
      <c r="E2410"/>
      <c r="F2410"/>
      <c r="G2410"/>
      <c r="I2410"/>
    </row>
    <row r="2411" spans="1:9" x14ac:dyDescent="0.25">
      <c r="A2411"/>
      <c r="E2411"/>
      <c r="F2411"/>
      <c r="G2411"/>
      <c r="I2411"/>
    </row>
    <row r="2412" spans="1:9" x14ac:dyDescent="0.25">
      <c r="A2412"/>
      <c r="E2412"/>
      <c r="F2412"/>
      <c r="G2412"/>
      <c r="I2412"/>
    </row>
    <row r="2413" spans="1:9" x14ac:dyDescent="0.25">
      <c r="A2413"/>
      <c r="E2413"/>
      <c r="F2413"/>
      <c r="G2413"/>
      <c r="I2413"/>
    </row>
    <row r="2414" spans="1:9" x14ac:dyDescent="0.25">
      <c r="A2414"/>
      <c r="E2414"/>
      <c r="F2414"/>
      <c r="G2414"/>
      <c r="I2414"/>
    </row>
    <row r="2415" spans="1:9" x14ac:dyDescent="0.25">
      <c r="A2415"/>
      <c r="E2415"/>
      <c r="F2415"/>
      <c r="G2415"/>
      <c r="I2415"/>
    </row>
    <row r="2416" spans="1:9" x14ac:dyDescent="0.25">
      <c r="A2416"/>
      <c r="E2416"/>
      <c r="F2416"/>
      <c r="G2416"/>
      <c r="I2416"/>
    </row>
    <row r="2417" spans="1:9" x14ac:dyDescent="0.25">
      <c r="A2417"/>
      <c r="E2417"/>
      <c r="F2417"/>
      <c r="G2417"/>
      <c r="I2417"/>
    </row>
    <row r="2418" spans="1:9" x14ac:dyDescent="0.25">
      <c r="A2418"/>
      <c r="E2418"/>
      <c r="F2418"/>
      <c r="G2418"/>
      <c r="I2418"/>
    </row>
    <row r="2419" spans="1:9" x14ac:dyDescent="0.25">
      <c r="A2419"/>
      <c r="E2419"/>
      <c r="F2419"/>
      <c r="G2419"/>
      <c r="I2419"/>
    </row>
    <row r="2420" spans="1:9" x14ac:dyDescent="0.25">
      <c r="A2420"/>
      <c r="E2420"/>
      <c r="F2420"/>
      <c r="G2420"/>
      <c r="I2420"/>
    </row>
    <row r="2421" spans="1:9" x14ac:dyDescent="0.25">
      <c r="A2421"/>
      <c r="E2421"/>
      <c r="F2421"/>
      <c r="G2421"/>
      <c r="I2421"/>
    </row>
    <row r="2422" spans="1:9" x14ac:dyDescent="0.25">
      <c r="A2422"/>
      <c r="E2422"/>
      <c r="F2422"/>
      <c r="G2422"/>
      <c r="I2422"/>
    </row>
    <row r="2423" spans="1:9" x14ac:dyDescent="0.25">
      <c r="A2423"/>
      <c r="E2423"/>
      <c r="F2423"/>
      <c r="G2423"/>
      <c r="I2423"/>
    </row>
    <row r="2424" spans="1:9" x14ac:dyDescent="0.25">
      <c r="A2424"/>
      <c r="E2424"/>
      <c r="F2424"/>
      <c r="G2424"/>
      <c r="I2424"/>
    </row>
    <row r="2425" spans="1:9" x14ac:dyDescent="0.25">
      <c r="A2425"/>
      <c r="E2425"/>
      <c r="F2425"/>
      <c r="G2425"/>
      <c r="I2425"/>
    </row>
    <row r="2426" spans="1:9" x14ac:dyDescent="0.25">
      <c r="A2426"/>
      <c r="E2426"/>
      <c r="F2426"/>
      <c r="G2426"/>
      <c r="I2426"/>
    </row>
    <row r="2427" spans="1:9" x14ac:dyDescent="0.25">
      <c r="A2427"/>
      <c r="E2427"/>
      <c r="F2427"/>
      <c r="G2427"/>
      <c r="I2427"/>
    </row>
    <row r="2428" spans="1:9" x14ac:dyDescent="0.25">
      <c r="A2428"/>
      <c r="E2428"/>
      <c r="F2428"/>
      <c r="G2428"/>
      <c r="I2428"/>
    </row>
    <row r="2429" spans="1:9" x14ac:dyDescent="0.25">
      <c r="A2429"/>
      <c r="E2429"/>
      <c r="F2429"/>
      <c r="G2429"/>
      <c r="I2429"/>
    </row>
    <row r="2430" spans="1:9" x14ac:dyDescent="0.25">
      <c r="A2430"/>
      <c r="E2430"/>
      <c r="F2430"/>
      <c r="G2430"/>
      <c r="I2430"/>
    </row>
    <row r="2431" spans="1:9" x14ac:dyDescent="0.25">
      <c r="A2431"/>
      <c r="E2431"/>
      <c r="F2431"/>
      <c r="G2431"/>
      <c r="I2431"/>
    </row>
    <row r="2432" spans="1:9" x14ac:dyDescent="0.25">
      <c r="A2432"/>
      <c r="E2432"/>
      <c r="F2432"/>
      <c r="G2432"/>
      <c r="I2432"/>
    </row>
    <row r="2433" spans="1:9" x14ac:dyDescent="0.25">
      <c r="A2433"/>
      <c r="E2433"/>
      <c r="F2433"/>
      <c r="G2433"/>
      <c r="I2433"/>
    </row>
    <row r="2434" spans="1:9" x14ac:dyDescent="0.25">
      <c r="A2434"/>
      <c r="E2434"/>
      <c r="F2434"/>
      <c r="G2434"/>
      <c r="I2434"/>
    </row>
    <row r="2435" spans="1:9" x14ac:dyDescent="0.25">
      <c r="A2435"/>
      <c r="E2435"/>
      <c r="F2435"/>
      <c r="G2435"/>
      <c r="I2435"/>
    </row>
    <row r="2436" spans="1:9" x14ac:dyDescent="0.25">
      <c r="A2436"/>
      <c r="E2436"/>
      <c r="F2436"/>
      <c r="G2436"/>
      <c r="I2436"/>
    </row>
    <row r="2437" spans="1:9" x14ac:dyDescent="0.25">
      <c r="A2437"/>
      <c r="E2437"/>
      <c r="F2437"/>
      <c r="G2437"/>
      <c r="I2437"/>
    </row>
    <row r="2438" spans="1:9" x14ac:dyDescent="0.25">
      <c r="A2438"/>
      <c r="E2438"/>
      <c r="F2438"/>
      <c r="G2438"/>
      <c r="I2438"/>
    </row>
    <row r="2439" spans="1:9" x14ac:dyDescent="0.25">
      <c r="A2439"/>
      <c r="E2439"/>
      <c r="F2439"/>
      <c r="G2439"/>
      <c r="I2439"/>
    </row>
    <row r="2440" spans="1:9" x14ac:dyDescent="0.25">
      <c r="A2440"/>
      <c r="E2440"/>
      <c r="F2440"/>
      <c r="G2440"/>
      <c r="I2440"/>
    </row>
    <row r="2441" spans="1:9" x14ac:dyDescent="0.25">
      <c r="A2441"/>
      <c r="E2441"/>
      <c r="F2441"/>
      <c r="G2441"/>
      <c r="I2441"/>
    </row>
    <row r="2442" spans="1:9" x14ac:dyDescent="0.25">
      <c r="A2442"/>
      <c r="E2442"/>
      <c r="F2442"/>
      <c r="G2442"/>
      <c r="I2442"/>
    </row>
    <row r="2443" spans="1:9" x14ac:dyDescent="0.25">
      <c r="A2443"/>
      <c r="E2443"/>
      <c r="F2443"/>
      <c r="G2443"/>
      <c r="I2443"/>
    </row>
    <row r="2444" spans="1:9" x14ac:dyDescent="0.25">
      <c r="A2444"/>
      <c r="E2444"/>
      <c r="F2444"/>
      <c r="G2444"/>
      <c r="I2444"/>
    </row>
    <row r="2445" spans="1:9" x14ac:dyDescent="0.25">
      <c r="A2445"/>
      <c r="E2445"/>
      <c r="F2445"/>
      <c r="G2445"/>
      <c r="I2445"/>
    </row>
    <row r="2446" spans="1:9" x14ac:dyDescent="0.25">
      <c r="A2446"/>
      <c r="E2446"/>
      <c r="F2446"/>
      <c r="G2446"/>
      <c r="I2446"/>
    </row>
    <row r="2447" spans="1:9" x14ac:dyDescent="0.25">
      <c r="A2447"/>
      <c r="E2447"/>
      <c r="F2447"/>
      <c r="G2447"/>
      <c r="I2447"/>
    </row>
    <row r="2448" spans="1:9" x14ac:dyDescent="0.25">
      <c r="A2448"/>
      <c r="E2448"/>
      <c r="F2448"/>
      <c r="G2448"/>
      <c r="I2448"/>
    </row>
    <row r="2449" spans="1:9" x14ac:dyDescent="0.25">
      <c r="A2449"/>
      <c r="E2449"/>
      <c r="F2449"/>
      <c r="G2449"/>
      <c r="I2449"/>
    </row>
    <row r="2450" spans="1:9" x14ac:dyDescent="0.25">
      <c r="A2450"/>
      <c r="E2450"/>
      <c r="F2450"/>
      <c r="G2450"/>
      <c r="I2450"/>
    </row>
    <row r="2451" spans="1:9" x14ac:dyDescent="0.25">
      <c r="A2451"/>
      <c r="E2451"/>
      <c r="F2451"/>
      <c r="G2451"/>
      <c r="I2451"/>
    </row>
    <row r="2452" spans="1:9" x14ac:dyDescent="0.25">
      <c r="A2452"/>
      <c r="E2452"/>
      <c r="F2452"/>
      <c r="G2452"/>
      <c r="I2452"/>
    </row>
    <row r="2453" spans="1:9" x14ac:dyDescent="0.25">
      <c r="A2453"/>
      <c r="E2453"/>
      <c r="F2453"/>
      <c r="G2453"/>
      <c r="I2453"/>
    </row>
    <row r="2454" spans="1:9" x14ac:dyDescent="0.25">
      <c r="A2454"/>
      <c r="E2454"/>
      <c r="F2454"/>
      <c r="G2454"/>
      <c r="I2454"/>
    </row>
    <row r="2455" spans="1:9" x14ac:dyDescent="0.25">
      <c r="A2455"/>
      <c r="E2455"/>
      <c r="F2455"/>
      <c r="G2455"/>
      <c r="I2455"/>
    </row>
    <row r="2456" spans="1:9" x14ac:dyDescent="0.25">
      <c r="A2456"/>
      <c r="E2456"/>
      <c r="F2456"/>
      <c r="G2456"/>
      <c r="I2456"/>
    </row>
    <row r="2457" spans="1:9" x14ac:dyDescent="0.25">
      <c r="A2457"/>
      <c r="E2457"/>
      <c r="F2457"/>
      <c r="G2457"/>
      <c r="I2457"/>
    </row>
    <row r="2458" spans="1:9" x14ac:dyDescent="0.25">
      <c r="A2458"/>
      <c r="E2458"/>
      <c r="F2458"/>
      <c r="G2458"/>
      <c r="I2458"/>
    </row>
    <row r="2459" spans="1:9" x14ac:dyDescent="0.25">
      <c r="A2459"/>
      <c r="E2459"/>
      <c r="F2459"/>
      <c r="G2459"/>
      <c r="I2459"/>
    </row>
    <row r="2460" spans="1:9" x14ac:dyDescent="0.25">
      <c r="A2460"/>
      <c r="E2460"/>
      <c r="F2460"/>
      <c r="G2460"/>
      <c r="I2460"/>
    </row>
    <row r="2461" spans="1:9" x14ac:dyDescent="0.25">
      <c r="A2461"/>
      <c r="E2461"/>
      <c r="F2461"/>
      <c r="G2461"/>
      <c r="I2461"/>
    </row>
    <row r="2462" spans="1:9" x14ac:dyDescent="0.25">
      <c r="A2462"/>
      <c r="E2462"/>
      <c r="F2462"/>
      <c r="G2462"/>
      <c r="I2462"/>
    </row>
    <row r="2463" spans="1:9" x14ac:dyDescent="0.25">
      <c r="A2463"/>
      <c r="E2463"/>
      <c r="F2463"/>
      <c r="G2463"/>
      <c r="I2463"/>
    </row>
    <row r="2464" spans="1:9" x14ac:dyDescent="0.25">
      <c r="A2464"/>
      <c r="E2464"/>
      <c r="F2464"/>
      <c r="G2464"/>
      <c r="I2464"/>
    </row>
    <row r="2465" spans="1:9" x14ac:dyDescent="0.25">
      <c r="A2465"/>
      <c r="E2465"/>
      <c r="F2465"/>
      <c r="G2465"/>
      <c r="I2465"/>
    </row>
    <row r="2466" spans="1:9" x14ac:dyDescent="0.25">
      <c r="A2466"/>
      <c r="E2466"/>
      <c r="F2466"/>
      <c r="G2466"/>
      <c r="I2466"/>
    </row>
    <row r="2467" spans="1:9" x14ac:dyDescent="0.25">
      <c r="A2467"/>
      <c r="E2467"/>
      <c r="F2467"/>
      <c r="G2467"/>
      <c r="I2467"/>
    </row>
    <row r="2468" spans="1:9" x14ac:dyDescent="0.25">
      <c r="A2468"/>
      <c r="E2468"/>
      <c r="F2468"/>
      <c r="G2468"/>
      <c r="I2468"/>
    </row>
    <row r="2469" spans="1:9" x14ac:dyDescent="0.25">
      <c r="A2469"/>
      <c r="E2469"/>
      <c r="F2469"/>
      <c r="G2469"/>
      <c r="I2469"/>
    </row>
    <row r="2470" spans="1:9" x14ac:dyDescent="0.25">
      <c r="A2470"/>
      <c r="E2470"/>
      <c r="F2470"/>
      <c r="G2470"/>
      <c r="I2470"/>
    </row>
    <row r="2471" spans="1:9" x14ac:dyDescent="0.25">
      <c r="A2471"/>
      <c r="E2471"/>
      <c r="F2471"/>
      <c r="G2471"/>
      <c r="I2471"/>
    </row>
    <row r="2472" spans="1:9" x14ac:dyDescent="0.25">
      <c r="A2472"/>
      <c r="E2472"/>
      <c r="F2472"/>
      <c r="G2472"/>
      <c r="I2472"/>
    </row>
    <row r="2473" spans="1:9" x14ac:dyDescent="0.25">
      <c r="A2473"/>
      <c r="E2473"/>
      <c r="F2473"/>
      <c r="G2473"/>
      <c r="I2473"/>
    </row>
    <row r="2474" spans="1:9" x14ac:dyDescent="0.25">
      <c r="A2474"/>
      <c r="E2474"/>
      <c r="F2474"/>
      <c r="G2474"/>
      <c r="I2474"/>
    </row>
    <row r="2475" spans="1:9" x14ac:dyDescent="0.25">
      <c r="A2475"/>
      <c r="E2475"/>
      <c r="F2475"/>
      <c r="G2475"/>
      <c r="I2475"/>
    </row>
    <row r="2476" spans="1:9" x14ac:dyDescent="0.25">
      <c r="A2476"/>
      <c r="E2476"/>
      <c r="F2476"/>
      <c r="G2476"/>
      <c r="I2476"/>
    </row>
    <row r="2477" spans="1:9" x14ac:dyDescent="0.25">
      <c r="A2477"/>
      <c r="E2477"/>
      <c r="F2477"/>
      <c r="G2477"/>
      <c r="I2477"/>
    </row>
    <row r="2478" spans="1:9" x14ac:dyDescent="0.25">
      <c r="A2478"/>
      <c r="E2478"/>
      <c r="F2478"/>
      <c r="G2478"/>
      <c r="I2478"/>
    </row>
    <row r="2479" spans="1:9" x14ac:dyDescent="0.25">
      <c r="A2479"/>
      <c r="E2479"/>
      <c r="F2479"/>
      <c r="G2479"/>
      <c r="I2479"/>
    </row>
    <row r="2480" spans="1:9" x14ac:dyDescent="0.25">
      <c r="A2480"/>
      <c r="E2480"/>
      <c r="F2480"/>
      <c r="G2480"/>
      <c r="I2480"/>
    </row>
    <row r="2481" spans="1:9" x14ac:dyDescent="0.25">
      <c r="A2481"/>
      <c r="E2481"/>
      <c r="F2481"/>
      <c r="G2481"/>
      <c r="I2481"/>
    </row>
    <row r="2482" spans="1:9" x14ac:dyDescent="0.25">
      <c r="A2482"/>
      <c r="E2482"/>
      <c r="F2482"/>
      <c r="G2482"/>
      <c r="I2482"/>
    </row>
    <row r="2483" spans="1:9" x14ac:dyDescent="0.25">
      <c r="A2483"/>
      <c r="E2483"/>
      <c r="F2483"/>
      <c r="G2483"/>
      <c r="I2483"/>
    </row>
    <row r="2484" spans="1:9" x14ac:dyDescent="0.25">
      <c r="A2484"/>
      <c r="E2484"/>
      <c r="F2484"/>
      <c r="G2484"/>
      <c r="I2484"/>
    </row>
    <row r="2485" spans="1:9" x14ac:dyDescent="0.25">
      <c r="A2485"/>
      <c r="E2485"/>
      <c r="F2485"/>
      <c r="G2485"/>
      <c r="I2485"/>
    </row>
    <row r="2486" spans="1:9" x14ac:dyDescent="0.25">
      <c r="A2486"/>
      <c r="E2486"/>
      <c r="F2486"/>
      <c r="G2486"/>
      <c r="I2486"/>
    </row>
    <row r="2487" spans="1:9" x14ac:dyDescent="0.25">
      <c r="A2487"/>
      <c r="E2487"/>
      <c r="F2487"/>
      <c r="G2487"/>
      <c r="I2487"/>
    </row>
    <row r="2488" spans="1:9" x14ac:dyDescent="0.25">
      <c r="A2488"/>
      <c r="E2488"/>
      <c r="F2488"/>
      <c r="G2488"/>
      <c r="I2488"/>
    </row>
    <row r="2489" spans="1:9" x14ac:dyDescent="0.25">
      <c r="A2489"/>
      <c r="E2489"/>
      <c r="F2489"/>
      <c r="G2489"/>
      <c r="I2489"/>
    </row>
    <row r="2490" spans="1:9" x14ac:dyDescent="0.25">
      <c r="A2490"/>
      <c r="E2490"/>
      <c r="F2490"/>
      <c r="G2490"/>
      <c r="I2490"/>
    </row>
    <row r="2491" spans="1:9" x14ac:dyDescent="0.25">
      <c r="A2491"/>
      <c r="E2491"/>
      <c r="F2491"/>
      <c r="G2491"/>
      <c r="I2491"/>
    </row>
    <row r="2492" spans="1:9" x14ac:dyDescent="0.25">
      <c r="A2492"/>
      <c r="E2492"/>
      <c r="F2492"/>
      <c r="G2492"/>
      <c r="I2492"/>
    </row>
    <row r="2493" spans="1:9" x14ac:dyDescent="0.25">
      <c r="A2493"/>
      <c r="E2493"/>
      <c r="F2493"/>
      <c r="G2493"/>
      <c r="I2493"/>
    </row>
    <row r="2494" spans="1:9" x14ac:dyDescent="0.25">
      <c r="A2494"/>
      <c r="E2494"/>
      <c r="F2494"/>
      <c r="G2494"/>
      <c r="I2494"/>
    </row>
    <row r="2495" spans="1:9" x14ac:dyDescent="0.25">
      <c r="A2495"/>
      <c r="E2495"/>
      <c r="F2495"/>
      <c r="G2495"/>
      <c r="I2495"/>
    </row>
    <row r="2496" spans="1:9" x14ac:dyDescent="0.25">
      <c r="A2496"/>
      <c r="E2496"/>
      <c r="F2496"/>
      <c r="G2496"/>
      <c r="I2496"/>
    </row>
    <row r="2497" spans="1:9" x14ac:dyDescent="0.25">
      <c r="A2497"/>
      <c r="E2497"/>
      <c r="F2497"/>
      <c r="G2497"/>
      <c r="I2497"/>
    </row>
    <row r="2498" spans="1:9" x14ac:dyDescent="0.25">
      <c r="A2498"/>
      <c r="E2498"/>
      <c r="F2498"/>
      <c r="G2498"/>
      <c r="I2498"/>
    </row>
    <row r="2499" spans="1:9" x14ac:dyDescent="0.25">
      <c r="A2499"/>
      <c r="E2499"/>
      <c r="F2499"/>
      <c r="G2499"/>
      <c r="I2499"/>
    </row>
    <row r="2500" spans="1:9" x14ac:dyDescent="0.25">
      <c r="A2500"/>
      <c r="E2500"/>
      <c r="F2500"/>
      <c r="G2500"/>
      <c r="I2500"/>
    </row>
    <row r="2501" spans="1:9" x14ac:dyDescent="0.25">
      <c r="A2501"/>
      <c r="E2501"/>
      <c r="F2501"/>
      <c r="G2501"/>
      <c r="I2501"/>
    </row>
    <row r="2502" spans="1:9" x14ac:dyDescent="0.25">
      <c r="A2502"/>
      <c r="E2502"/>
      <c r="F2502"/>
      <c r="G2502"/>
      <c r="I2502"/>
    </row>
    <row r="2503" spans="1:9" x14ac:dyDescent="0.25">
      <c r="A2503"/>
      <c r="E2503"/>
      <c r="F2503"/>
      <c r="G2503"/>
      <c r="I2503"/>
    </row>
    <row r="2504" spans="1:9" x14ac:dyDescent="0.25">
      <c r="A2504"/>
      <c r="E2504"/>
      <c r="F2504"/>
      <c r="G2504"/>
      <c r="I2504"/>
    </row>
    <row r="2505" spans="1:9" x14ac:dyDescent="0.25">
      <c r="A2505"/>
      <c r="E2505"/>
      <c r="F2505"/>
      <c r="G2505"/>
      <c r="I2505"/>
    </row>
    <row r="2506" spans="1:9" x14ac:dyDescent="0.25">
      <c r="A2506"/>
      <c r="E2506"/>
      <c r="F2506"/>
      <c r="G2506"/>
      <c r="I2506"/>
    </row>
    <row r="2507" spans="1:9" x14ac:dyDescent="0.25">
      <c r="A2507"/>
      <c r="E2507"/>
      <c r="F2507"/>
      <c r="G2507"/>
      <c r="I2507"/>
    </row>
    <row r="2508" spans="1:9" x14ac:dyDescent="0.25">
      <c r="A2508"/>
      <c r="E2508"/>
      <c r="F2508"/>
      <c r="G2508"/>
      <c r="I2508"/>
    </row>
    <row r="2509" spans="1:9" x14ac:dyDescent="0.25">
      <c r="A2509"/>
      <c r="E2509"/>
      <c r="F2509"/>
      <c r="G2509"/>
      <c r="I2509"/>
    </row>
    <row r="2510" spans="1:9" x14ac:dyDescent="0.25">
      <c r="A2510"/>
      <c r="E2510"/>
      <c r="F2510"/>
      <c r="G2510"/>
      <c r="I2510"/>
    </row>
    <row r="2511" spans="1:9" x14ac:dyDescent="0.25">
      <c r="A2511"/>
      <c r="E2511"/>
      <c r="F2511"/>
      <c r="G2511"/>
      <c r="I2511"/>
    </row>
    <row r="2512" spans="1:9" x14ac:dyDescent="0.25">
      <c r="A2512"/>
      <c r="E2512"/>
      <c r="F2512"/>
      <c r="G2512"/>
      <c r="I2512"/>
    </row>
    <row r="2513" spans="1:9" x14ac:dyDescent="0.25">
      <c r="A2513"/>
      <c r="E2513"/>
      <c r="F2513"/>
      <c r="G2513"/>
      <c r="I2513"/>
    </row>
    <row r="2514" spans="1:9" x14ac:dyDescent="0.25">
      <c r="A2514"/>
      <c r="E2514"/>
      <c r="F2514"/>
      <c r="G2514"/>
      <c r="I2514"/>
    </row>
    <row r="2515" spans="1:9" x14ac:dyDescent="0.25">
      <c r="A2515"/>
      <c r="E2515"/>
      <c r="F2515"/>
      <c r="G2515"/>
      <c r="I2515"/>
    </row>
    <row r="2516" spans="1:9" x14ac:dyDescent="0.25">
      <c r="A2516"/>
      <c r="E2516"/>
      <c r="F2516"/>
      <c r="G2516"/>
      <c r="I2516"/>
    </row>
    <row r="2517" spans="1:9" x14ac:dyDescent="0.25">
      <c r="A2517"/>
      <c r="E2517"/>
      <c r="F2517"/>
      <c r="G2517"/>
      <c r="I2517"/>
    </row>
    <row r="2518" spans="1:9" x14ac:dyDescent="0.25">
      <c r="A2518"/>
      <c r="E2518"/>
      <c r="F2518"/>
      <c r="G2518"/>
      <c r="I2518"/>
    </row>
    <row r="2519" spans="1:9" x14ac:dyDescent="0.25">
      <c r="A2519"/>
      <c r="E2519"/>
      <c r="F2519"/>
      <c r="G2519"/>
      <c r="I2519"/>
    </row>
    <row r="2520" spans="1:9" x14ac:dyDescent="0.25">
      <c r="A2520"/>
      <c r="E2520"/>
      <c r="F2520"/>
      <c r="G2520"/>
      <c r="I2520"/>
    </row>
    <row r="2521" spans="1:9" x14ac:dyDescent="0.25">
      <c r="A2521"/>
      <c r="E2521"/>
      <c r="F2521"/>
      <c r="G2521"/>
      <c r="I2521"/>
    </row>
    <row r="2522" spans="1:9" x14ac:dyDescent="0.25">
      <c r="A2522"/>
      <c r="E2522"/>
      <c r="F2522"/>
      <c r="G2522"/>
      <c r="I2522"/>
    </row>
    <row r="2523" spans="1:9" x14ac:dyDescent="0.25">
      <c r="A2523"/>
      <c r="E2523"/>
      <c r="F2523"/>
      <c r="G2523"/>
      <c r="I2523"/>
    </row>
    <row r="2524" spans="1:9" x14ac:dyDescent="0.25">
      <c r="A2524"/>
      <c r="E2524"/>
      <c r="F2524"/>
      <c r="G2524"/>
      <c r="I2524"/>
    </row>
    <row r="2525" spans="1:9" x14ac:dyDescent="0.25">
      <c r="A2525"/>
      <c r="E2525"/>
      <c r="F2525"/>
      <c r="G2525"/>
      <c r="I2525"/>
    </row>
    <row r="2526" spans="1:9" x14ac:dyDescent="0.25">
      <c r="A2526"/>
      <c r="E2526"/>
      <c r="F2526"/>
      <c r="G2526"/>
      <c r="I2526"/>
    </row>
    <row r="2527" spans="1:9" x14ac:dyDescent="0.25">
      <c r="A2527"/>
      <c r="E2527"/>
      <c r="F2527"/>
      <c r="G2527"/>
      <c r="I2527"/>
    </row>
    <row r="2528" spans="1:9" x14ac:dyDescent="0.25">
      <c r="A2528"/>
      <c r="E2528"/>
      <c r="F2528"/>
      <c r="G2528"/>
      <c r="I2528"/>
    </row>
    <row r="2529" spans="1:9" x14ac:dyDescent="0.25">
      <c r="A2529"/>
      <c r="E2529"/>
      <c r="F2529"/>
      <c r="G2529"/>
      <c r="I2529"/>
    </row>
    <row r="2530" spans="1:9" x14ac:dyDescent="0.25">
      <c r="A2530"/>
      <c r="E2530"/>
      <c r="F2530"/>
      <c r="G2530"/>
      <c r="I2530"/>
    </row>
    <row r="2531" spans="1:9" x14ac:dyDescent="0.25">
      <c r="A2531"/>
      <c r="E2531"/>
      <c r="F2531"/>
      <c r="G2531"/>
      <c r="I2531"/>
    </row>
    <row r="2532" spans="1:9" x14ac:dyDescent="0.25">
      <c r="A2532"/>
      <c r="E2532"/>
      <c r="F2532"/>
      <c r="G2532"/>
      <c r="I2532"/>
    </row>
    <row r="2533" spans="1:9" x14ac:dyDescent="0.25">
      <c r="A2533"/>
      <c r="E2533"/>
      <c r="F2533"/>
      <c r="G2533"/>
      <c r="I2533"/>
    </row>
    <row r="2534" spans="1:9" x14ac:dyDescent="0.25">
      <c r="A2534"/>
      <c r="E2534"/>
      <c r="F2534"/>
      <c r="G2534"/>
      <c r="I2534"/>
    </row>
    <row r="2535" spans="1:9" x14ac:dyDescent="0.25">
      <c r="A2535"/>
      <c r="E2535"/>
      <c r="F2535"/>
      <c r="G2535"/>
      <c r="I2535"/>
    </row>
    <row r="2536" spans="1:9" x14ac:dyDescent="0.25">
      <c r="A2536"/>
      <c r="E2536"/>
      <c r="F2536"/>
      <c r="G2536"/>
      <c r="I2536"/>
    </row>
    <row r="2537" spans="1:9" x14ac:dyDescent="0.25">
      <c r="A2537"/>
      <c r="E2537"/>
      <c r="F2537"/>
      <c r="G2537"/>
      <c r="I2537"/>
    </row>
    <row r="2538" spans="1:9" x14ac:dyDescent="0.25">
      <c r="A2538"/>
      <c r="E2538"/>
      <c r="F2538"/>
      <c r="G2538"/>
      <c r="I2538"/>
    </row>
    <row r="2539" spans="1:9" x14ac:dyDescent="0.25">
      <c r="A2539"/>
      <c r="E2539"/>
      <c r="F2539"/>
      <c r="G2539"/>
      <c r="I2539"/>
    </row>
    <row r="2540" spans="1:9" x14ac:dyDescent="0.25">
      <c r="A2540"/>
      <c r="E2540"/>
      <c r="F2540"/>
      <c r="G2540"/>
      <c r="I2540"/>
    </row>
    <row r="2541" spans="1:9" x14ac:dyDescent="0.25">
      <c r="A2541"/>
      <c r="E2541"/>
      <c r="F2541"/>
      <c r="G2541"/>
      <c r="I2541"/>
    </row>
    <row r="2542" spans="1:9" x14ac:dyDescent="0.25">
      <c r="A2542"/>
      <c r="E2542"/>
      <c r="F2542"/>
      <c r="G2542"/>
      <c r="I2542"/>
    </row>
    <row r="2543" spans="1:9" x14ac:dyDescent="0.25">
      <c r="A2543"/>
      <c r="E2543"/>
      <c r="F2543"/>
      <c r="G2543"/>
      <c r="I2543"/>
    </row>
    <row r="2544" spans="1:9" x14ac:dyDescent="0.25">
      <c r="A2544"/>
      <c r="E2544"/>
      <c r="F2544"/>
      <c r="G2544"/>
      <c r="I2544"/>
    </row>
    <row r="2545" spans="1:9" x14ac:dyDescent="0.25">
      <c r="A2545"/>
      <c r="E2545"/>
      <c r="F2545"/>
      <c r="G2545"/>
      <c r="I2545"/>
    </row>
    <row r="2546" spans="1:9" x14ac:dyDescent="0.25">
      <c r="A2546"/>
      <c r="E2546"/>
      <c r="F2546"/>
      <c r="G2546"/>
      <c r="I2546"/>
    </row>
    <row r="2547" spans="1:9" x14ac:dyDescent="0.25">
      <c r="A2547"/>
      <c r="E2547"/>
      <c r="F2547"/>
      <c r="G2547"/>
      <c r="I2547"/>
    </row>
    <row r="2548" spans="1:9" x14ac:dyDescent="0.25">
      <c r="A2548"/>
      <c r="E2548"/>
      <c r="F2548"/>
      <c r="G2548"/>
      <c r="I2548"/>
    </row>
    <row r="2549" spans="1:9" x14ac:dyDescent="0.25">
      <c r="A2549"/>
      <c r="E2549"/>
      <c r="F2549"/>
      <c r="G2549"/>
      <c r="I2549"/>
    </row>
    <row r="2550" spans="1:9" x14ac:dyDescent="0.25">
      <c r="A2550"/>
      <c r="E2550"/>
      <c r="F2550"/>
      <c r="G2550"/>
      <c r="I2550"/>
    </row>
    <row r="2551" spans="1:9" x14ac:dyDescent="0.25">
      <c r="A2551"/>
      <c r="E2551"/>
      <c r="F2551"/>
      <c r="G2551"/>
      <c r="I2551"/>
    </row>
    <row r="2552" spans="1:9" x14ac:dyDescent="0.25">
      <c r="A2552"/>
      <c r="E2552"/>
      <c r="F2552"/>
      <c r="G2552"/>
      <c r="I2552"/>
    </row>
    <row r="2553" spans="1:9" x14ac:dyDescent="0.25">
      <c r="A2553"/>
      <c r="E2553"/>
      <c r="F2553"/>
      <c r="G2553"/>
      <c r="I2553"/>
    </row>
    <row r="2554" spans="1:9" x14ac:dyDescent="0.25">
      <c r="A2554"/>
      <c r="E2554"/>
      <c r="F2554"/>
      <c r="G2554"/>
      <c r="I2554"/>
    </row>
    <row r="2555" spans="1:9" x14ac:dyDescent="0.25">
      <c r="A2555"/>
      <c r="E2555"/>
      <c r="F2555"/>
      <c r="G2555"/>
      <c r="I2555"/>
    </row>
    <row r="2556" spans="1:9" x14ac:dyDescent="0.25">
      <c r="A2556"/>
      <c r="E2556"/>
      <c r="F2556"/>
      <c r="G2556"/>
      <c r="I2556"/>
    </row>
    <row r="2557" spans="1:9" x14ac:dyDescent="0.25">
      <c r="A2557"/>
      <c r="E2557"/>
      <c r="F2557"/>
      <c r="G2557"/>
      <c r="I2557"/>
    </row>
    <row r="2558" spans="1:9" x14ac:dyDescent="0.25">
      <c r="A2558"/>
      <c r="E2558"/>
      <c r="F2558"/>
      <c r="G2558"/>
      <c r="I2558"/>
    </row>
    <row r="2559" spans="1:9" x14ac:dyDescent="0.25">
      <c r="A2559"/>
      <c r="E2559"/>
      <c r="F2559"/>
      <c r="G2559"/>
      <c r="I2559"/>
    </row>
    <row r="2560" spans="1:9" x14ac:dyDescent="0.25">
      <c r="A2560"/>
      <c r="E2560"/>
      <c r="F2560"/>
      <c r="G2560"/>
      <c r="I2560"/>
    </row>
    <row r="2561" spans="1:9" x14ac:dyDescent="0.25">
      <c r="A2561"/>
      <c r="E2561"/>
      <c r="F2561"/>
      <c r="G2561"/>
      <c r="I2561"/>
    </row>
    <row r="2562" spans="1:9" x14ac:dyDescent="0.25">
      <c r="A2562"/>
      <c r="E2562"/>
      <c r="F2562"/>
      <c r="G2562"/>
      <c r="I2562"/>
    </row>
    <row r="2563" spans="1:9" x14ac:dyDescent="0.25">
      <c r="A2563"/>
      <c r="E2563"/>
      <c r="F2563"/>
      <c r="G2563"/>
      <c r="I2563"/>
    </row>
    <row r="2564" spans="1:9" x14ac:dyDescent="0.25">
      <c r="A2564"/>
      <c r="E2564"/>
      <c r="F2564"/>
      <c r="G2564"/>
      <c r="I2564"/>
    </row>
    <row r="2565" spans="1:9" x14ac:dyDescent="0.25">
      <c r="A2565"/>
      <c r="E2565"/>
      <c r="F2565"/>
      <c r="G2565"/>
      <c r="I2565"/>
    </row>
    <row r="2566" spans="1:9" x14ac:dyDescent="0.25">
      <c r="A2566"/>
      <c r="E2566"/>
      <c r="F2566"/>
      <c r="G2566"/>
      <c r="I2566"/>
    </row>
    <row r="2567" spans="1:9" x14ac:dyDescent="0.25">
      <c r="A2567"/>
      <c r="E2567"/>
      <c r="F2567"/>
      <c r="G2567"/>
      <c r="I2567"/>
    </row>
    <row r="2568" spans="1:9" x14ac:dyDescent="0.25">
      <c r="A2568"/>
      <c r="E2568"/>
      <c r="F2568"/>
      <c r="G2568"/>
      <c r="I2568"/>
    </row>
    <row r="2569" spans="1:9" x14ac:dyDescent="0.25">
      <c r="A2569"/>
      <c r="E2569"/>
      <c r="F2569"/>
      <c r="G2569"/>
      <c r="I2569"/>
    </row>
    <row r="2570" spans="1:9" x14ac:dyDescent="0.25">
      <c r="A2570"/>
      <c r="E2570"/>
      <c r="F2570"/>
      <c r="G2570"/>
      <c r="I2570"/>
    </row>
    <row r="2571" spans="1:9" x14ac:dyDescent="0.25">
      <c r="A2571"/>
      <c r="E2571"/>
      <c r="F2571"/>
      <c r="G2571"/>
      <c r="I2571"/>
    </row>
    <row r="2572" spans="1:9" x14ac:dyDescent="0.25">
      <c r="A2572"/>
      <c r="E2572"/>
      <c r="F2572"/>
      <c r="G2572"/>
      <c r="I2572"/>
    </row>
    <row r="2573" spans="1:9" x14ac:dyDescent="0.25">
      <c r="A2573"/>
      <c r="E2573"/>
      <c r="F2573"/>
      <c r="G2573"/>
      <c r="I2573"/>
    </row>
    <row r="2574" spans="1:9" x14ac:dyDescent="0.25">
      <c r="A2574"/>
      <c r="E2574"/>
      <c r="F2574"/>
      <c r="G2574"/>
      <c r="I2574"/>
    </row>
    <row r="2575" spans="1:9" x14ac:dyDescent="0.25">
      <c r="A2575"/>
      <c r="E2575"/>
      <c r="F2575"/>
      <c r="G2575"/>
      <c r="I2575"/>
    </row>
    <row r="2576" spans="1:9" x14ac:dyDescent="0.25">
      <c r="A2576"/>
      <c r="E2576"/>
      <c r="F2576"/>
      <c r="G2576"/>
      <c r="I2576"/>
    </row>
    <row r="2577" spans="1:9" x14ac:dyDescent="0.25">
      <c r="A2577"/>
      <c r="E2577"/>
      <c r="F2577"/>
      <c r="G2577"/>
      <c r="I2577"/>
    </row>
    <row r="2578" spans="1:9" x14ac:dyDescent="0.25">
      <c r="A2578"/>
      <c r="E2578"/>
      <c r="F2578"/>
      <c r="G2578"/>
      <c r="I2578"/>
    </row>
    <row r="2579" spans="1:9" x14ac:dyDescent="0.25">
      <c r="A2579"/>
      <c r="E2579"/>
      <c r="F2579"/>
      <c r="G2579"/>
      <c r="I2579"/>
    </row>
    <row r="2580" spans="1:9" x14ac:dyDescent="0.25">
      <c r="A2580"/>
      <c r="E2580"/>
      <c r="F2580"/>
      <c r="G2580"/>
      <c r="I2580"/>
    </row>
    <row r="2581" spans="1:9" x14ac:dyDescent="0.25">
      <c r="A2581"/>
      <c r="E2581"/>
      <c r="F2581"/>
      <c r="G2581"/>
      <c r="I2581"/>
    </row>
    <row r="2582" spans="1:9" x14ac:dyDescent="0.25">
      <c r="A2582"/>
      <c r="E2582"/>
      <c r="F2582"/>
      <c r="G2582"/>
      <c r="I2582"/>
    </row>
    <row r="2583" spans="1:9" x14ac:dyDescent="0.25">
      <c r="A2583"/>
      <c r="E2583"/>
      <c r="F2583"/>
      <c r="G2583"/>
      <c r="I2583"/>
    </row>
    <row r="2584" spans="1:9" x14ac:dyDescent="0.25">
      <c r="A2584"/>
      <c r="E2584"/>
      <c r="F2584"/>
      <c r="G2584"/>
      <c r="I2584"/>
    </row>
    <row r="2585" spans="1:9" x14ac:dyDescent="0.25">
      <c r="A2585"/>
      <c r="E2585"/>
      <c r="F2585"/>
      <c r="G2585"/>
      <c r="I2585"/>
    </row>
    <row r="2586" spans="1:9" x14ac:dyDescent="0.25">
      <c r="A2586"/>
      <c r="E2586"/>
      <c r="F2586"/>
      <c r="G2586"/>
      <c r="I2586"/>
    </row>
    <row r="2587" spans="1:9" x14ac:dyDescent="0.25">
      <c r="A2587"/>
      <c r="E2587"/>
      <c r="F2587"/>
      <c r="G2587"/>
      <c r="I2587"/>
    </row>
    <row r="2588" spans="1:9" x14ac:dyDescent="0.25">
      <c r="A2588"/>
      <c r="E2588"/>
      <c r="F2588"/>
      <c r="G2588"/>
      <c r="I2588"/>
    </row>
    <row r="2589" spans="1:9" x14ac:dyDescent="0.25">
      <c r="A2589"/>
      <c r="E2589"/>
      <c r="F2589"/>
      <c r="G2589"/>
      <c r="I2589"/>
    </row>
    <row r="2590" spans="1:9" x14ac:dyDescent="0.25">
      <c r="A2590"/>
      <c r="E2590"/>
      <c r="F2590"/>
      <c r="G2590"/>
      <c r="I2590"/>
    </row>
    <row r="2591" spans="1:9" x14ac:dyDescent="0.25">
      <c r="A2591"/>
      <c r="E2591"/>
      <c r="F2591"/>
      <c r="G2591"/>
      <c r="I2591"/>
    </row>
    <row r="2592" spans="1:9" x14ac:dyDescent="0.25">
      <c r="A2592"/>
      <c r="E2592"/>
      <c r="F2592"/>
      <c r="G2592"/>
      <c r="I2592"/>
    </row>
    <row r="2593" spans="1:9" x14ac:dyDescent="0.25">
      <c r="A2593"/>
      <c r="E2593"/>
      <c r="F2593"/>
      <c r="G2593"/>
      <c r="I2593"/>
    </row>
    <row r="2594" spans="1:9" x14ac:dyDescent="0.25">
      <c r="A2594"/>
      <c r="E2594"/>
      <c r="F2594"/>
      <c r="G2594"/>
      <c r="I2594"/>
    </row>
    <row r="2595" spans="1:9" x14ac:dyDescent="0.25">
      <c r="A2595"/>
      <c r="E2595"/>
      <c r="F2595"/>
      <c r="G2595"/>
      <c r="I2595"/>
    </row>
    <row r="2596" spans="1:9" x14ac:dyDescent="0.25">
      <c r="A2596"/>
      <c r="E2596"/>
      <c r="F2596"/>
      <c r="G2596"/>
      <c r="I2596"/>
    </row>
    <row r="2597" spans="1:9" x14ac:dyDescent="0.25">
      <c r="A2597"/>
      <c r="E2597"/>
      <c r="F2597"/>
      <c r="G2597"/>
      <c r="I2597"/>
    </row>
    <row r="2598" spans="1:9" x14ac:dyDescent="0.25">
      <c r="A2598"/>
      <c r="E2598"/>
      <c r="F2598"/>
      <c r="G2598"/>
      <c r="I2598"/>
    </row>
    <row r="2599" spans="1:9" x14ac:dyDescent="0.25">
      <c r="A2599"/>
      <c r="E2599"/>
      <c r="F2599"/>
      <c r="G2599"/>
      <c r="I2599"/>
    </row>
    <row r="2600" spans="1:9" x14ac:dyDescent="0.25">
      <c r="A2600"/>
      <c r="E2600"/>
      <c r="F2600"/>
      <c r="G2600"/>
      <c r="I2600"/>
    </row>
    <row r="2601" spans="1:9" x14ac:dyDescent="0.25">
      <c r="A2601"/>
      <c r="E2601"/>
      <c r="F2601"/>
      <c r="G2601"/>
      <c r="I2601"/>
    </row>
    <row r="2602" spans="1:9" x14ac:dyDescent="0.25">
      <c r="A2602"/>
      <c r="E2602"/>
      <c r="F2602"/>
      <c r="G2602"/>
      <c r="I2602"/>
    </row>
    <row r="2603" spans="1:9" x14ac:dyDescent="0.25">
      <c r="A2603"/>
      <c r="E2603"/>
      <c r="F2603"/>
      <c r="G2603"/>
      <c r="I2603"/>
    </row>
    <row r="2604" spans="1:9" x14ac:dyDescent="0.25">
      <c r="A2604"/>
      <c r="E2604"/>
      <c r="F2604"/>
      <c r="G2604"/>
      <c r="I2604"/>
    </row>
    <row r="2605" spans="1:9" x14ac:dyDescent="0.25">
      <c r="A2605"/>
      <c r="E2605"/>
      <c r="F2605"/>
      <c r="G2605"/>
      <c r="I2605"/>
    </row>
    <row r="2606" spans="1:9" x14ac:dyDescent="0.25">
      <c r="A2606"/>
      <c r="E2606"/>
      <c r="F2606"/>
      <c r="G2606"/>
      <c r="I2606"/>
    </row>
    <row r="2607" spans="1:9" x14ac:dyDescent="0.25">
      <c r="A2607"/>
      <c r="E2607"/>
      <c r="F2607"/>
      <c r="G2607"/>
      <c r="I2607"/>
    </row>
    <row r="2608" spans="1:9" x14ac:dyDescent="0.25">
      <c r="A2608"/>
      <c r="E2608"/>
      <c r="F2608"/>
      <c r="G2608"/>
      <c r="I2608"/>
    </row>
    <row r="2609" spans="1:9" x14ac:dyDescent="0.25">
      <c r="A2609"/>
      <c r="E2609"/>
      <c r="F2609"/>
      <c r="G2609"/>
      <c r="I2609"/>
    </row>
    <row r="2610" spans="1:9" x14ac:dyDescent="0.25">
      <c r="A2610"/>
      <c r="E2610"/>
      <c r="F2610"/>
      <c r="G2610"/>
      <c r="I2610"/>
    </row>
    <row r="2611" spans="1:9" x14ac:dyDescent="0.25">
      <c r="A2611"/>
      <c r="E2611"/>
      <c r="F2611"/>
      <c r="G2611"/>
      <c r="I2611"/>
    </row>
    <row r="2612" spans="1:9" x14ac:dyDescent="0.25">
      <c r="A2612"/>
      <c r="E2612"/>
      <c r="F2612"/>
      <c r="G2612"/>
      <c r="I2612"/>
    </row>
    <row r="2613" spans="1:9" x14ac:dyDescent="0.25">
      <c r="A2613"/>
      <c r="E2613"/>
      <c r="F2613"/>
      <c r="G2613"/>
      <c r="I2613"/>
    </row>
    <row r="2614" spans="1:9" x14ac:dyDescent="0.25">
      <c r="A2614"/>
      <c r="E2614"/>
      <c r="F2614"/>
      <c r="G2614"/>
      <c r="I2614"/>
    </row>
    <row r="2615" spans="1:9" x14ac:dyDescent="0.25">
      <c r="A2615"/>
      <c r="E2615"/>
      <c r="F2615"/>
      <c r="G2615"/>
      <c r="I2615"/>
    </row>
    <row r="2616" spans="1:9" x14ac:dyDescent="0.25">
      <c r="A2616"/>
      <c r="E2616"/>
      <c r="F2616"/>
      <c r="G2616"/>
      <c r="I2616"/>
    </row>
    <row r="2617" spans="1:9" x14ac:dyDescent="0.25">
      <c r="A2617"/>
      <c r="E2617"/>
      <c r="F2617"/>
      <c r="G2617"/>
      <c r="I2617"/>
    </row>
    <row r="2618" spans="1:9" x14ac:dyDescent="0.25">
      <c r="A2618"/>
      <c r="E2618"/>
      <c r="F2618"/>
      <c r="G2618"/>
      <c r="I2618"/>
    </row>
    <row r="2619" spans="1:9" x14ac:dyDescent="0.25">
      <c r="A2619"/>
      <c r="E2619"/>
      <c r="F2619"/>
      <c r="G2619"/>
      <c r="I2619"/>
    </row>
    <row r="2620" spans="1:9" x14ac:dyDescent="0.25">
      <c r="A2620"/>
      <c r="E2620"/>
      <c r="F2620"/>
      <c r="G2620"/>
      <c r="I2620"/>
    </row>
    <row r="2621" spans="1:9" x14ac:dyDescent="0.25">
      <c r="A2621"/>
      <c r="E2621"/>
      <c r="F2621"/>
      <c r="G2621"/>
      <c r="I2621"/>
    </row>
    <row r="2622" spans="1:9" x14ac:dyDescent="0.25">
      <c r="A2622"/>
      <c r="E2622"/>
      <c r="F2622"/>
      <c r="G2622"/>
      <c r="I2622"/>
    </row>
    <row r="2623" spans="1:9" x14ac:dyDescent="0.25">
      <c r="A2623"/>
      <c r="E2623"/>
      <c r="F2623"/>
      <c r="G2623"/>
      <c r="I2623"/>
    </row>
    <row r="2624" spans="1:9" x14ac:dyDescent="0.25">
      <c r="A2624"/>
      <c r="E2624"/>
      <c r="F2624"/>
      <c r="G2624"/>
      <c r="I2624"/>
    </row>
    <row r="2625" spans="1:9" x14ac:dyDescent="0.25">
      <c r="A2625"/>
      <c r="E2625"/>
      <c r="F2625"/>
      <c r="G2625"/>
      <c r="I2625"/>
    </row>
    <row r="2626" spans="1:9" x14ac:dyDescent="0.25">
      <c r="A2626"/>
      <c r="E2626"/>
      <c r="F2626"/>
      <c r="G2626"/>
      <c r="I2626"/>
    </row>
    <row r="2627" spans="1:9" x14ac:dyDescent="0.25">
      <c r="A2627"/>
      <c r="E2627"/>
      <c r="F2627"/>
      <c r="G2627"/>
      <c r="I2627"/>
    </row>
    <row r="2628" spans="1:9" x14ac:dyDescent="0.25">
      <c r="A2628"/>
      <c r="E2628"/>
      <c r="F2628"/>
      <c r="G2628"/>
      <c r="I2628"/>
    </row>
    <row r="2629" spans="1:9" x14ac:dyDescent="0.25">
      <c r="A2629"/>
      <c r="E2629"/>
      <c r="F2629"/>
      <c r="G2629"/>
      <c r="I2629"/>
    </row>
    <row r="2630" spans="1:9" x14ac:dyDescent="0.25">
      <c r="A2630"/>
      <c r="E2630"/>
      <c r="F2630"/>
      <c r="G2630"/>
      <c r="I2630"/>
    </row>
    <row r="2631" spans="1:9" x14ac:dyDescent="0.25">
      <c r="A2631"/>
      <c r="E2631"/>
      <c r="F2631"/>
      <c r="G2631"/>
      <c r="I2631"/>
    </row>
    <row r="2632" spans="1:9" x14ac:dyDescent="0.25">
      <c r="A2632"/>
      <c r="E2632"/>
      <c r="F2632"/>
      <c r="G2632"/>
      <c r="I2632"/>
    </row>
    <row r="2633" spans="1:9" x14ac:dyDescent="0.25">
      <c r="A2633"/>
      <c r="E2633"/>
      <c r="F2633"/>
      <c r="G2633"/>
      <c r="I2633"/>
    </row>
    <row r="2634" spans="1:9" x14ac:dyDescent="0.25">
      <c r="A2634"/>
      <c r="E2634"/>
      <c r="F2634"/>
      <c r="G2634"/>
      <c r="I2634"/>
    </row>
    <row r="2635" spans="1:9" x14ac:dyDescent="0.25">
      <c r="A2635"/>
      <c r="E2635"/>
      <c r="F2635"/>
      <c r="G2635"/>
      <c r="I2635"/>
    </row>
    <row r="2636" spans="1:9" x14ac:dyDescent="0.25">
      <c r="A2636"/>
      <c r="E2636"/>
      <c r="F2636"/>
      <c r="G2636"/>
      <c r="I2636"/>
    </row>
    <row r="2637" spans="1:9" x14ac:dyDescent="0.25">
      <c r="A2637"/>
      <c r="E2637"/>
      <c r="F2637"/>
      <c r="G2637"/>
      <c r="I2637"/>
    </row>
    <row r="2638" spans="1:9" x14ac:dyDescent="0.25">
      <c r="A2638"/>
      <c r="E2638"/>
      <c r="F2638"/>
      <c r="G2638"/>
      <c r="I2638"/>
    </row>
    <row r="2639" spans="1:9" x14ac:dyDescent="0.25">
      <c r="A2639"/>
      <c r="E2639"/>
      <c r="F2639"/>
      <c r="G2639"/>
      <c r="I2639"/>
    </row>
    <row r="2640" spans="1:9" x14ac:dyDescent="0.25">
      <c r="A2640"/>
      <c r="E2640"/>
      <c r="F2640"/>
      <c r="G2640"/>
      <c r="I2640"/>
    </row>
    <row r="2641" spans="1:9" x14ac:dyDescent="0.25">
      <c r="A2641"/>
      <c r="E2641"/>
      <c r="F2641"/>
      <c r="G2641"/>
      <c r="I2641"/>
    </row>
    <row r="2642" spans="1:9" x14ac:dyDescent="0.25">
      <c r="A2642"/>
      <c r="E2642"/>
      <c r="F2642"/>
      <c r="G2642"/>
      <c r="I2642"/>
    </row>
    <row r="2643" spans="1:9" x14ac:dyDescent="0.25">
      <c r="A2643"/>
      <c r="E2643"/>
      <c r="F2643"/>
      <c r="G2643"/>
      <c r="I2643"/>
    </row>
    <row r="2644" spans="1:9" x14ac:dyDescent="0.25">
      <c r="A2644"/>
      <c r="E2644"/>
      <c r="F2644"/>
      <c r="G2644"/>
      <c r="I2644"/>
    </row>
    <row r="2645" spans="1:9" x14ac:dyDescent="0.25">
      <c r="A2645"/>
      <c r="E2645"/>
      <c r="F2645"/>
      <c r="G2645"/>
      <c r="I2645"/>
    </row>
    <row r="2646" spans="1:9" x14ac:dyDescent="0.25">
      <c r="A2646"/>
      <c r="E2646"/>
      <c r="F2646"/>
      <c r="G2646"/>
      <c r="I2646"/>
    </row>
    <row r="2647" spans="1:9" x14ac:dyDescent="0.25">
      <c r="A2647"/>
      <c r="E2647"/>
      <c r="F2647"/>
      <c r="G2647"/>
      <c r="I2647"/>
    </row>
    <row r="2648" spans="1:9" x14ac:dyDescent="0.25">
      <c r="A2648"/>
      <c r="E2648"/>
      <c r="F2648"/>
      <c r="G2648"/>
      <c r="I2648"/>
    </row>
    <row r="2649" spans="1:9" x14ac:dyDescent="0.25">
      <c r="A2649"/>
      <c r="E2649"/>
      <c r="F2649"/>
      <c r="G2649"/>
      <c r="I2649"/>
    </row>
    <row r="2650" spans="1:9" x14ac:dyDescent="0.25">
      <c r="A2650"/>
      <c r="E2650"/>
      <c r="F2650"/>
      <c r="G2650"/>
      <c r="I2650"/>
    </row>
    <row r="2651" spans="1:9" x14ac:dyDescent="0.25">
      <c r="A2651"/>
      <c r="E2651"/>
      <c r="F2651"/>
      <c r="G2651"/>
      <c r="I2651"/>
    </row>
    <row r="2652" spans="1:9" x14ac:dyDescent="0.25">
      <c r="A2652"/>
      <c r="E2652"/>
      <c r="F2652"/>
      <c r="G2652"/>
      <c r="I2652"/>
    </row>
    <row r="2653" spans="1:9" x14ac:dyDescent="0.25">
      <c r="A2653"/>
      <c r="E2653"/>
      <c r="F2653"/>
      <c r="G2653"/>
      <c r="I2653"/>
    </row>
    <row r="2654" spans="1:9" x14ac:dyDescent="0.25">
      <c r="A2654"/>
      <c r="E2654"/>
      <c r="F2654"/>
      <c r="G2654"/>
      <c r="I2654"/>
    </row>
    <row r="2655" spans="1:9" x14ac:dyDescent="0.25">
      <c r="A2655"/>
      <c r="E2655"/>
      <c r="F2655"/>
      <c r="G2655"/>
      <c r="I2655"/>
    </row>
    <row r="2656" spans="1:9" x14ac:dyDescent="0.25">
      <c r="A2656"/>
      <c r="E2656"/>
      <c r="F2656"/>
      <c r="G2656"/>
      <c r="I2656"/>
    </row>
    <row r="2657" spans="1:9" x14ac:dyDescent="0.25">
      <c r="A2657"/>
      <c r="E2657"/>
      <c r="F2657"/>
      <c r="G2657"/>
      <c r="I2657"/>
    </row>
    <row r="2658" spans="1:9" x14ac:dyDescent="0.25">
      <c r="A2658"/>
      <c r="E2658"/>
      <c r="F2658"/>
      <c r="G2658"/>
      <c r="I2658"/>
    </row>
    <row r="2659" spans="1:9" x14ac:dyDescent="0.25">
      <c r="A2659"/>
      <c r="E2659"/>
      <c r="F2659"/>
      <c r="G2659"/>
      <c r="I2659"/>
    </row>
    <row r="2660" spans="1:9" x14ac:dyDescent="0.25">
      <c r="A2660"/>
      <c r="E2660"/>
      <c r="F2660"/>
      <c r="G2660"/>
      <c r="I2660"/>
    </row>
    <row r="2661" spans="1:9" x14ac:dyDescent="0.25">
      <c r="A2661"/>
      <c r="E2661"/>
      <c r="F2661"/>
      <c r="G2661"/>
      <c r="I2661"/>
    </row>
    <row r="2662" spans="1:9" x14ac:dyDescent="0.25">
      <c r="A2662"/>
      <c r="E2662"/>
      <c r="F2662"/>
      <c r="G2662"/>
      <c r="I2662"/>
    </row>
    <row r="2663" spans="1:9" x14ac:dyDescent="0.25">
      <c r="A2663"/>
      <c r="E2663"/>
      <c r="F2663"/>
      <c r="G2663"/>
      <c r="I2663"/>
    </row>
    <row r="2664" spans="1:9" x14ac:dyDescent="0.25">
      <c r="A2664"/>
      <c r="E2664"/>
      <c r="F2664"/>
      <c r="G2664"/>
      <c r="I2664"/>
    </row>
    <row r="2665" spans="1:9" x14ac:dyDescent="0.25">
      <c r="A2665"/>
      <c r="E2665"/>
      <c r="F2665"/>
      <c r="G2665"/>
      <c r="I2665"/>
    </row>
    <row r="2666" spans="1:9" x14ac:dyDescent="0.25">
      <c r="A2666"/>
      <c r="E2666"/>
      <c r="F2666"/>
      <c r="G2666"/>
      <c r="I2666"/>
    </row>
    <row r="2667" spans="1:9" x14ac:dyDescent="0.25">
      <c r="A2667"/>
      <c r="E2667"/>
      <c r="F2667"/>
      <c r="G2667"/>
      <c r="I2667"/>
    </row>
    <row r="2668" spans="1:9" x14ac:dyDescent="0.25">
      <c r="A2668"/>
      <c r="E2668"/>
      <c r="F2668"/>
      <c r="G2668"/>
      <c r="I2668"/>
    </row>
    <row r="2669" spans="1:9" x14ac:dyDescent="0.25">
      <c r="A2669"/>
      <c r="E2669"/>
      <c r="F2669"/>
      <c r="G2669"/>
      <c r="I2669"/>
    </row>
    <row r="2670" spans="1:9" x14ac:dyDescent="0.25">
      <c r="A2670"/>
      <c r="E2670"/>
      <c r="F2670"/>
      <c r="G2670"/>
      <c r="I2670"/>
    </row>
    <row r="2671" spans="1:9" x14ac:dyDescent="0.25">
      <c r="A2671"/>
      <c r="E2671"/>
      <c r="F2671"/>
      <c r="G2671"/>
      <c r="I2671"/>
    </row>
    <row r="2672" spans="1:9" x14ac:dyDescent="0.25">
      <c r="A2672"/>
      <c r="E2672"/>
      <c r="F2672"/>
      <c r="G2672"/>
      <c r="I2672"/>
    </row>
    <row r="2673" spans="1:9" x14ac:dyDescent="0.25">
      <c r="A2673"/>
      <c r="E2673"/>
      <c r="F2673"/>
      <c r="G2673"/>
      <c r="I2673"/>
    </row>
    <row r="2674" spans="1:9" x14ac:dyDescent="0.25">
      <c r="A2674"/>
      <c r="E2674"/>
      <c r="F2674"/>
      <c r="G2674"/>
      <c r="I2674"/>
    </row>
    <row r="2675" spans="1:9" x14ac:dyDescent="0.25">
      <c r="A2675"/>
      <c r="E2675"/>
      <c r="F2675"/>
      <c r="G2675"/>
      <c r="I2675"/>
    </row>
    <row r="2676" spans="1:9" x14ac:dyDescent="0.25">
      <c r="A2676"/>
      <c r="E2676"/>
      <c r="F2676"/>
      <c r="G2676"/>
      <c r="I2676"/>
    </row>
    <row r="2677" spans="1:9" x14ac:dyDescent="0.25">
      <c r="A2677"/>
      <c r="E2677"/>
      <c r="F2677"/>
      <c r="G2677"/>
      <c r="I2677"/>
    </row>
    <row r="2678" spans="1:9" x14ac:dyDescent="0.25">
      <c r="A2678"/>
      <c r="E2678"/>
      <c r="F2678"/>
      <c r="G2678"/>
      <c r="I2678"/>
    </row>
    <row r="2679" spans="1:9" x14ac:dyDescent="0.25">
      <c r="A2679"/>
      <c r="E2679"/>
      <c r="F2679"/>
      <c r="G2679"/>
      <c r="I2679"/>
    </row>
    <row r="2680" spans="1:9" x14ac:dyDescent="0.25">
      <c r="A2680"/>
      <c r="E2680"/>
      <c r="F2680"/>
      <c r="G2680"/>
      <c r="I2680"/>
    </row>
    <row r="2681" spans="1:9" x14ac:dyDescent="0.25">
      <c r="A2681"/>
      <c r="E2681"/>
      <c r="F2681"/>
      <c r="G2681"/>
      <c r="I2681"/>
    </row>
    <row r="2682" spans="1:9" x14ac:dyDescent="0.25">
      <c r="A2682"/>
      <c r="E2682"/>
      <c r="F2682"/>
      <c r="G2682"/>
      <c r="I2682"/>
    </row>
    <row r="2683" spans="1:9" x14ac:dyDescent="0.25">
      <c r="A2683"/>
      <c r="E2683"/>
      <c r="F2683"/>
      <c r="G2683"/>
      <c r="I2683"/>
    </row>
    <row r="2684" spans="1:9" x14ac:dyDescent="0.25">
      <c r="A2684"/>
      <c r="E2684"/>
      <c r="F2684"/>
      <c r="G2684"/>
      <c r="I2684"/>
    </row>
    <row r="2685" spans="1:9" x14ac:dyDescent="0.25">
      <c r="A2685"/>
      <c r="E2685"/>
      <c r="F2685"/>
      <c r="G2685"/>
      <c r="I2685"/>
    </row>
    <row r="2686" spans="1:9" x14ac:dyDescent="0.25">
      <c r="A2686"/>
      <c r="E2686"/>
      <c r="F2686"/>
      <c r="G2686"/>
      <c r="I2686"/>
    </row>
    <row r="2687" spans="1:9" x14ac:dyDescent="0.25">
      <c r="A2687"/>
      <c r="E2687"/>
      <c r="F2687"/>
      <c r="G2687"/>
      <c r="I2687"/>
    </row>
    <row r="2688" spans="1:9" x14ac:dyDescent="0.25">
      <c r="A2688"/>
      <c r="E2688"/>
      <c r="F2688"/>
      <c r="G2688"/>
      <c r="I2688"/>
    </row>
    <row r="2689" spans="1:9" x14ac:dyDescent="0.25">
      <c r="A2689"/>
      <c r="E2689"/>
      <c r="F2689"/>
      <c r="G2689"/>
      <c r="I2689"/>
    </row>
    <row r="2690" spans="1:9" x14ac:dyDescent="0.25">
      <c r="A2690"/>
      <c r="E2690"/>
      <c r="F2690"/>
      <c r="G2690"/>
      <c r="I2690"/>
    </row>
    <row r="2691" spans="1:9" x14ac:dyDescent="0.25">
      <c r="A2691"/>
      <c r="E2691"/>
      <c r="F2691"/>
      <c r="G2691"/>
      <c r="I2691"/>
    </row>
    <row r="2692" spans="1:9" x14ac:dyDescent="0.25">
      <c r="A2692"/>
      <c r="E2692"/>
      <c r="F2692"/>
      <c r="G2692"/>
      <c r="I2692"/>
    </row>
    <row r="2693" spans="1:9" x14ac:dyDescent="0.25">
      <c r="A2693"/>
      <c r="E2693"/>
      <c r="F2693"/>
      <c r="G2693"/>
      <c r="I2693"/>
    </row>
    <row r="2694" spans="1:9" x14ac:dyDescent="0.25">
      <c r="A2694"/>
      <c r="E2694"/>
      <c r="F2694"/>
      <c r="G2694"/>
      <c r="I2694"/>
    </row>
    <row r="2695" spans="1:9" x14ac:dyDescent="0.25">
      <c r="A2695"/>
      <c r="E2695"/>
      <c r="F2695"/>
      <c r="G2695"/>
      <c r="I2695"/>
    </row>
    <row r="2696" spans="1:9" x14ac:dyDescent="0.25">
      <c r="A2696"/>
      <c r="E2696"/>
      <c r="F2696"/>
      <c r="G2696"/>
      <c r="I2696"/>
    </row>
    <row r="2697" spans="1:9" x14ac:dyDescent="0.25">
      <c r="A2697"/>
      <c r="E2697"/>
      <c r="F2697"/>
      <c r="G2697"/>
      <c r="I2697"/>
    </row>
    <row r="2698" spans="1:9" x14ac:dyDescent="0.25">
      <c r="A2698"/>
      <c r="E2698"/>
      <c r="F2698"/>
      <c r="G2698"/>
      <c r="I2698"/>
    </row>
    <row r="2699" spans="1:9" x14ac:dyDescent="0.25">
      <c r="A2699"/>
      <c r="E2699"/>
      <c r="F2699"/>
      <c r="G2699"/>
      <c r="I2699"/>
    </row>
    <row r="2700" spans="1:9" x14ac:dyDescent="0.25">
      <c r="A2700"/>
      <c r="E2700"/>
      <c r="F2700"/>
      <c r="G2700"/>
      <c r="I2700"/>
    </row>
    <row r="2701" spans="1:9" x14ac:dyDescent="0.25">
      <c r="A2701"/>
      <c r="E2701"/>
      <c r="F2701"/>
      <c r="G2701"/>
      <c r="I2701"/>
    </row>
    <row r="2702" spans="1:9" x14ac:dyDescent="0.25">
      <c r="A2702"/>
      <c r="E2702"/>
      <c r="F2702"/>
      <c r="G2702"/>
      <c r="I2702"/>
    </row>
    <row r="2703" spans="1:9" x14ac:dyDescent="0.25">
      <c r="A2703"/>
      <c r="E2703"/>
      <c r="F2703"/>
      <c r="G2703"/>
      <c r="I2703"/>
    </row>
    <row r="2704" spans="1:9" x14ac:dyDescent="0.25">
      <c r="A2704"/>
      <c r="E2704"/>
      <c r="F2704"/>
      <c r="G2704"/>
      <c r="I2704"/>
    </row>
    <row r="2705" spans="1:9" x14ac:dyDescent="0.25">
      <c r="A2705"/>
      <c r="E2705"/>
      <c r="F2705"/>
      <c r="G2705"/>
      <c r="I2705"/>
    </row>
    <row r="2706" spans="1:9" x14ac:dyDescent="0.25">
      <c r="A2706"/>
      <c r="E2706"/>
      <c r="F2706"/>
      <c r="G2706"/>
      <c r="I2706"/>
    </row>
    <row r="2707" spans="1:9" x14ac:dyDescent="0.25">
      <c r="A2707"/>
      <c r="E2707"/>
      <c r="F2707"/>
      <c r="G2707"/>
      <c r="I2707"/>
    </row>
    <row r="2708" spans="1:9" x14ac:dyDescent="0.25">
      <c r="A2708"/>
      <c r="E2708"/>
      <c r="F2708"/>
      <c r="G2708"/>
      <c r="I2708"/>
    </row>
    <row r="2709" spans="1:9" x14ac:dyDescent="0.25">
      <c r="A2709"/>
      <c r="E2709"/>
      <c r="F2709"/>
      <c r="G2709"/>
      <c r="I2709"/>
    </row>
    <row r="2710" spans="1:9" x14ac:dyDescent="0.25">
      <c r="A2710"/>
      <c r="E2710"/>
      <c r="F2710"/>
      <c r="G2710"/>
      <c r="I2710"/>
    </row>
    <row r="2711" spans="1:9" x14ac:dyDescent="0.25">
      <c r="A2711"/>
      <c r="E2711"/>
      <c r="F2711"/>
      <c r="G2711"/>
      <c r="I2711"/>
    </row>
    <row r="2712" spans="1:9" x14ac:dyDescent="0.25">
      <c r="A2712"/>
      <c r="E2712"/>
      <c r="F2712"/>
      <c r="G2712"/>
      <c r="I2712"/>
    </row>
    <row r="2713" spans="1:9" x14ac:dyDescent="0.25">
      <c r="A2713"/>
      <c r="E2713"/>
      <c r="F2713"/>
      <c r="G2713"/>
      <c r="I2713"/>
    </row>
    <row r="2714" spans="1:9" x14ac:dyDescent="0.25">
      <c r="A2714"/>
      <c r="E2714"/>
      <c r="F2714"/>
      <c r="G2714"/>
      <c r="I2714"/>
    </row>
    <row r="2715" spans="1:9" x14ac:dyDescent="0.25">
      <c r="A2715"/>
      <c r="E2715"/>
      <c r="F2715"/>
      <c r="G2715"/>
      <c r="I2715"/>
    </row>
    <row r="2716" spans="1:9" x14ac:dyDescent="0.25">
      <c r="A2716"/>
      <c r="E2716"/>
      <c r="F2716"/>
      <c r="G2716"/>
      <c r="I2716"/>
    </row>
    <row r="2717" spans="1:9" x14ac:dyDescent="0.25">
      <c r="A2717"/>
      <c r="E2717"/>
      <c r="F2717"/>
      <c r="G2717"/>
      <c r="I2717"/>
    </row>
    <row r="2718" spans="1:9" x14ac:dyDescent="0.25">
      <c r="A2718"/>
      <c r="E2718"/>
      <c r="F2718"/>
      <c r="G2718"/>
      <c r="I2718"/>
    </row>
    <row r="2719" spans="1:9" x14ac:dyDescent="0.25">
      <c r="A2719"/>
      <c r="E2719"/>
      <c r="F2719"/>
      <c r="G2719"/>
      <c r="I2719"/>
    </row>
    <row r="2720" spans="1:9" x14ac:dyDescent="0.25">
      <c r="A2720"/>
      <c r="E2720"/>
      <c r="F2720"/>
      <c r="G2720"/>
      <c r="I2720"/>
    </row>
    <row r="2721" spans="1:9" x14ac:dyDescent="0.25">
      <c r="A2721"/>
      <c r="E2721"/>
      <c r="F2721"/>
      <c r="G2721"/>
      <c r="I2721"/>
    </row>
    <row r="2722" spans="1:9" x14ac:dyDescent="0.25">
      <c r="A2722"/>
      <c r="E2722"/>
      <c r="F2722"/>
      <c r="G2722"/>
      <c r="I2722"/>
    </row>
    <row r="2723" spans="1:9" x14ac:dyDescent="0.25">
      <c r="A2723"/>
      <c r="E2723"/>
      <c r="F2723"/>
      <c r="G2723"/>
      <c r="I2723"/>
    </row>
    <row r="2724" spans="1:9" x14ac:dyDescent="0.25">
      <c r="A2724"/>
      <c r="E2724"/>
      <c r="F2724"/>
      <c r="G2724"/>
      <c r="I2724"/>
    </row>
    <row r="2725" spans="1:9" x14ac:dyDescent="0.25">
      <c r="A2725"/>
      <c r="E2725"/>
      <c r="F2725"/>
      <c r="G2725"/>
      <c r="I2725"/>
    </row>
    <row r="2726" spans="1:9" x14ac:dyDescent="0.25">
      <c r="A2726"/>
      <c r="E2726"/>
      <c r="F2726"/>
      <c r="G2726"/>
      <c r="I2726"/>
    </row>
    <row r="2727" spans="1:9" x14ac:dyDescent="0.25">
      <c r="A2727"/>
      <c r="E2727"/>
      <c r="F2727"/>
      <c r="G2727"/>
      <c r="I2727"/>
    </row>
    <row r="2728" spans="1:9" x14ac:dyDescent="0.25">
      <c r="A2728"/>
      <c r="E2728"/>
      <c r="F2728"/>
      <c r="G2728"/>
      <c r="I2728"/>
    </row>
    <row r="2729" spans="1:9" x14ac:dyDescent="0.25">
      <c r="A2729"/>
      <c r="E2729"/>
      <c r="F2729"/>
      <c r="G2729"/>
      <c r="I2729"/>
    </row>
    <row r="2730" spans="1:9" x14ac:dyDescent="0.25">
      <c r="A2730"/>
      <c r="E2730"/>
      <c r="F2730"/>
      <c r="G2730"/>
      <c r="I2730"/>
    </row>
    <row r="2731" spans="1:9" x14ac:dyDescent="0.25">
      <c r="A2731"/>
      <c r="E2731"/>
      <c r="F2731"/>
      <c r="G2731"/>
      <c r="I2731"/>
    </row>
    <row r="2732" spans="1:9" x14ac:dyDescent="0.25">
      <c r="A2732"/>
      <c r="E2732"/>
      <c r="F2732"/>
      <c r="G2732"/>
      <c r="I2732"/>
    </row>
    <row r="2733" spans="1:9" x14ac:dyDescent="0.25">
      <c r="A2733"/>
      <c r="E2733"/>
      <c r="F2733"/>
      <c r="G2733"/>
      <c r="I2733"/>
    </row>
    <row r="2734" spans="1:9" x14ac:dyDescent="0.25">
      <c r="A2734"/>
      <c r="E2734"/>
      <c r="F2734"/>
      <c r="G2734"/>
      <c r="I2734"/>
    </row>
    <row r="2735" spans="1:9" x14ac:dyDescent="0.25">
      <c r="A2735"/>
      <c r="E2735"/>
      <c r="F2735"/>
      <c r="G2735"/>
      <c r="I2735"/>
    </row>
    <row r="2736" spans="1:9" x14ac:dyDescent="0.25">
      <c r="A2736"/>
      <c r="E2736"/>
      <c r="F2736"/>
      <c r="G2736"/>
      <c r="I2736"/>
    </row>
    <row r="2737" spans="1:9" x14ac:dyDescent="0.25">
      <c r="A2737"/>
      <c r="E2737"/>
      <c r="F2737"/>
      <c r="G2737"/>
      <c r="I2737"/>
    </row>
    <row r="2738" spans="1:9" x14ac:dyDescent="0.25">
      <c r="A2738"/>
      <c r="E2738"/>
      <c r="F2738"/>
      <c r="G2738"/>
      <c r="I2738"/>
    </row>
    <row r="2739" spans="1:9" x14ac:dyDescent="0.25">
      <c r="A2739"/>
      <c r="E2739"/>
      <c r="F2739"/>
      <c r="G2739"/>
      <c r="I2739"/>
    </row>
    <row r="2740" spans="1:9" x14ac:dyDescent="0.25">
      <c r="A2740"/>
      <c r="E2740"/>
      <c r="F2740"/>
      <c r="G2740"/>
      <c r="I2740"/>
    </row>
    <row r="2741" spans="1:9" x14ac:dyDescent="0.25">
      <c r="A2741"/>
      <c r="E2741"/>
      <c r="F2741"/>
      <c r="G2741"/>
      <c r="I2741"/>
    </row>
    <row r="2742" spans="1:9" x14ac:dyDescent="0.25">
      <c r="A2742"/>
      <c r="E2742"/>
      <c r="F2742"/>
      <c r="G2742"/>
      <c r="I2742"/>
    </row>
    <row r="2743" spans="1:9" x14ac:dyDescent="0.25">
      <c r="A2743"/>
      <c r="E2743"/>
      <c r="F2743"/>
      <c r="G2743"/>
      <c r="I2743"/>
    </row>
    <row r="2744" spans="1:9" x14ac:dyDescent="0.25">
      <c r="A2744"/>
      <c r="E2744"/>
      <c r="F2744"/>
      <c r="G2744"/>
      <c r="I2744"/>
    </row>
    <row r="2745" spans="1:9" x14ac:dyDescent="0.25">
      <c r="A2745"/>
      <c r="E2745"/>
      <c r="F2745"/>
      <c r="G2745"/>
      <c r="I2745"/>
    </row>
    <row r="2746" spans="1:9" x14ac:dyDescent="0.25">
      <c r="A2746"/>
      <c r="E2746"/>
      <c r="F2746"/>
      <c r="G2746"/>
      <c r="I2746"/>
    </row>
    <row r="2747" spans="1:9" x14ac:dyDescent="0.25">
      <c r="A2747"/>
      <c r="E2747"/>
      <c r="F2747"/>
      <c r="G2747"/>
      <c r="I2747"/>
    </row>
    <row r="2748" spans="1:9" x14ac:dyDescent="0.25">
      <c r="A2748"/>
      <c r="E2748"/>
      <c r="F2748"/>
      <c r="G2748"/>
      <c r="I2748"/>
    </row>
    <row r="2749" spans="1:9" x14ac:dyDescent="0.25">
      <c r="A2749"/>
      <c r="E2749"/>
      <c r="F2749"/>
      <c r="G2749"/>
      <c r="I2749"/>
    </row>
    <row r="2750" spans="1:9" x14ac:dyDescent="0.25">
      <c r="A2750"/>
      <c r="E2750"/>
      <c r="F2750"/>
      <c r="G2750"/>
      <c r="I2750"/>
    </row>
    <row r="2751" spans="1:9" x14ac:dyDescent="0.25">
      <c r="A2751"/>
      <c r="E2751"/>
      <c r="F2751"/>
      <c r="G2751"/>
      <c r="I2751"/>
    </row>
    <row r="2752" spans="1:9" x14ac:dyDescent="0.25">
      <c r="A2752"/>
      <c r="E2752"/>
      <c r="F2752"/>
      <c r="G2752"/>
      <c r="I2752"/>
    </row>
    <row r="2753" spans="1:9" x14ac:dyDescent="0.25">
      <c r="A2753"/>
      <c r="E2753"/>
      <c r="F2753"/>
      <c r="G2753"/>
      <c r="I2753"/>
    </row>
    <row r="2754" spans="1:9" x14ac:dyDescent="0.25">
      <c r="A2754"/>
      <c r="E2754"/>
      <c r="F2754"/>
      <c r="G2754"/>
      <c r="I2754"/>
    </row>
    <row r="2755" spans="1:9" x14ac:dyDescent="0.25">
      <c r="A2755"/>
      <c r="E2755"/>
      <c r="F2755"/>
      <c r="G2755"/>
      <c r="I2755"/>
    </row>
    <row r="2756" spans="1:9" x14ac:dyDescent="0.25">
      <c r="A2756"/>
      <c r="E2756"/>
      <c r="F2756"/>
      <c r="G2756"/>
      <c r="I2756"/>
    </row>
    <row r="2757" spans="1:9" x14ac:dyDescent="0.25">
      <c r="A2757"/>
      <c r="E2757"/>
      <c r="F2757"/>
      <c r="G2757"/>
      <c r="I2757"/>
    </row>
    <row r="2758" spans="1:9" x14ac:dyDescent="0.25">
      <c r="A2758"/>
      <c r="E2758"/>
      <c r="F2758"/>
      <c r="G2758"/>
      <c r="I2758"/>
    </row>
    <row r="2759" spans="1:9" x14ac:dyDescent="0.25">
      <c r="A2759"/>
      <c r="E2759"/>
      <c r="F2759"/>
      <c r="G2759"/>
      <c r="I2759"/>
    </row>
    <row r="2760" spans="1:9" x14ac:dyDescent="0.25">
      <c r="A2760"/>
      <c r="E2760"/>
      <c r="F2760"/>
      <c r="G2760"/>
      <c r="I2760"/>
    </row>
    <row r="2761" spans="1:9" x14ac:dyDescent="0.25">
      <c r="A2761"/>
      <c r="E2761"/>
      <c r="F2761"/>
      <c r="G2761"/>
      <c r="I2761"/>
    </row>
    <row r="2762" spans="1:9" x14ac:dyDescent="0.25">
      <c r="A2762"/>
      <c r="E2762"/>
      <c r="F2762"/>
      <c r="G2762"/>
      <c r="I2762"/>
    </row>
    <row r="2763" spans="1:9" x14ac:dyDescent="0.25">
      <c r="A2763"/>
      <c r="E2763"/>
      <c r="F2763"/>
      <c r="G2763"/>
      <c r="I2763"/>
    </row>
    <row r="2764" spans="1:9" x14ac:dyDescent="0.25">
      <c r="A2764"/>
      <c r="E2764"/>
      <c r="F2764"/>
      <c r="G2764"/>
      <c r="I2764"/>
    </row>
    <row r="2765" spans="1:9" x14ac:dyDescent="0.25">
      <c r="A2765"/>
      <c r="E2765"/>
      <c r="F2765"/>
      <c r="G2765"/>
      <c r="I2765"/>
    </row>
    <row r="2766" spans="1:9" x14ac:dyDescent="0.25">
      <c r="A2766"/>
      <c r="E2766"/>
      <c r="F2766"/>
      <c r="G2766"/>
      <c r="I2766"/>
    </row>
    <row r="2767" spans="1:9" x14ac:dyDescent="0.25">
      <c r="A2767"/>
      <c r="E2767"/>
      <c r="F2767"/>
      <c r="G2767"/>
      <c r="I2767"/>
    </row>
    <row r="2768" spans="1:9" x14ac:dyDescent="0.25">
      <c r="A2768"/>
      <c r="E2768"/>
      <c r="F2768"/>
      <c r="G2768"/>
      <c r="I2768"/>
    </row>
    <row r="2769" spans="1:9" x14ac:dyDescent="0.25">
      <c r="A2769"/>
      <c r="E2769"/>
      <c r="F2769"/>
      <c r="G2769"/>
      <c r="I2769"/>
    </row>
    <row r="2770" spans="1:9" x14ac:dyDescent="0.25">
      <c r="A2770"/>
      <c r="E2770"/>
      <c r="F2770"/>
      <c r="G2770"/>
      <c r="I2770"/>
    </row>
    <row r="2771" spans="1:9" x14ac:dyDescent="0.25">
      <c r="A2771"/>
      <c r="E2771"/>
      <c r="F2771"/>
      <c r="G2771"/>
      <c r="I2771"/>
    </row>
    <row r="2772" spans="1:9" x14ac:dyDescent="0.25">
      <c r="A2772"/>
      <c r="E2772"/>
      <c r="F2772"/>
      <c r="G2772"/>
      <c r="I2772"/>
    </row>
    <row r="2773" spans="1:9" x14ac:dyDescent="0.25">
      <c r="A2773"/>
      <c r="E2773"/>
      <c r="F2773"/>
      <c r="G2773"/>
      <c r="I2773"/>
    </row>
    <row r="2774" spans="1:9" x14ac:dyDescent="0.25">
      <c r="A2774"/>
      <c r="E2774"/>
      <c r="F2774"/>
      <c r="G2774"/>
      <c r="I2774"/>
    </row>
    <row r="2775" spans="1:9" x14ac:dyDescent="0.25">
      <c r="A2775"/>
      <c r="E2775"/>
      <c r="F2775"/>
      <c r="G2775"/>
      <c r="I2775"/>
    </row>
    <row r="2776" spans="1:9" x14ac:dyDescent="0.25">
      <c r="A2776"/>
      <c r="E2776"/>
      <c r="F2776"/>
      <c r="G2776"/>
      <c r="I2776"/>
    </row>
    <row r="2777" spans="1:9" x14ac:dyDescent="0.25">
      <c r="A2777"/>
      <c r="E2777"/>
      <c r="F2777"/>
      <c r="G2777"/>
      <c r="I2777"/>
    </row>
    <row r="2778" spans="1:9" x14ac:dyDescent="0.25">
      <c r="A2778"/>
      <c r="E2778"/>
      <c r="F2778"/>
      <c r="G2778"/>
      <c r="I2778"/>
    </row>
    <row r="2779" spans="1:9" x14ac:dyDescent="0.25">
      <c r="A2779"/>
      <c r="E2779"/>
      <c r="F2779"/>
      <c r="G2779"/>
      <c r="I2779"/>
    </row>
    <row r="2780" spans="1:9" x14ac:dyDescent="0.25">
      <c r="A2780"/>
      <c r="E2780"/>
      <c r="F2780"/>
      <c r="G2780"/>
      <c r="I2780"/>
    </row>
    <row r="2781" spans="1:9" x14ac:dyDescent="0.25">
      <c r="A2781"/>
      <c r="E2781"/>
      <c r="F2781"/>
      <c r="G2781"/>
      <c r="I2781"/>
    </row>
    <row r="2782" spans="1:9" x14ac:dyDescent="0.25">
      <c r="A2782"/>
      <c r="E2782"/>
      <c r="F2782"/>
      <c r="G2782"/>
      <c r="I2782"/>
    </row>
    <row r="2783" spans="1:9" x14ac:dyDescent="0.25">
      <c r="A2783"/>
      <c r="E2783"/>
      <c r="F2783"/>
      <c r="G2783"/>
      <c r="I2783"/>
    </row>
    <row r="2784" spans="1:9" x14ac:dyDescent="0.25">
      <c r="A2784"/>
      <c r="E2784"/>
      <c r="F2784"/>
      <c r="G2784"/>
      <c r="I2784"/>
    </row>
    <row r="2785" spans="1:9" x14ac:dyDescent="0.25">
      <c r="A2785"/>
      <c r="E2785"/>
      <c r="F2785"/>
      <c r="G2785"/>
      <c r="I2785"/>
    </row>
    <row r="2786" spans="1:9" x14ac:dyDescent="0.25">
      <c r="A2786"/>
      <c r="E2786"/>
      <c r="F2786"/>
      <c r="G2786"/>
      <c r="I2786"/>
    </row>
    <row r="2787" spans="1:9" x14ac:dyDescent="0.25">
      <c r="A2787"/>
      <c r="E2787"/>
      <c r="F2787"/>
      <c r="G2787"/>
      <c r="I2787"/>
    </row>
    <row r="2788" spans="1:9" x14ac:dyDescent="0.25">
      <c r="A2788"/>
      <c r="E2788"/>
      <c r="F2788"/>
      <c r="G2788"/>
      <c r="I2788"/>
    </row>
    <row r="2789" spans="1:9" x14ac:dyDescent="0.25">
      <c r="A2789"/>
      <c r="E2789"/>
      <c r="F2789"/>
      <c r="G2789"/>
      <c r="I2789"/>
    </row>
    <row r="2790" spans="1:9" x14ac:dyDescent="0.25">
      <c r="A2790"/>
      <c r="E2790"/>
      <c r="F2790"/>
      <c r="G2790"/>
      <c r="I2790"/>
    </row>
    <row r="2791" spans="1:9" x14ac:dyDescent="0.25">
      <c r="A2791"/>
      <c r="E2791"/>
      <c r="F2791"/>
      <c r="G2791"/>
      <c r="I2791"/>
    </row>
    <row r="2792" spans="1:9" x14ac:dyDescent="0.25">
      <c r="A2792"/>
      <c r="E2792"/>
      <c r="F2792"/>
      <c r="G2792"/>
      <c r="I2792"/>
    </row>
    <row r="2793" spans="1:9" x14ac:dyDescent="0.25">
      <c r="A2793"/>
      <c r="E2793"/>
      <c r="F2793"/>
      <c r="G2793"/>
      <c r="I2793"/>
    </row>
    <row r="2794" spans="1:9" x14ac:dyDescent="0.25">
      <c r="A2794"/>
      <c r="E2794"/>
      <c r="F2794"/>
      <c r="G2794"/>
      <c r="I2794"/>
    </row>
    <row r="2795" spans="1:9" x14ac:dyDescent="0.25">
      <c r="A2795"/>
      <c r="E2795"/>
      <c r="F2795"/>
      <c r="G2795"/>
      <c r="I2795"/>
    </row>
    <row r="2796" spans="1:9" x14ac:dyDescent="0.25">
      <c r="A2796"/>
      <c r="E2796"/>
      <c r="F2796"/>
      <c r="G2796"/>
      <c r="I2796"/>
    </row>
    <row r="2797" spans="1:9" x14ac:dyDescent="0.25">
      <c r="A2797"/>
      <c r="E2797"/>
      <c r="F2797"/>
      <c r="G2797"/>
      <c r="I2797"/>
    </row>
    <row r="2798" spans="1:9" x14ac:dyDescent="0.25">
      <c r="A2798"/>
      <c r="E2798"/>
      <c r="F2798"/>
      <c r="G2798"/>
      <c r="I2798"/>
    </row>
    <row r="2799" spans="1:9" x14ac:dyDescent="0.25">
      <c r="A2799"/>
      <c r="E2799"/>
      <c r="F2799"/>
      <c r="G2799"/>
      <c r="I2799"/>
    </row>
    <row r="2800" spans="1:9" x14ac:dyDescent="0.25">
      <c r="A2800"/>
      <c r="E2800"/>
      <c r="F2800"/>
      <c r="G2800"/>
      <c r="I2800"/>
    </row>
    <row r="2801" spans="1:9" x14ac:dyDescent="0.25">
      <c r="A2801"/>
      <c r="E2801"/>
      <c r="F2801"/>
      <c r="G2801"/>
      <c r="I2801"/>
    </row>
    <row r="2802" spans="1:9" x14ac:dyDescent="0.25">
      <c r="A2802"/>
      <c r="E2802"/>
      <c r="F2802"/>
      <c r="G2802"/>
      <c r="I2802"/>
    </row>
    <row r="2803" spans="1:9" x14ac:dyDescent="0.25">
      <c r="A2803"/>
      <c r="E2803"/>
      <c r="F2803"/>
      <c r="G2803"/>
      <c r="I2803"/>
    </row>
    <row r="2804" spans="1:9" x14ac:dyDescent="0.25">
      <c r="A2804"/>
      <c r="E2804"/>
      <c r="F2804"/>
      <c r="G2804"/>
      <c r="I2804"/>
    </row>
    <row r="2805" spans="1:9" x14ac:dyDescent="0.25">
      <c r="A2805"/>
      <c r="E2805"/>
      <c r="F2805"/>
      <c r="G2805"/>
      <c r="I2805"/>
    </row>
    <row r="2806" spans="1:9" x14ac:dyDescent="0.25">
      <c r="A2806"/>
      <c r="E2806"/>
      <c r="F2806"/>
      <c r="G2806"/>
      <c r="I2806"/>
    </row>
    <row r="2807" spans="1:9" x14ac:dyDescent="0.25">
      <c r="A2807"/>
      <c r="E2807"/>
      <c r="F2807"/>
      <c r="G2807"/>
      <c r="I2807"/>
    </row>
    <row r="2808" spans="1:9" x14ac:dyDescent="0.25">
      <c r="A2808"/>
      <c r="E2808"/>
      <c r="F2808"/>
      <c r="G2808"/>
      <c r="I2808"/>
    </row>
    <row r="2809" spans="1:9" x14ac:dyDescent="0.25">
      <c r="A2809"/>
      <c r="E2809"/>
      <c r="F2809"/>
      <c r="G2809"/>
      <c r="I2809"/>
    </row>
    <row r="2810" spans="1:9" x14ac:dyDescent="0.25">
      <c r="A2810"/>
      <c r="E2810"/>
      <c r="F2810"/>
      <c r="G2810"/>
      <c r="I2810"/>
    </row>
    <row r="2811" spans="1:9" x14ac:dyDescent="0.25">
      <c r="A2811"/>
      <c r="E2811"/>
      <c r="F2811"/>
      <c r="G2811"/>
      <c r="I2811"/>
    </row>
    <row r="2812" spans="1:9" x14ac:dyDescent="0.25">
      <c r="A2812"/>
      <c r="E2812"/>
      <c r="F2812"/>
      <c r="G2812"/>
      <c r="I2812"/>
    </row>
    <row r="2813" spans="1:9" x14ac:dyDescent="0.25">
      <c r="A2813"/>
      <c r="E2813"/>
      <c r="F2813"/>
      <c r="G2813"/>
      <c r="I2813"/>
    </row>
    <row r="2814" spans="1:9" x14ac:dyDescent="0.25">
      <c r="A2814"/>
      <c r="E2814"/>
      <c r="F2814"/>
      <c r="G2814"/>
      <c r="I2814"/>
    </row>
    <row r="2815" spans="1:9" x14ac:dyDescent="0.25">
      <c r="A2815"/>
      <c r="E2815"/>
      <c r="F2815"/>
      <c r="G2815"/>
      <c r="I2815"/>
    </row>
    <row r="2816" spans="1:9" x14ac:dyDescent="0.25">
      <c r="A2816"/>
      <c r="E2816"/>
      <c r="F2816"/>
      <c r="G2816"/>
      <c r="I2816"/>
    </row>
    <row r="2817" spans="1:9" x14ac:dyDescent="0.25">
      <c r="A2817"/>
      <c r="E2817"/>
      <c r="F2817"/>
      <c r="G2817"/>
      <c r="I2817"/>
    </row>
    <row r="2818" spans="1:9" x14ac:dyDescent="0.25">
      <c r="A2818"/>
      <c r="E2818"/>
      <c r="F2818"/>
      <c r="G2818"/>
      <c r="I2818"/>
    </row>
    <row r="2819" spans="1:9" x14ac:dyDescent="0.25">
      <c r="A2819"/>
      <c r="E2819"/>
      <c r="F2819"/>
      <c r="G2819"/>
      <c r="I2819"/>
    </row>
    <row r="2820" spans="1:9" x14ac:dyDescent="0.25">
      <c r="A2820"/>
      <c r="E2820"/>
      <c r="F2820"/>
      <c r="G2820"/>
      <c r="I2820"/>
    </row>
    <row r="2821" spans="1:9" x14ac:dyDescent="0.25">
      <c r="A2821"/>
      <c r="E2821"/>
      <c r="F2821"/>
      <c r="G2821"/>
      <c r="I2821"/>
    </row>
    <row r="2822" spans="1:9" x14ac:dyDescent="0.25">
      <c r="A2822"/>
      <c r="E2822"/>
      <c r="F2822"/>
      <c r="G2822"/>
      <c r="I2822"/>
    </row>
    <row r="2823" spans="1:9" x14ac:dyDescent="0.25">
      <c r="A2823"/>
      <c r="E2823"/>
      <c r="F2823"/>
      <c r="G2823"/>
      <c r="I2823"/>
    </row>
    <row r="2824" spans="1:9" x14ac:dyDescent="0.25">
      <c r="A2824"/>
      <c r="E2824"/>
      <c r="F2824"/>
      <c r="G2824"/>
      <c r="I2824"/>
    </row>
    <row r="2825" spans="1:9" x14ac:dyDescent="0.25">
      <c r="A2825"/>
      <c r="E2825"/>
      <c r="F2825"/>
      <c r="G2825"/>
      <c r="I2825"/>
    </row>
    <row r="2826" spans="1:9" x14ac:dyDescent="0.25">
      <c r="A2826"/>
      <c r="E2826"/>
      <c r="F2826"/>
      <c r="G2826"/>
      <c r="I2826"/>
    </row>
    <row r="2827" spans="1:9" x14ac:dyDescent="0.25">
      <c r="A2827"/>
      <c r="E2827"/>
      <c r="F2827"/>
      <c r="G2827"/>
      <c r="I2827"/>
    </row>
    <row r="2828" spans="1:9" x14ac:dyDescent="0.25">
      <c r="A2828"/>
      <c r="E2828"/>
      <c r="F2828"/>
      <c r="G2828"/>
      <c r="I2828"/>
    </row>
    <row r="2829" spans="1:9" x14ac:dyDescent="0.25">
      <c r="A2829"/>
      <c r="E2829"/>
      <c r="F2829"/>
      <c r="G2829"/>
      <c r="I2829"/>
    </row>
    <row r="2830" spans="1:9" x14ac:dyDescent="0.25">
      <c r="A2830"/>
      <c r="E2830"/>
      <c r="F2830"/>
      <c r="G2830"/>
      <c r="I2830"/>
    </row>
    <row r="2831" spans="1:9" x14ac:dyDescent="0.25">
      <c r="A2831"/>
      <c r="E2831"/>
      <c r="F2831"/>
      <c r="G2831"/>
      <c r="I2831"/>
    </row>
    <row r="2832" spans="1:9" x14ac:dyDescent="0.25">
      <c r="A2832"/>
      <c r="E2832"/>
      <c r="F2832"/>
      <c r="G2832"/>
      <c r="I2832"/>
    </row>
    <row r="2833" spans="1:9" x14ac:dyDescent="0.25">
      <c r="A2833"/>
      <c r="E2833"/>
      <c r="F2833"/>
      <c r="G2833"/>
      <c r="I2833"/>
    </row>
    <row r="2834" spans="1:9" x14ac:dyDescent="0.25">
      <c r="A2834"/>
      <c r="E2834"/>
      <c r="F2834"/>
      <c r="G2834"/>
      <c r="I2834"/>
    </row>
    <row r="2835" spans="1:9" x14ac:dyDescent="0.25">
      <c r="A2835"/>
      <c r="E2835"/>
      <c r="F2835"/>
      <c r="G2835"/>
      <c r="I2835"/>
    </row>
    <row r="2836" spans="1:9" x14ac:dyDescent="0.25">
      <c r="A2836"/>
      <c r="E2836"/>
      <c r="F2836"/>
      <c r="G2836"/>
      <c r="I2836"/>
    </row>
    <row r="2837" spans="1:9" x14ac:dyDescent="0.25">
      <c r="A2837"/>
      <c r="E2837"/>
      <c r="F2837"/>
      <c r="G2837"/>
      <c r="I2837"/>
    </row>
    <row r="2838" spans="1:9" x14ac:dyDescent="0.25">
      <c r="A2838"/>
      <c r="E2838"/>
      <c r="F2838"/>
      <c r="G2838"/>
      <c r="I2838"/>
    </row>
    <row r="2839" spans="1:9" x14ac:dyDescent="0.25">
      <c r="A2839"/>
      <c r="E2839"/>
      <c r="F2839"/>
      <c r="G2839"/>
      <c r="I2839"/>
    </row>
    <row r="2840" spans="1:9" x14ac:dyDescent="0.25">
      <c r="A2840"/>
      <c r="E2840"/>
      <c r="F2840"/>
      <c r="G2840"/>
      <c r="I2840"/>
    </row>
    <row r="2841" spans="1:9" x14ac:dyDescent="0.25">
      <c r="A2841"/>
      <c r="E2841"/>
      <c r="F2841"/>
      <c r="G2841"/>
      <c r="I2841"/>
    </row>
    <row r="2842" spans="1:9" x14ac:dyDescent="0.25">
      <c r="A2842"/>
      <c r="E2842"/>
      <c r="F2842"/>
      <c r="G2842"/>
      <c r="I2842"/>
    </row>
    <row r="2843" spans="1:9" x14ac:dyDescent="0.25">
      <c r="A2843"/>
      <c r="E2843"/>
      <c r="F2843"/>
      <c r="G2843"/>
      <c r="I2843"/>
    </row>
    <row r="2844" spans="1:9" x14ac:dyDescent="0.25">
      <c r="A2844"/>
      <c r="E2844"/>
      <c r="F2844"/>
      <c r="G2844"/>
      <c r="I2844"/>
    </row>
    <row r="2845" spans="1:9" x14ac:dyDescent="0.25">
      <c r="A2845"/>
      <c r="E2845"/>
      <c r="F2845"/>
      <c r="G2845"/>
      <c r="I2845"/>
    </row>
    <row r="2846" spans="1:9" x14ac:dyDescent="0.25">
      <c r="A2846"/>
      <c r="E2846"/>
      <c r="F2846"/>
      <c r="G2846"/>
      <c r="I2846"/>
    </row>
    <row r="2847" spans="1:9" x14ac:dyDescent="0.25">
      <c r="A2847"/>
      <c r="E2847"/>
      <c r="F2847"/>
      <c r="G2847"/>
      <c r="I2847"/>
    </row>
    <row r="2848" spans="1:9" x14ac:dyDescent="0.25">
      <c r="A2848"/>
      <c r="E2848"/>
      <c r="F2848"/>
      <c r="G2848"/>
      <c r="I2848"/>
    </row>
    <row r="2849" spans="1:9" x14ac:dyDescent="0.25">
      <c r="A2849"/>
      <c r="E2849"/>
      <c r="F2849"/>
      <c r="G2849"/>
      <c r="I2849"/>
    </row>
    <row r="2850" spans="1:9" x14ac:dyDescent="0.25">
      <c r="A2850"/>
      <c r="E2850"/>
      <c r="F2850"/>
      <c r="G2850"/>
      <c r="I2850"/>
    </row>
    <row r="2851" spans="1:9" x14ac:dyDescent="0.25">
      <c r="A2851"/>
      <c r="E2851"/>
      <c r="F2851"/>
      <c r="G2851"/>
      <c r="I2851"/>
    </row>
    <row r="2852" spans="1:9" x14ac:dyDescent="0.25">
      <c r="A2852"/>
      <c r="E2852"/>
      <c r="F2852"/>
      <c r="G2852"/>
      <c r="I2852"/>
    </row>
    <row r="2853" spans="1:9" x14ac:dyDescent="0.25">
      <c r="A2853"/>
      <c r="E2853"/>
      <c r="F2853"/>
      <c r="G2853"/>
      <c r="I2853"/>
    </row>
    <row r="2854" spans="1:9" x14ac:dyDescent="0.25">
      <c r="A2854"/>
      <c r="E2854"/>
      <c r="F2854"/>
      <c r="G2854"/>
      <c r="I2854"/>
    </row>
    <row r="2855" spans="1:9" x14ac:dyDescent="0.25">
      <c r="A2855"/>
      <c r="E2855"/>
      <c r="F2855"/>
      <c r="G2855"/>
      <c r="I2855"/>
    </row>
    <row r="2856" spans="1:9" x14ac:dyDescent="0.25">
      <c r="A2856"/>
      <c r="E2856"/>
      <c r="F2856"/>
      <c r="G2856"/>
      <c r="I2856"/>
    </row>
    <row r="2857" spans="1:9" x14ac:dyDescent="0.25">
      <c r="A2857"/>
      <c r="E2857"/>
      <c r="F2857"/>
      <c r="G2857"/>
      <c r="I2857"/>
    </row>
    <row r="2858" spans="1:9" x14ac:dyDescent="0.25">
      <c r="A2858"/>
      <c r="E2858"/>
      <c r="F2858"/>
      <c r="G2858"/>
      <c r="I2858"/>
    </row>
    <row r="2859" spans="1:9" x14ac:dyDescent="0.25">
      <c r="A2859"/>
      <c r="E2859"/>
      <c r="F2859"/>
      <c r="G2859"/>
      <c r="I2859"/>
    </row>
    <row r="2860" spans="1:9" x14ac:dyDescent="0.25">
      <c r="A2860"/>
      <c r="E2860"/>
      <c r="F2860"/>
      <c r="G2860"/>
      <c r="I2860"/>
    </row>
    <row r="2861" spans="1:9" x14ac:dyDescent="0.25">
      <c r="A2861"/>
      <c r="E2861"/>
      <c r="F2861"/>
      <c r="G2861"/>
      <c r="I2861"/>
    </row>
    <row r="2862" spans="1:9" x14ac:dyDescent="0.25">
      <c r="A2862"/>
      <c r="E2862"/>
      <c r="F2862"/>
      <c r="G2862"/>
      <c r="I2862"/>
    </row>
    <row r="2863" spans="1:9" x14ac:dyDescent="0.25">
      <c r="A2863"/>
      <c r="E2863"/>
      <c r="F2863"/>
      <c r="G2863"/>
      <c r="I2863"/>
    </row>
    <row r="2864" spans="1:9" x14ac:dyDescent="0.25">
      <c r="A2864"/>
      <c r="E2864"/>
      <c r="F2864"/>
      <c r="G2864"/>
      <c r="I2864"/>
    </row>
    <row r="2865" spans="1:9" x14ac:dyDescent="0.25">
      <c r="A2865"/>
      <c r="E2865"/>
      <c r="F2865"/>
      <c r="G2865"/>
      <c r="I2865"/>
    </row>
    <row r="2866" spans="1:9" x14ac:dyDescent="0.25">
      <c r="A2866"/>
      <c r="E2866"/>
      <c r="F2866"/>
      <c r="G2866"/>
      <c r="I2866"/>
    </row>
    <row r="2867" spans="1:9" x14ac:dyDescent="0.25">
      <c r="A2867"/>
      <c r="E2867"/>
      <c r="F2867"/>
      <c r="G2867"/>
      <c r="I2867"/>
    </row>
    <row r="2868" spans="1:9" x14ac:dyDescent="0.25">
      <c r="A2868"/>
      <c r="E2868"/>
      <c r="F2868"/>
      <c r="G2868"/>
      <c r="I2868"/>
    </row>
    <row r="2869" spans="1:9" x14ac:dyDescent="0.25">
      <c r="A2869"/>
      <c r="E2869"/>
      <c r="F2869"/>
      <c r="G2869"/>
      <c r="I2869"/>
    </row>
    <row r="2870" spans="1:9" x14ac:dyDescent="0.25">
      <c r="A2870"/>
      <c r="E2870"/>
      <c r="F2870"/>
      <c r="G2870"/>
      <c r="I2870"/>
    </row>
    <row r="2871" spans="1:9" x14ac:dyDescent="0.25">
      <c r="A2871"/>
      <c r="E2871"/>
      <c r="F2871"/>
      <c r="G2871"/>
      <c r="I2871"/>
    </row>
    <row r="2872" spans="1:9" x14ac:dyDescent="0.25">
      <c r="A2872"/>
      <c r="E2872"/>
      <c r="F2872"/>
      <c r="G2872"/>
      <c r="I2872"/>
    </row>
    <row r="2873" spans="1:9" x14ac:dyDescent="0.25">
      <c r="A2873"/>
      <c r="E2873"/>
      <c r="F2873"/>
      <c r="G2873"/>
      <c r="I2873"/>
    </row>
    <row r="2874" spans="1:9" x14ac:dyDescent="0.25">
      <c r="A2874"/>
      <c r="E2874"/>
      <c r="F2874"/>
      <c r="G2874"/>
      <c r="I2874"/>
    </row>
    <row r="2875" spans="1:9" x14ac:dyDescent="0.25">
      <c r="A2875"/>
      <c r="E2875"/>
      <c r="F2875"/>
      <c r="G2875"/>
      <c r="I2875"/>
    </row>
    <row r="2876" spans="1:9" x14ac:dyDescent="0.25">
      <c r="A2876"/>
      <c r="E2876"/>
      <c r="F2876"/>
      <c r="G2876"/>
      <c r="I2876"/>
    </row>
    <row r="2877" spans="1:9" x14ac:dyDescent="0.25">
      <c r="A2877"/>
      <c r="E2877"/>
      <c r="F2877"/>
      <c r="G2877"/>
      <c r="I2877"/>
    </row>
    <row r="2878" spans="1:9" x14ac:dyDescent="0.25">
      <c r="A2878"/>
      <c r="E2878"/>
      <c r="F2878"/>
      <c r="G2878"/>
      <c r="I2878"/>
    </row>
    <row r="2879" spans="1:9" x14ac:dyDescent="0.25">
      <c r="A2879"/>
      <c r="E2879"/>
      <c r="F2879"/>
      <c r="G2879"/>
      <c r="I2879"/>
    </row>
    <row r="2880" spans="1:9" x14ac:dyDescent="0.25">
      <c r="A2880"/>
      <c r="E2880"/>
      <c r="F2880"/>
      <c r="G2880"/>
      <c r="I2880"/>
    </row>
    <row r="2881" spans="1:9" x14ac:dyDescent="0.25">
      <c r="A2881"/>
      <c r="E2881"/>
      <c r="F2881"/>
      <c r="G2881"/>
      <c r="I2881"/>
    </row>
    <row r="2882" spans="1:9" x14ac:dyDescent="0.25">
      <c r="A2882"/>
      <c r="E2882"/>
      <c r="F2882"/>
      <c r="G2882"/>
      <c r="I2882"/>
    </row>
    <row r="2883" spans="1:9" x14ac:dyDescent="0.25">
      <c r="A2883"/>
      <c r="E2883"/>
      <c r="F2883"/>
      <c r="G2883"/>
      <c r="I2883"/>
    </row>
    <row r="2884" spans="1:9" x14ac:dyDescent="0.25">
      <c r="A2884"/>
      <c r="E2884"/>
      <c r="F2884"/>
      <c r="G2884"/>
      <c r="I2884"/>
    </row>
    <row r="2885" spans="1:9" x14ac:dyDescent="0.25">
      <c r="A2885"/>
      <c r="E2885"/>
      <c r="F2885"/>
      <c r="G2885"/>
      <c r="I2885"/>
    </row>
    <row r="2886" spans="1:9" x14ac:dyDescent="0.25">
      <c r="A2886"/>
      <c r="E2886"/>
      <c r="F2886"/>
      <c r="G2886"/>
      <c r="I2886"/>
    </row>
    <row r="2887" spans="1:9" x14ac:dyDescent="0.25">
      <c r="A2887"/>
      <c r="E2887"/>
      <c r="F2887"/>
      <c r="G2887"/>
      <c r="I2887"/>
    </row>
    <row r="2888" spans="1:9" x14ac:dyDescent="0.25">
      <c r="A2888"/>
      <c r="E2888"/>
      <c r="F2888"/>
      <c r="G2888"/>
      <c r="I2888"/>
    </row>
    <row r="2889" spans="1:9" x14ac:dyDescent="0.25">
      <c r="A2889"/>
      <c r="E2889"/>
      <c r="F2889"/>
      <c r="G2889"/>
      <c r="I2889"/>
    </row>
    <row r="2890" spans="1:9" x14ac:dyDescent="0.25">
      <c r="A2890"/>
      <c r="E2890"/>
      <c r="F2890"/>
      <c r="G2890"/>
      <c r="I2890"/>
    </row>
    <row r="2891" spans="1:9" x14ac:dyDescent="0.25">
      <c r="A2891"/>
      <c r="E2891"/>
      <c r="F2891"/>
      <c r="G2891"/>
      <c r="I2891"/>
    </row>
    <row r="2892" spans="1:9" x14ac:dyDescent="0.25">
      <c r="A2892"/>
      <c r="E2892"/>
      <c r="F2892"/>
      <c r="G2892"/>
      <c r="I2892"/>
    </row>
    <row r="2893" spans="1:9" x14ac:dyDescent="0.25">
      <c r="A2893"/>
      <c r="E2893"/>
      <c r="F2893"/>
      <c r="G2893"/>
      <c r="I2893"/>
    </row>
    <row r="2894" spans="1:9" x14ac:dyDescent="0.25">
      <c r="A2894"/>
      <c r="E2894"/>
      <c r="F2894"/>
      <c r="G2894"/>
      <c r="I2894"/>
    </row>
    <row r="2895" spans="1:9" x14ac:dyDescent="0.25">
      <c r="A2895"/>
      <c r="E2895"/>
      <c r="F2895"/>
      <c r="G2895"/>
      <c r="I2895"/>
    </row>
    <row r="2896" spans="1:9" x14ac:dyDescent="0.25">
      <c r="A2896"/>
      <c r="E2896"/>
      <c r="F2896"/>
      <c r="G2896"/>
      <c r="I2896"/>
    </row>
    <row r="2897" spans="1:9" x14ac:dyDescent="0.25">
      <c r="A2897"/>
      <c r="E2897"/>
      <c r="F2897"/>
      <c r="G2897"/>
      <c r="I2897"/>
    </row>
    <row r="2898" spans="1:9" x14ac:dyDescent="0.25">
      <c r="A2898"/>
      <c r="E2898"/>
      <c r="F2898"/>
      <c r="G2898"/>
      <c r="I2898"/>
    </row>
    <row r="2899" spans="1:9" x14ac:dyDescent="0.25">
      <c r="A2899"/>
      <c r="E2899"/>
      <c r="F2899"/>
      <c r="G2899"/>
      <c r="I2899"/>
    </row>
    <row r="2900" spans="1:9" x14ac:dyDescent="0.25">
      <c r="A2900"/>
      <c r="E2900"/>
      <c r="F2900"/>
      <c r="G2900"/>
      <c r="I2900"/>
    </row>
    <row r="2901" spans="1:9" x14ac:dyDescent="0.25">
      <c r="A2901"/>
      <c r="E2901"/>
      <c r="F2901"/>
      <c r="G2901"/>
      <c r="I2901"/>
    </row>
    <row r="2902" spans="1:9" x14ac:dyDescent="0.25">
      <c r="A2902"/>
      <c r="E2902"/>
      <c r="F2902"/>
      <c r="G2902"/>
      <c r="I2902"/>
    </row>
    <row r="2903" spans="1:9" x14ac:dyDescent="0.25">
      <c r="A2903"/>
      <c r="E2903"/>
      <c r="F2903"/>
      <c r="G2903"/>
      <c r="I2903"/>
    </row>
    <row r="2904" spans="1:9" x14ac:dyDescent="0.25">
      <c r="A2904"/>
      <c r="E2904"/>
      <c r="F2904"/>
      <c r="G2904"/>
      <c r="I2904"/>
    </row>
    <row r="2905" spans="1:9" x14ac:dyDescent="0.25">
      <c r="A2905"/>
      <c r="E2905"/>
      <c r="F2905"/>
      <c r="G2905"/>
      <c r="I2905"/>
    </row>
    <row r="2906" spans="1:9" x14ac:dyDescent="0.25">
      <c r="A2906"/>
      <c r="E2906"/>
      <c r="F2906"/>
      <c r="G2906"/>
      <c r="I2906"/>
    </row>
    <row r="2907" spans="1:9" x14ac:dyDescent="0.25">
      <c r="A2907"/>
      <c r="E2907"/>
      <c r="F2907"/>
      <c r="G2907"/>
      <c r="I2907"/>
    </row>
    <row r="2908" spans="1:9" x14ac:dyDescent="0.25">
      <c r="A2908"/>
      <c r="E2908"/>
      <c r="F2908"/>
      <c r="G2908"/>
      <c r="I2908"/>
    </row>
    <row r="2909" spans="1:9" x14ac:dyDescent="0.25">
      <c r="A2909"/>
      <c r="E2909"/>
      <c r="F2909"/>
      <c r="G2909"/>
      <c r="I2909"/>
    </row>
    <row r="2910" spans="1:9" x14ac:dyDescent="0.25">
      <c r="A2910"/>
      <c r="E2910"/>
      <c r="F2910"/>
      <c r="G2910"/>
      <c r="I2910"/>
    </row>
    <row r="2911" spans="1:9" x14ac:dyDescent="0.25">
      <c r="A2911"/>
      <c r="E2911"/>
      <c r="F2911"/>
      <c r="G2911"/>
      <c r="I2911"/>
    </row>
    <row r="2912" spans="1:9" x14ac:dyDescent="0.25">
      <c r="A2912"/>
      <c r="E2912"/>
      <c r="F2912"/>
      <c r="G2912"/>
      <c r="I2912"/>
    </row>
    <row r="2913" spans="1:9" x14ac:dyDescent="0.25">
      <c r="A2913"/>
      <c r="E2913"/>
      <c r="F2913"/>
      <c r="G2913"/>
      <c r="I2913"/>
    </row>
    <row r="2914" spans="1:9" x14ac:dyDescent="0.25">
      <c r="A2914"/>
      <c r="E2914"/>
      <c r="F2914"/>
      <c r="G2914"/>
      <c r="I2914"/>
    </row>
    <row r="2915" spans="1:9" x14ac:dyDescent="0.25">
      <c r="A2915"/>
      <c r="E2915"/>
      <c r="F2915"/>
      <c r="G2915"/>
      <c r="I2915"/>
    </row>
    <row r="2916" spans="1:9" x14ac:dyDescent="0.25">
      <c r="A2916"/>
      <c r="E2916"/>
      <c r="F2916"/>
      <c r="G2916"/>
      <c r="I2916"/>
    </row>
    <row r="2917" spans="1:9" x14ac:dyDescent="0.25">
      <c r="A2917"/>
      <c r="E2917"/>
      <c r="F2917"/>
      <c r="G2917"/>
      <c r="I2917"/>
    </row>
    <row r="2918" spans="1:9" x14ac:dyDescent="0.25">
      <c r="A2918"/>
      <c r="E2918"/>
      <c r="F2918"/>
      <c r="G2918"/>
      <c r="I2918"/>
    </row>
    <row r="2919" spans="1:9" x14ac:dyDescent="0.25">
      <c r="A2919"/>
      <c r="E2919"/>
      <c r="F2919"/>
      <c r="G2919"/>
      <c r="I2919"/>
    </row>
    <row r="2920" spans="1:9" x14ac:dyDescent="0.25">
      <c r="A2920"/>
      <c r="E2920"/>
      <c r="F2920"/>
      <c r="G2920"/>
      <c r="I2920"/>
    </row>
    <row r="2921" spans="1:9" x14ac:dyDescent="0.25">
      <c r="A2921"/>
      <c r="E2921"/>
      <c r="F2921"/>
      <c r="G2921"/>
      <c r="I2921"/>
    </row>
    <row r="2922" spans="1:9" x14ac:dyDescent="0.25">
      <c r="A2922"/>
      <c r="E2922"/>
      <c r="F2922"/>
      <c r="G2922"/>
      <c r="I2922"/>
    </row>
    <row r="2923" spans="1:9" x14ac:dyDescent="0.25">
      <c r="A2923"/>
      <c r="E2923"/>
      <c r="F2923"/>
      <c r="G2923"/>
      <c r="I2923"/>
    </row>
    <row r="2924" spans="1:9" x14ac:dyDescent="0.25">
      <c r="A2924"/>
      <c r="E2924"/>
      <c r="F2924"/>
      <c r="G2924"/>
      <c r="I2924"/>
    </row>
    <row r="2925" spans="1:9" x14ac:dyDescent="0.25">
      <c r="A2925"/>
      <c r="E2925"/>
      <c r="F2925"/>
      <c r="G2925"/>
      <c r="I2925"/>
    </row>
    <row r="2926" spans="1:9" x14ac:dyDescent="0.25">
      <c r="A2926"/>
      <c r="E2926"/>
      <c r="F2926"/>
      <c r="G2926"/>
      <c r="I2926"/>
    </row>
    <row r="2927" spans="1:9" x14ac:dyDescent="0.2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27"/>
  <sheetViews>
    <sheetView zoomScaleNormal="100" workbookViewId="0">
      <pane ySplit="4" topLeftCell="A5" activePane="bottomLeft" state="frozen"/>
      <selection pane="bottomLeft" activeCell="M27" sqref="M27"/>
    </sheetView>
  </sheetViews>
  <sheetFormatPr defaultRowHeight="15" x14ac:dyDescent="0.25"/>
  <cols>
    <col min="1" max="1" width="18" style="5" bestFit="1" customWidth="1"/>
    <col min="2" max="2" width="20.5703125" bestFit="1" customWidth="1"/>
    <col min="3" max="3" width="20.140625" bestFit="1" customWidth="1"/>
    <col min="4" max="4" width="14.28515625" bestFit="1" customWidth="1"/>
    <col min="5" max="5" width="14.28515625" style="3" bestFit="1" customWidth="1"/>
    <col min="6" max="6" width="13.7109375" style="3" bestFit="1" customWidth="1"/>
    <col min="7" max="7" width="11.7109375" style="7" bestFit="1" customWidth="1"/>
    <col min="8" max="8" width="12.5703125" bestFit="1" customWidth="1"/>
    <col min="9" max="9" width="30.28515625" style="14" bestFit="1" customWidth="1"/>
    <col min="10" max="10" width="33.42578125" customWidth="1"/>
    <col min="11" max="11" width="6.140625" customWidth="1"/>
    <col min="12" max="12" width="8.28515625" customWidth="1"/>
    <col min="13" max="13" width="47.7109375" style="16" bestFit="1" customWidth="1"/>
    <col min="14" max="14" width="11.140625" customWidth="1"/>
  </cols>
  <sheetData>
    <row r="1" spans="1:14" ht="15" customHeight="1" x14ac:dyDescent="0.25">
      <c r="M1" s="42" t="s">
        <v>314</v>
      </c>
      <c r="N1" s="43"/>
    </row>
    <row r="2" spans="1:14" x14ac:dyDescent="0.25">
      <c r="M2" s="44"/>
      <c r="N2" s="45"/>
    </row>
    <row r="3" spans="1:14" ht="15.75" x14ac:dyDescent="0.25">
      <c r="A3" s="10" t="s">
        <v>35</v>
      </c>
      <c r="B3" s="5"/>
      <c r="C3" s="5"/>
      <c r="D3" s="5"/>
      <c r="E3" s="5"/>
      <c r="F3" s="5"/>
      <c r="G3" s="5"/>
      <c r="H3" s="5"/>
      <c r="I3" s="5"/>
      <c r="J3" s="5"/>
      <c r="K3" s="6"/>
      <c r="L3" s="6"/>
      <c r="M3" s="44"/>
      <c r="N3" s="45"/>
    </row>
    <row r="4" spans="1:14" ht="15.75" thickBot="1" x14ac:dyDescent="0.3">
      <c r="A4" s="2" t="s">
        <v>311</v>
      </c>
      <c r="B4" s="8" t="s">
        <v>106</v>
      </c>
      <c r="C4" s="2" t="s">
        <v>11</v>
      </c>
      <c r="D4" s="8" t="s">
        <v>104</v>
      </c>
      <c r="E4" s="8" t="s">
        <v>105</v>
      </c>
      <c r="F4" s="2" t="s">
        <v>14</v>
      </c>
      <c r="G4" s="2" t="s">
        <v>15</v>
      </c>
      <c r="H4" s="2" t="s">
        <v>8</v>
      </c>
      <c r="I4" s="2" t="s">
        <v>111</v>
      </c>
      <c r="J4" s="13" t="s">
        <v>10</v>
      </c>
      <c r="K4" t="s">
        <v>101</v>
      </c>
      <c r="M4" s="46"/>
      <c r="N4" s="47"/>
    </row>
    <row r="5" spans="1:14" ht="15.75" x14ac:dyDescent="0.25">
      <c r="A5" t="s">
        <v>304</v>
      </c>
      <c r="E5"/>
      <c r="F5"/>
      <c r="G5"/>
      <c r="I5"/>
      <c r="K5" s="9">
        <v>202</v>
      </c>
    </row>
    <row r="6" spans="1:14" ht="15.75" x14ac:dyDescent="0.25">
      <c r="A6" t="s">
        <v>301</v>
      </c>
      <c r="E6"/>
      <c r="F6"/>
      <c r="G6"/>
      <c r="I6"/>
      <c r="K6" s="9">
        <v>156</v>
      </c>
    </row>
    <row r="7" spans="1:14" ht="15.75" x14ac:dyDescent="0.25">
      <c r="A7" t="s">
        <v>298</v>
      </c>
      <c r="E7"/>
      <c r="F7"/>
      <c r="G7"/>
      <c r="I7"/>
      <c r="K7" s="9">
        <v>225</v>
      </c>
    </row>
    <row r="8" spans="1:14" ht="15.75" x14ac:dyDescent="0.25">
      <c r="A8" t="s">
        <v>295</v>
      </c>
      <c r="E8"/>
      <c r="F8"/>
      <c r="G8"/>
      <c r="I8"/>
      <c r="K8" s="9">
        <v>283</v>
      </c>
    </row>
    <row r="9" spans="1:14" ht="15.75" x14ac:dyDescent="0.25">
      <c r="A9" t="s">
        <v>307</v>
      </c>
      <c r="E9"/>
      <c r="F9"/>
      <c r="G9"/>
      <c r="I9"/>
      <c r="K9" s="9">
        <v>169</v>
      </c>
    </row>
    <row r="10" spans="1:14" ht="15.75" x14ac:dyDescent="0.25">
      <c r="A10" s="11" t="s">
        <v>100</v>
      </c>
      <c r="B10" s="11"/>
      <c r="C10" s="11"/>
      <c r="D10" s="11"/>
      <c r="E10" s="11"/>
      <c r="F10" s="11"/>
      <c r="G10" s="11"/>
      <c r="H10" s="11"/>
      <c r="I10" s="11"/>
      <c r="J10" s="11"/>
      <c r="K10" s="12">
        <v>1035</v>
      </c>
    </row>
    <row r="11" spans="1:14" x14ac:dyDescent="0.25">
      <c r="A11"/>
      <c r="E11"/>
      <c r="F11"/>
      <c r="G11"/>
      <c r="I11"/>
    </row>
    <row r="12" spans="1:14" x14ac:dyDescent="0.25">
      <c r="A12"/>
      <c r="E12"/>
      <c r="F12"/>
      <c r="G12"/>
      <c r="I12"/>
    </row>
    <row r="13" spans="1:14" ht="15.75" x14ac:dyDescent="0.25">
      <c r="A13"/>
      <c r="E13"/>
      <c r="F13"/>
      <c r="G13"/>
      <c r="I13"/>
    </row>
    <row r="14" spans="1:14" ht="15.75" x14ac:dyDescent="0.25">
      <c r="A14"/>
      <c r="E14"/>
      <c r="F14"/>
      <c r="G14"/>
      <c r="I14"/>
    </row>
    <row r="15" spans="1:14" ht="15.75" x14ac:dyDescent="0.25">
      <c r="A15"/>
      <c r="E15"/>
      <c r="F15"/>
      <c r="G15"/>
      <c r="I15"/>
    </row>
    <row r="16" spans="1:14" ht="15.75" x14ac:dyDescent="0.25">
      <c r="A16"/>
      <c r="E16"/>
      <c r="F16"/>
      <c r="G16"/>
      <c r="I16"/>
    </row>
    <row r="17" spans="1:13" ht="15.75" x14ac:dyDescent="0.25">
      <c r="A17"/>
      <c r="E17"/>
      <c r="F17"/>
      <c r="G17"/>
      <c r="I17"/>
      <c r="M17"/>
    </row>
    <row r="18" spans="1:13" ht="15.75" x14ac:dyDescent="0.25">
      <c r="A18"/>
      <c r="E18"/>
      <c r="F18"/>
      <c r="G18"/>
      <c r="I18"/>
      <c r="M18"/>
    </row>
    <row r="19" spans="1:13" ht="15.75" x14ac:dyDescent="0.25">
      <c r="A19"/>
      <c r="E19"/>
      <c r="F19"/>
      <c r="G19"/>
      <c r="I19"/>
      <c r="M19"/>
    </row>
    <row r="20" spans="1:13" ht="15.75" x14ac:dyDescent="0.25">
      <c r="A20"/>
      <c r="E20"/>
      <c r="F20"/>
      <c r="G20"/>
      <c r="I20"/>
      <c r="M20"/>
    </row>
    <row r="21" spans="1:13" ht="15.75" x14ac:dyDescent="0.25">
      <c r="A21"/>
      <c r="E21"/>
      <c r="F21"/>
      <c r="G21"/>
      <c r="I21"/>
      <c r="M21"/>
    </row>
    <row r="22" spans="1:13" ht="15.75" x14ac:dyDescent="0.25">
      <c r="A22"/>
      <c r="E22"/>
      <c r="F22"/>
      <c r="G22"/>
      <c r="I22"/>
      <c r="M22"/>
    </row>
    <row r="23" spans="1:13" ht="15.75" x14ac:dyDescent="0.25">
      <c r="A23"/>
      <c r="E23"/>
      <c r="F23"/>
      <c r="G23"/>
      <c r="I23"/>
      <c r="M23"/>
    </row>
    <row r="24" spans="1:13" ht="15.75" x14ac:dyDescent="0.25">
      <c r="A24"/>
      <c r="E24"/>
      <c r="F24"/>
      <c r="G24"/>
      <c r="I24"/>
      <c r="M24"/>
    </row>
    <row r="25" spans="1:13" ht="15.75" x14ac:dyDescent="0.25">
      <c r="A25"/>
      <c r="E25"/>
      <c r="F25"/>
      <c r="G25"/>
      <c r="I25"/>
      <c r="M25"/>
    </row>
    <row r="26" spans="1:13" ht="15.75" x14ac:dyDescent="0.25">
      <c r="A26"/>
      <c r="E26"/>
      <c r="F26"/>
      <c r="G26"/>
      <c r="I26"/>
      <c r="M26"/>
    </row>
    <row r="27" spans="1:13" ht="15.75" x14ac:dyDescent="0.25">
      <c r="A27"/>
      <c r="E27"/>
      <c r="F27"/>
      <c r="G27"/>
      <c r="I27"/>
      <c r="M27"/>
    </row>
    <row r="28" spans="1:13" ht="15.75" x14ac:dyDescent="0.25">
      <c r="A28"/>
      <c r="E28"/>
      <c r="F28"/>
      <c r="G28"/>
      <c r="I28"/>
      <c r="M28"/>
    </row>
    <row r="29" spans="1:13" ht="15.75" x14ac:dyDescent="0.25">
      <c r="A29"/>
      <c r="E29"/>
      <c r="F29"/>
      <c r="G29"/>
      <c r="I29"/>
      <c r="M29"/>
    </row>
    <row r="30" spans="1:13" ht="15.75" x14ac:dyDescent="0.25">
      <c r="A30"/>
      <c r="E30"/>
      <c r="F30"/>
      <c r="G30"/>
      <c r="I30"/>
      <c r="M30"/>
    </row>
    <row r="31" spans="1:13" ht="15.75" x14ac:dyDescent="0.25">
      <c r="A31"/>
      <c r="E31"/>
      <c r="F31"/>
      <c r="G31"/>
      <c r="I31"/>
      <c r="M31"/>
    </row>
    <row r="32" spans="1:13" ht="15.75" x14ac:dyDescent="0.25">
      <c r="A32"/>
      <c r="E32"/>
      <c r="F32"/>
      <c r="G32"/>
      <c r="I32"/>
      <c r="M32"/>
    </row>
    <row r="33" spans="1:13" ht="15.75" x14ac:dyDescent="0.25">
      <c r="A33"/>
      <c r="E33"/>
      <c r="F33"/>
      <c r="G33"/>
      <c r="I33"/>
      <c r="M33"/>
    </row>
    <row r="34" spans="1:13" ht="15.75" x14ac:dyDescent="0.25">
      <c r="A34"/>
      <c r="E34"/>
      <c r="F34"/>
      <c r="G34"/>
      <c r="I34"/>
      <c r="M34"/>
    </row>
    <row r="35" spans="1:13" ht="15.75" x14ac:dyDescent="0.25">
      <c r="A35"/>
      <c r="E35"/>
      <c r="F35"/>
      <c r="G35"/>
      <c r="I35"/>
      <c r="M35"/>
    </row>
    <row r="36" spans="1:13" ht="15.75" x14ac:dyDescent="0.25">
      <c r="A36"/>
      <c r="E36"/>
      <c r="F36"/>
      <c r="G36"/>
      <c r="I36"/>
      <c r="M36"/>
    </row>
    <row r="37" spans="1:13" ht="15.75" x14ac:dyDescent="0.25">
      <c r="A37"/>
      <c r="E37"/>
      <c r="F37"/>
      <c r="G37"/>
      <c r="I37"/>
      <c r="M37"/>
    </row>
    <row r="38" spans="1:13" ht="15.75"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31"/>
  <sheetViews>
    <sheetView workbookViewId="0">
      <selection activeCell="M12" sqref="M12"/>
    </sheetView>
  </sheetViews>
  <sheetFormatPr defaultRowHeight="15" x14ac:dyDescent="0.25"/>
  <cols>
    <col min="1" max="1" width="18" style="5" bestFit="1" customWidth="1"/>
    <col min="2" max="2" width="20.5703125" bestFit="1" customWidth="1"/>
    <col min="3" max="3" width="20.140625" bestFit="1" customWidth="1"/>
    <col min="4" max="4" width="14.28515625" bestFit="1" customWidth="1"/>
    <col min="5" max="5" width="14.28515625" style="3" bestFit="1" customWidth="1"/>
    <col min="6" max="6" width="13.7109375" style="3" bestFit="1" customWidth="1"/>
    <col min="7" max="7" width="11.7109375" style="7" bestFit="1" customWidth="1"/>
    <col min="8" max="8" width="12.5703125" bestFit="1" customWidth="1"/>
    <col min="9" max="9" width="33.42578125" style="14" bestFit="1" customWidth="1"/>
    <col min="10" max="10" width="33.42578125" customWidth="1"/>
    <col min="11" max="11" width="6.140625" customWidth="1"/>
    <col min="12" max="12" width="5.42578125" customWidth="1"/>
    <col min="13" max="13" width="47.7109375" style="16" bestFit="1" customWidth="1"/>
  </cols>
  <sheetData>
    <row r="1" spans="1:14" x14ac:dyDescent="0.25">
      <c r="M1" s="42" t="s">
        <v>314</v>
      </c>
      <c r="N1" s="43"/>
    </row>
    <row r="2" spans="1:14" x14ac:dyDescent="0.25">
      <c r="M2" s="44"/>
      <c r="N2" s="45"/>
    </row>
    <row r="3" spans="1:14" ht="15.75" x14ac:dyDescent="0.25">
      <c r="A3" s="10" t="s">
        <v>35</v>
      </c>
      <c r="B3" s="5"/>
      <c r="C3" s="5"/>
      <c r="D3" s="5"/>
      <c r="E3" s="5"/>
      <c r="F3" s="5"/>
      <c r="G3" s="5"/>
      <c r="H3" s="5"/>
      <c r="I3" s="5"/>
      <c r="J3" s="5"/>
      <c r="K3" s="6"/>
      <c r="L3" s="6"/>
      <c r="M3" s="44"/>
      <c r="N3" s="45"/>
    </row>
    <row r="4" spans="1:14" ht="15.75" thickBot="1" x14ac:dyDescent="0.3">
      <c r="A4" s="2" t="s">
        <v>311</v>
      </c>
      <c r="B4" s="2" t="s">
        <v>309</v>
      </c>
      <c r="C4" s="2" t="s">
        <v>11</v>
      </c>
      <c r="D4" s="8" t="s">
        <v>104</v>
      </c>
      <c r="E4" s="8" t="s">
        <v>105</v>
      </c>
      <c r="F4" s="2" t="s">
        <v>14</v>
      </c>
      <c r="G4" s="2" t="s">
        <v>15</v>
      </c>
      <c r="H4" s="2" t="s">
        <v>8</v>
      </c>
      <c r="I4" s="2" t="s">
        <v>111</v>
      </c>
      <c r="J4" s="13" t="s">
        <v>10</v>
      </c>
      <c r="K4" t="s">
        <v>101</v>
      </c>
      <c r="M4" s="46"/>
      <c r="N4" s="47"/>
    </row>
    <row r="5" spans="1:14" ht="16.5" thickBot="1" x14ac:dyDescent="0.3">
      <c r="A5" t="s">
        <v>304</v>
      </c>
      <c r="E5"/>
      <c r="F5"/>
      <c r="G5"/>
      <c r="I5"/>
      <c r="K5" s="9">
        <v>202</v>
      </c>
    </row>
    <row r="6" spans="1:14" ht="15.75" customHeight="1" x14ac:dyDescent="0.25">
      <c r="A6" t="s">
        <v>301</v>
      </c>
      <c r="E6"/>
      <c r="F6"/>
      <c r="G6"/>
      <c r="I6"/>
      <c r="K6" s="9">
        <v>156</v>
      </c>
      <c r="M6" s="48" t="s">
        <v>313</v>
      </c>
      <c r="N6" s="49"/>
    </row>
    <row r="7" spans="1:14" ht="15.75" x14ac:dyDescent="0.25">
      <c r="A7" t="s">
        <v>298</v>
      </c>
      <c r="E7"/>
      <c r="F7"/>
      <c r="G7"/>
      <c r="I7"/>
      <c r="K7" s="9">
        <v>225</v>
      </c>
      <c r="M7" s="50"/>
      <c r="N7" s="51"/>
    </row>
    <row r="8" spans="1:14" ht="16.5" thickBot="1" x14ac:dyDescent="0.3">
      <c r="A8" t="s">
        <v>295</v>
      </c>
      <c r="E8"/>
      <c r="F8"/>
      <c r="G8"/>
      <c r="I8"/>
      <c r="K8" s="9">
        <v>283</v>
      </c>
      <c r="M8" s="52"/>
      <c r="N8" s="53"/>
    </row>
    <row r="9" spans="1:14" ht="15.75" x14ac:dyDescent="0.25">
      <c r="A9" t="s">
        <v>307</v>
      </c>
      <c r="E9"/>
      <c r="F9"/>
      <c r="G9"/>
      <c r="I9"/>
      <c r="K9" s="9">
        <v>169</v>
      </c>
      <c r="M9" s="35"/>
      <c r="N9" s="35"/>
    </row>
    <row r="10" spans="1:14" ht="15.75" x14ac:dyDescent="0.25">
      <c r="A10" s="11" t="s">
        <v>100</v>
      </c>
      <c r="B10" s="11"/>
      <c r="C10" s="11"/>
      <c r="D10" s="11"/>
      <c r="E10" s="11"/>
      <c r="F10" s="11"/>
      <c r="G10" s="11"/>
      <c r="H10" s="11"/>
      <c r="I10" s="11"/>
      <c r="J10" s="11"/>
      <c r="K10" s="12">
        <v>1035</v>
      </c>
    </row>
    <row r="11" spans="1:14" x14ac:dyDescent="0.25">
      <c r="A11"/>
      <c r="E11"/>
      <c r="F11"/>
      <c r="G11"/>
      <c r="I11"/>
    </row>
    <row r="12" spans="1:14" x14ac:dyDescent="0.25">
      <c r="A12"/>
      <c r="E12"/>
      <c r="F12"/>
      <c r="G12"/>
      <c r="I12"/>
    </row>
    <row r="13" spans="1:14" x14ac:dyDescent="0.25">
      <c r="A13"/>
      <c r="E13"/>
      <c r="F13"/>
      <c r="G13"/>
      <c r="I13"/>
    </row>
    <row r="14" spans="1:14" x14ac:dyDescent="0.25">
      <c r="A14"/>
      <c r="E14"/>
      <c r="F14"/>
      <c r="G14"/>
      <c r="I14"/>
    </row>
    <row r="15" spans="1:14" x14ac:dyDescent="0.25">
      <c r="A15"/>
      <c r="E15"/>
      <c r="F15"/>
      <c r="G15"/>
      <c r="I15"/>
    </row>
    <row r="16" spans="1:14" x14ac:dyDescent="0.25">
      <c r="A16"/>
      <c r="E16"/>
      <c r="F16"/>
      <c r="G16"/>
      <c r="I16"/>
    </row>
    <row r="17" spans="1:13" x14ac:dyDescent="0.25">
      <c r="A17"/>
      <c r="E17"/>
      <c r="F17"/>
      <c r="G17"/>
      <c r="I17"/>
    </row>
    <row r="18" spans="1:13" x14ac:dyDescent="0.25">
      <c r="A18"/>
      <c r="E18"/>
      <c r="F18"/>
      <c r="G18"/>
      <c r="I18"/>
    </row>
    <row r="19" spans="1:13" x14ac:dyDescent="0.25">
      <c r="A19"/>
      <c r="E19"/>
      <c r="F19"/>
      <c r="G19"/>
      <c r="I19"/>
    </row>
    <row r="20" spans="1:13" x14ac:dyDescent="0.25">
      <c r="A20"/>
      <c r="E20"/>
      <c r="F20"/>
      <c r="G20"/>
      <c r="I20"/>
      <c r="M20"/>
    </row>
    <row r="21" spans="1:13" x14ac:dyDescent="0.25">
      <c r="A21"/>
      <c r="E21"/>
      <c r="F21"/>
      <c r="G21"/>
      <c r="I21"/>
      <c r="M21"/>
    </row>
    <row r="22" spans="1:13" x14ac:dyDescent="0.25">
      <c r="A22"/>
      <c r="E22"/>
      <c r="F22"/>
      <c r="G22"/>
      <c r="I22"/>
      <c r="M22"/>
    </row>
    <row r="23" spans="1:13" x14ac:dyDescent="0.25">
      <c r="A23"/>
      <c r="E23"/>
      <c r="F23"/>
      <c r="G23"/>
      <c r="I23"/>
      <c r="M23"/>
    </row>
    <row r="24" spans="1:13" x14ac:dyDescent="0.25">
      <c r="A24"/>
      <c r="E24"/>
      <c r="F24"/>
      <c r="G24"/>
      <c r="I24"/>
      <c r="M24"/>
    </row>
    <row r="25" spans="1:13" x14ac:dyDescent="0.25">
      <c r="A25"/>
      <c r="E25"/>
      <c r="F25"/>
      <c r="G25"/>
      <c r="I25"/>
      <c r="M25"/>
    </row>
    <row r="26" spans="1:13" x14ac:dyDescent="0.25">
      <c r="A26"/>
      <c r="E26"/>
      <c r="F26"/>
      <c r="G26"/>
      <c r="I26"/>
      <c r="M26"/>
    </row>
    <row r="27" spans="1:13" x14ac:dyDescent="0.25">
      <c r="A27"/>
      <c r="E27"/>
      <c r="F27"/>
      <c r="G27"/>
      <c r="I27"/>
      <c r="M27"/>
    </row>
    <row r="28" spans="1:13" x14ac:dyDescent="0.25">
      <c r="A28"/>
      <c r="E28"/>
      <c r="F28"/>
      <c r="G28"/>
      <c r="I28"/>
      <c r="M28"/>
    </row>
    <row r="29" spans="1:13" x14ac:dyDescent="0.25">
      <c r="A29"/>
      <c r="E29"/>
      <c r="F29"/>
      <c r="G29"/>
      <c r="I29"/>
      <c r="M29"/>
    </row>
    <row r="30" spans="1:13" x14ac:dyDescent="0.25">
      <c r="A30"/>
      <c r="E30"/>
      <c r="F30"/>
      <c r="G30"/>
      <c r="I30"/>
      <c r="M30"/>
    </row>
    <row r="31" spans="1:13" x14ac:dyDescent="0.25">
      <c r="A31"/>
      <c r="E31"/>
      <c r="F31"/>
      <c r="G31"/>
      <c r="I31"/>
      <c r="M31"/>
    </row>
    <row r="32" spans="1:13"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spans="1:13" x14ac:dyDescent="0.25">
      <c r="A625"/>
      <c r="E625"/>
      <c r="F625"/>
      <c r="G625"/>
      <c r="I625"/>
      <c r="M625"/>
    </row>
    <row r="626" spans="1:13" x14ac:dyDescent="0.25">
      <c r="A626"/>
      <c r="E626"/>
      <c r="F626"/>
      <c r="G626"/>
      <c r="I626"/>
      <c r="M626"/>
    </row>
    <row r="627" spans="1:13" x14ac:dyDescent="0.25">
      <c r="A627"/>
      <c r="E627"/>
      <c r="F627"/>
      <c r="G627"/>
      <c r="I627"/>
      <c r="M627"/>
    </row>
    <row r="628" spans="1:13" x14ac:dyDescent="0.25">
      <c r="A628"/>
      <c r="E628"/>
      <c r="F628"/>
      <c r="G628"/>
      <c r="I628"/>
      <c r="M628"/>
    </row>
    <row r="629" spans="1:13" x14ac:dyDescent="0.25">
      <c r="A629"/>
      <c r="E629"/>
      <c r="F629"/>
      <c r="G629"/>
      <c r="I629"/>
      <c r="M629"/>
    </row>
    <row r="630" spans="1:13" x14ac:dyDescent="0.25">
      <c r="A630"/>
      <c r="E630"/>
      <c r="F630"/>
      <c r="G630"/>
      <c r="I630"/>
      <c r="M630"/>
    </row>
    <row r="631" spans="1:13" x14ac:dyDescent="0.25">
      <c r="A631"/>
      <c r="E631"/>
      <c r="F631"/>
      <c r="G631"/>
      <c r="I631"/>
      <c r="M631"/>
    </row>
    <row r="632" spans="1:13" x14ac:dyDescent="0.25">
      <c r="A632"/>
      <c r="E632"/>
      <c r="F632"/>
      <c r="G632"/>
      <c r="I632"/>
      <c r="M632"/>
    </row>
    <row r="633" spans="1:13" x14ac:dyDescent="0.25">
      <c r="A633"/>
      <c r="E633"/>
      <c r="F633"/>
      <c r="G633"/>
      <c r="I633"/>
      <c r="M633"/>
    </row>
    <row r="634" spans="1:13" x14ac:dyDescent="0.25">
      <c r="A634"/>
      <c r="E634"/>
      <c r="F634"/>
      <c r="G634"/>
      <c r="I634"/>
      <c r="M634"/>
    </row>
    <row r="635" spans="1:13" x14ac:dyDescent="0.25">
      <c r="A635"/>
      <c r="E635"/>
      <c r="F635"/>
      <c r="G635"/>
      <c r="I635"/>
      <c r="M635"/>
    </row>
    <row r="636" spans="1:13" x14ac:dyDescent="0.25">
      <c r="A636"/>
      <c r="E636"/>
      <c r="F636"/>
      <c r="G636"/>
      <c r="I636"/>
      <c r="M636"/>
    </row>
    <row r="637" spans="1:13" x14ac:dyDescent="0.25">
      <c r="A637"/>
      <c r="E637"/>
      <c r="F637"/>
      <c r="G637"/>
      <c r="I637"/>
      <c r="M637"/>
    </row>
    <row r="638" spans="1:13" x14ac:dyDescent="0.25">
      <c r="A638"/>
      <c r="E638"/>
      <c r="F638"/>
      <c r="G638"/>
      <c r="I638"/>
      <c r="M638"/>
    </row>
    <row r="639" spans="1:13" x14ac:dyDescent="0.25">
      <c r="A639"/>
      <c r="E639"/>
      <c r="F639"/>
      <c r="G639"/>
      <c r="I639"/>
      <c r="M639"/>
    </row>
    <row r="640" spans="1:13" x14ac:dyDescent="0.25">
      <c r="A640"/>
      <c r="E640"/>
      <c r="F640"/>
      <c r="G640"/>
      <c r="I640"/>
      <c r="M640"/>
    </row>
    <row r="641" spans="1:13" x14ac:dyDescent="0.25">
      <c r="A641"/>
      <c r="E641"/>
      <c r="F641"/>
      <c r="G641"/>
      <c r="I641"/>
      <c r="M641"/>
    </row>
    <row r="642" spans="1:13" x14ac:dyDescent="0.25">
      <c r="A642"/>
      <c r="E642"/>
      <c r="F642"/>
      <c r="G642"/>
      <c r="I642"/>
      <c r="M642"/>
    </row>
    <row r="643" spans="1:13" x14ac:dyDescent="0.25">
      <c r="A643"/>
      <c r="E643"/>
      <c r="F643"/>
      <c r="G643"/>
      <c r="I643"/>
      <c r="M643"/>
    </row>
    <row r="644" spans="1:13" x14ac:dyDescent="0.25">
      <c r="A644"/>
      <c r="E644"/>
      <c r="F644"/>
      <c r="G644"/>
      <c r="I644"/>
      <c r="M644"/>
    </row>
    <row r="645" spans="1:13" x14ac:dyDescent="0.25">
      <c r="A645"/>
      <c r="E645"/>
      <c r="F645"/>
      <c r="G645"/>
      <c r="I645"/>
      <c r="M645"/>
    </row>
    <row r="646" spans="1:13" x14ac:dyDescent="0.25">
      <c r="A646"/>
      <c r="E646"/>
      <c r="F646"/>
      <c r="G646"/>
      <c r="I646"/>
      <c r="M646"/>
    </row>
    <row r="647" spans="1:13" x14ac:dyDescent="0.25">
      <c r="A647"/>
      <c r="E647"/>
      <c r="F647"/>
      <c r="G647"/>
      <c r="I647"/>
      <c r="M647"/>
    </row>
    <row r="648" spans="1:13" x14ac:dyDescent="0.25">
      <c r="A648"/>
      <c r="E648"/>
      <c r="F648"/>
      <c r="G648"/>
      <c r="I648"/>
      <c r="M648"/>
    </row>
    <row r="649" spans="1:13" x14ac:dyDescent="0.25">
      <c r="A649"/>
      <c r="E649"/>
      <c r="F649"/>
      <c r="G649"/>
      <c r="I649"/>
      <c r="M649"/>
    </row>
    <row r="650" spans="1:13" x14ac:dyDescent="0.25">
      <c r="A650"/>
      <c r="E650"/>
      <c r="F650"/>
      <c r="G650"/>
      <c r="I650"/>
      <c r="M650"/>
    </row>
    <row r="651" spans="1:13" x14ac:dyDescent="0.25">
      <c r="A651"/>
      <c r="E651"/>
      <c r="F651"/>
      <c r="G651"/>
      <c r="I651"/>
      <c r="M651"/>
    </row>
    <row r="652" spans="1:13" x14ac:dyDescent="0.25">
      <c r="A652"/>
      <c r="E652"/>
      <c r="F652"/>
      <c r="G652"/>
      <c r="I652"/>
      <c r="M652"/>
    </row>
    <row r="653" spans="1:13" x14ac:dyDescent="0.25">
      <c r="A653"/>
      <c r="E653"/>
      <c r="F653"/>
      <c r="G653"/>
      <c r="I653"/>
      <c r="M653"/>
    </row>
    <row r="654" spans="1:13" x14ac:dyDescent="0.25">
      <c r="A654"/>
      <c r="E654"/>
      <c r="F654"/>
      <c r="G654"/>
      <c r="I654"/>
      <c r="M654"/>
    </row>
    <row r="655" spans="1:13" x14ac:dyDescent="0.25">
      <c r="A655"/>
      <c r="E655"/>
      <c r="F655"/>
      <c r="G655"/>
      <c r="I655"/>
      <c r="M655"/>
    </row>
    <row r="656" spans="1:13" x14ac:dyDescent="0.25">
      <c r="A656"/>
      <c r="E656"/>
      <c r="F656"/>
      <c r="G656"/>
      <c r="I656"/>
      <c r="M656"/>
    </row>
    <row r="657" spans="1:13" x14ac:dyDescent="0.25">
      <c r="A657"/>
      <c r="E657"/>
      <c r="F657"/>
      <c r="G657"/>
      <c r="I657"/>
      <c r="M657"/>
    </row>
    <row r="658" spans="1:13" x14ac:dyDescent="0.25">
      <c r="A658"/>
      <c r="E658"/>
      <c r="F658"/>
      <c r="G658"/>
      <c r="I658"/>
      <c r="M658"/>
    </row>
    <row r="659" spans="1:13" x14ac:dyDescent="0.25">
      <c r="A659"/>
      <c r="E659"/>
      <c r="F659"/>
      <c r="G659"/>
      <c r="I659"/>
      <c r="M659"/>
    </row>
    <row r="660" spans="1:13" x14ac:dyDescent="0.25">
      <c r="A660"/>
      <c r="E660"/>
      <c r="F660"/>
      <c r="G660"/>
      <c r="I660"/>
      <c r="M660"/>
    </row>
    <row r="661" spans="1:13" x14ac:dyDescent="0.25">
      <c r="A661"/>
      <c r="E661"/>
      <c r="F661"/>
      <c r="G661"/>
      <c r="I661"/>
      <c r="M661"/>
    </row>
    <row r="662" spans="1:13" x14ac:dyDescent="0.25">
      <c r="A662"/>
      <c r="E662"/>
      <c r="F662"/>
      <c r="G662"/>
      <c r="I662"/>
      <c r="M662"/>
    </row>
    <row r="663" spans="1:13" x14ac:dyDescent="0.25">
      <c r="A663"/>
      <c r="E663"/>
      <c r="F663"/>
      <c r="G663"/>
      <c r="I663"/>
      <c r="M663"/>
    </row>
    <row r="664" spans="1:13" x14ac:dyDescent="0.25">
      <c r="A664"/>
      <c r="E664"/>
      <c r="F664"/>
      <c r="G664"/>
      <c r="I664"/>
      <c r="M664"/>
    </row>
    <row r="665" spans="1:13" x14ac:dyDescent="0.25">
      <c r="A665"/>
      <c r="E665"/>
      <c r="F665"/>
      <c r="G665"/>
      <c r="I665"/>
      <c r="M665"/>
    </row>
    <row r="666" spans="1:13" x14ac:dyDescent="0.25">
      <c r="A666"/>
      <c r="E666"/>
      <c r="F666"/>
      <c r="G666"/>
      <c r="I666"/>
      <c r="M666"/>
    </row>
    <row r="667" spans="1:13" x14ac:dyDescent="0.25">
      <c r="A667"/>
      <c r="E667"/>
      <c r="F667"/>
      <c r="G667"/>
      <c r="I667"/>
      <c r="M667"/>
    </row>
    <row r="668" spans="1:13" x14ac:dyDescent="0.25">
      <c r="A668"/>
      <c r="E668"/>
      <c r="F668"/>
      <c r="G668"/>
      <c r="I668"/>
      <c r="M668"/>
    </row>
    <row r="669" spans="1:13" x14ac:dyDescent="0.25">
      <c r="A669"/>
      <c r="E669"/>
      <c r="F669"/>
      <c r="G669"/>
      <c r="I669"/>
      <c r="M669"/>
    </row>
    <row r="670" spans="1:13" x14ac:dyDescent="0.25">
      <c r="A670"/>
      <c r="E670"/>
      <c r="F670"/>
      <c r="G670"/>
      <c r="I670"/>
      <c r="M670"/>
    </row>
    <row r="671" spans="1:13" x14ac:dyDescent="0.25">
      <c r="A671"/>
      <c r="E671"/>
      <c r="F671"/>
      <c r="G671"/>
      <c r="I671"/>
      <c r="M671"/>
    </row>
    <row r="672" spans="1:13" x14ac:dyDescent="0.25">
      <c r="A672"/>
      <c r="E672"/>
      <c r="F672"/>
      <c r="G672"/>
      <c r="I672"/>
      <c r="M672"/>
    </row>
    <row r="673" spans="1:13" x14ac:dyDescent="0.25">
      <c r="A673"/>
      <c r="E673"/>
      <c r="F673"/>
      <c r="G673"/>
      <c r="I673"/>
      <c r="M673"/>
    </row>
    <row r="674" spans="1:13" x14ac:dyDescent="0.25">
      <c r="A674"/>
      <c r="E674"/>
      <c r="F674"/>
      <c r="G674"/>
      <c r="I674"/>
      <c r="M674"/>
    </row>
    <row r="675" spans="1:13" x14ac:dyDescent="0.25">
      <c r="A675"/>
      <c r="E675"/>
      <c r="F675"/>
      <c r="G675"/>
      <c r="I675"/>
      <c r="M675"/>
    </row>
    <row r="676" spans="1:13" x14ac:dyDescent="0.25">
      <c r="A676"/>
      <c r="E676"/>
      <c r="F676"/>
      <c r="G676"/>
      <c r="I676"/>
      <c r="M676"/>
    </row>
    <row r="677" spans="1:13" x14ac:dyDescent="0.25">
      <c r="A677"/>
      <c r="E677"/>
      <c r="F677"/>
      <c r="G677"/>
      <c r="I677"/>
      <c r="M677"/>
    </row>
    <row r="678" spans="1:13" x14ac:dyDescent="0.25">
      <c r="A678"/>
      <c r="E678"/>
      <c r="F678"/>
      <c r="G678"/>
      <c r="I678"/>
      <c r="M678"/>
    </row>
    <row r="679" spans="1:13" x14ac:dyDescent="0.25">
      <c r="A679"/>
      <c r="E679"/>
      <c r="F679"/>
      <c r="G679"/>
      <c r="I679"/>
      <c r="M679"/>
    </row>
    <row r="680" spans="1:13" x14ac:dyDescent="0.25">
      <c r="A680"/>
      <c r="E680"/>
      <c r="F680"/>
      <c r="G680"/>
      <c r="I680"/>
      <c r="M680"/>
    </row>
    <row r="681" spans="1:13" x14ac:dyDescent="0.25">
      <c r="A681"/>
      <c r="E681"/>
      <c r="F681"/>
      <c r="G681"/>
      <c r="I681"/>
      <c r="M681"/>
    </row>
    <row r="682" spans="1:13" x14ac:dyDescent="0.25">
      <c r="A682"/>
      <c r="E682"/>
      <c r="F682"/>
      <c r="G682"/>
      <c r="I682"/>
      <c r="M682"/>
    </row>
    <row r="683" spans="1:13" x14ac:dyDescent="0.25">
      <c r="A683"/>
      <c r="E683"/>
      <c r="F683"/>
      <c r="G683"/>
      <c r="I683"/>
      <c r="M683"/>
    </row>
    <row r="684" spans="1:13" x14ac:dyDescent="0.25">
      <c r="A684"/>
      <c r="E684"/>
      <c r="F684"/>
      <c r="G684"/>
      <c r="I684"/>
      <c r="M684"/>
    </row>
    <row r="685" spans="1:13" x14ac:dyDescent="0.25">
      <c r="A685"/>
      <c r="E685"/>
      <c r="F685"/>
      <c r="G685"/>
      <c r="I685"/>
      <c r="M685"/>
    </row>
    <row r="686" spans="1:13" x14ac:dyDescent="0.25">
      <c r="A686"/>
      <c r="E686"/>
      <c r="F686"/>
      <c r="G686"/>
      <c r="I686"/>
      <c r="M686"/>
    </row>
    <row r="687" spans="1:13" x14ac:dyDescent="0.25">
      <c r="A687"/>
      <c r="E687"/>
      <c r="F687"/>
      <c r="G687"/>
      <c r="I687"/>
      <c r="M687"/>
    </row>
    <row r="688" spans="1:13" x14ac:dyDescent="0.25">
      <c r="A688"/>
      <c r="E688"/>
      <c r="F688"/>
      <c r="G688"/>
      <c r="I688"/>
      <c r="M688"/>
    </row>
    <row r="689" spans="1:13" x14ac:dyDescent="0.25">
      <c r="A689"/>
      <c r="E689"/>
      <c r="F689"/>
      <c r="G689"/>
      <c r="I689"/>
      <c r="M689"/>
    </row>
    <row r="690" spans="1:13" x14ac:dyDescent="0.25">
      <c r="A690"/>
      <c r="E690"/>
      <c r="F690"/>
      <c r="G690"/>
      <c r="I690"/>
      <c r="M690"/>
    </row>
    <row r="691" spans="1:13" x14ac:dyDescent="0.25">
      <c r="A691"/>
      <c r="E691"/>
      <c r="F691"/>
      <c r="G691"/>
      <c r="I691"/>
      <c r="M691"/>
    </row>
    <row r="692" spans="1:13" x14ac:dyDescent="0.25">
      <c r="A692"/>
      <c r="E692"/>
      <c r="F692"/>
      <c r="G692"/>
      <c r="I692"/>
      <c r="M692"/>
    </row>
    <row r="693" spans="1:13" x14ac:dyDescent="0.25">
      <c r="A693"/>
      <c r="E693"/>
      <c r="F693"/>
      <c r="G693"/>
      <c r="I693"/>
      <c r="M693"/>
    </row>
    <row r="694" spans="1:13" x14ac:dyDescent="0.25">
      <c r="A694"/>
      <c r="E694"/>
      <c r="F694"/>
      <c r="G694"/>
      <c r="I694"/>
      <c r="M694"/>
    </row>
    <row r="695" spans="1:13" x14ac:dyDescent="0.25">
      <c r="A695"/>
      <c r="E695"/>
      <c r="F695"/>
      <c r="G695"/>
      <c r="I695"/>
      <c r="M695"/>
    </row>
    <row r="696" spans="1:13" x14ac:dyDescent="0.25">
      <c r="A696"/>
      <c r="E696"/>
      <c r="F696"/>
      <c r="G696"/>
      <c r="I696"/>
      <c r="M696"/>
    </row>
    <row r="697" spans="1:13" x14ac:dyDescent="0.25">
      <c r="A697"/>
      <c r="E697"/>
      <c r="F697"/>
      <c r="G697"/>
      <c r="I697"/>
      <c r="M697"/>
    </row>
    <row r="698" spans="1:13" x14ac:dyDescent="0.25">
      <c r="A698"/>
      <c r="E698"/>
      <c r="F698"/>
      <c r="G698"/>
      <c r="I698"/>
      <c r="M698"/>
    </row>
    <row r="699" spans="1:13" x14ac:dyDescent="0.25">
      <c r="A699"/>
      <c r="E699"/>
      <c r="F699"/>
      <c r="G699"/>
      <c r="I699"/>
      <c r="M699"/>
    </row>
    <row r="700" spans="1:13" x14ac:dyDescent="0.25">
      <c r="A700"/>
      <c r="E700"/>
      <c r="F700"/>
      <c r="G700"/>
      <c r="I700"/>
      <c r="M700"/>
    </row>
    <row r="701" spans="1:13" x14ac:dyDescent="0.25">
      <c r="A701"/>
      <c r="E701"/>
      <c r="F701"/>
      <c r="G701"/>
      <c r="I701"/>
      <c r="M701"/>
    </row>
    <row r="702" spans="1:13" x14ac:dyDescent="0.25">
      <c r="A702"/>
      <c r="E702"/>
      <c r="F702"/>
      <c r="G702"/>
      <c r="I702"/>
      <c r="M702"/>
    </row>
    <row r="703" spans="1:13" x14ac:dyDescent="0.25">
      <c r="A703"/>
      <c r="E703"/>
      <c r="F703"/>
      <c r="G703"/>
      <c r="I703"/>
      <c r="M703"/>
    </row>
    <row r="704" spans="1:13" x14ac:dyDescent="0.25">
      <c r="A704"/>
      <c r="E704"/>
      <c r="F704"/>
      <c r="G704"/>
      <c r="I704"/>
      <c r="M704"/>
    </row>
    <row r="705" spans="1:13" x14ac:dyDescent="0.25">
      <c r="A705"/>
      <c r="E705"/>
      <c r="F705"/>
      <c r="G705"/>
      <c r="I705"/>
      <c r="M705"/>
    </row>
    <row r="706" spans="1:13" x14ac:dyDescent="0.25">
      <c r="A706"/>
      <c r="E706"/>
      <c r="F706"/>
      <c r="G706"/>
      <c r="I706"/>
      <c r="M706"/>
    </row>
    <row r="707" spans="1:13" x14ac:dyDescent="0.25">
      <c r="A707"/>
      <c r="E707"/>
      <c r="F707"/>
      <c r="G707"/>
      <c r="I707"/>
      <c r="M707"/>
    </row>
    <row r="708" spans="1:13" x14ac:dyDescent="0.25">
      <c r="A708"/>
      <c r="E708"/>
      <c r="F708"/>
      <c r="G708"/>
      <c r="I708"/>
      <c r="M708"/>
    </row>
    <row r="709" spans="1:13" x14ac:dyDescent="0.25">
      <c r="A709"/>
      <c r="E709"/>
      <c r="F709"/>
      <c r="G709"/>
      <c r="I709"/>
      <c r="M709"/>
    </row>
    <row r="710" spans="1:13" x14ac:dyDescent="0.25">
      <c r="A710"/>
      <c r="E710"/>
      <c r="F710"/>
      <c r="G710"/>
      <c r="I710"/>
      <c r="M710"/>
    </row>
    <row r="711" spans="1:13" x14ac:dyDescent="0.25">
      <c r="A711"/>
      <c r="E711"/>
      <c r="F711"/>
      <c r="G711"/>
      <c r="I711"/>
      <c r="M711"/>
    </row>
    <row r="712" spans="1:13" x14ac:dyDescent="0.25">
      <c r="A712"/>
      <c r="E712"/>
      <c r="F712"/>
      <c r="G712"/>
      <c r="I712"/>
      <c r="M712"/>
    </row>
    <row r="713" spans="1:13" x14ac:dyDescent="0.25">
      <c r="A713"/>
      <c r="E713"/>
      <c r="F713"/>
      <c r="G713"/>
      <c r="I713"/>
      <c r="M713"/>
    </row>
    <row r="714" spans="1:13" x14ac:dyDescent="0.25">
      <c r="A714"/>
      <c r="E714"/>
      <c r="F714"/>
      <c r="G714"/>
      <c r="I714"/>
      <c r="M714"/>
    </row>
    <row r="715" spans="1:13" x14ac:dyDescent="0.25">
      <c r="A715"/>
      <c r="E715"/>
      <c r="F715"/>
      <c r="G715"/>
      <c r="I715"/>
      <c r="M715"/>
    </row>
    <row r="716" spans="1:13" x14ac:dyDescent="0.25">
      <c r="A716"/>
      <c r="E716"/>
      <c r="F716"/>
      <c r="G716"/>
      <c r="I716"/>
      <c r="M716"/>
    </row>
    <row r="717" spans="1:13" x14ac:dyDescent="0.25">
      <c r="A717"/>
      <c r="E717"/>
      <c r="F717"/>
      <c r="G717"/>
      <c r="I717"/>
      <c r="M717"/>
    </row>
    <row r="718" spans="1:13" x14ac:dyDescent="0.25">
      <c r="A718"/>
      <c r="E718"/>
      <c r="F718"/>
      <c r="G718"/>
      <c r="I718"/>
      <c r="M718"/>
    </row>
    <row r="719" spans="1:13" x14ac:dyDescent="0.25">
      <c r="A719"/>
      <c r="E719"/>
      <c r="F719"/>
      <c r="G719"/>
      <c r="I719"/>
      <c r="M719"/>
    </row>
    <row r="720" spans="1:13" x14ac:dyDescent="0.25">
      <c r="A720"/>
      <c r="E720"/>
      <c r="F720"/>
      <c r="G720"/>
      <c r="I720"/>
      <c r="M720"/>
    </row>
    <row r="721" spans="1:13" x14ac:dyDescent="0.25">
      <c r="A721"/>
      <c r="E721"/>
      <c r="F721"/>
      <c r="G721"/>
      <c r="I721"/>
      <c r="M721"/>
    </row>
    <row r="722" spans="1:13" x14ac:dyDescent="0.25">
      <c r="A722"/>
      <c r="E722"/>
      <c r="F722"/>
      <c r="G722"/>
      <c r="I722"/>
      <c r="M722"/>
    </row>
    <row r="723" spans="1:13" x14ac:dyDescent="0.25">
      <c r="A723"/>
      <c r="E723"/>
      <c r="F723"/>
      <c r="G723"/>
      <c r="I723"/>
      <c r="M723"/>
    </row>
    <row r="724" spans="1:13" x14ac:dyDescent="0.25">
      <c r="A724"/>
      <c r="E724"/>
      <c r="F724"/>
      <c r="G724"/>
      <c r="I724"/>
      <c r="M724"/>
    </row>
    <row r="725" spans="1:13" x14ac:dyDescent="0.25">
      <c r="A725"/>
      <c r="E725"/>
      <c r="F725"/>
      <c r="G725"/>
      <c r="I725"/>
      <c r="M725"/>
    </row>
    <row r="726" spans="1:13" x14ac:dyDescent="0.25">
      <c r="A726"/>
      <c r="E726"/>
      <c r="F726"/>
      <c r="G726"/>
      <c r="I726"/>
      <c r="M726"/>
    </row>
    <row r="727" spans="1:13" x14ac:dyDescent="0.25">
      <c r="A727"/>
      <c r="E727"/>
      <c r="F727"/>
      <c r="G727"/>
      <c r="I727"/>
      <c r="M727"/>
    </row>
    <row r="728" spans="1:13" x14ac:dyDescent="0.25">
      <c r="A728"/>
      <c r="E728"/>
      <c r="F728"/>
      <c r="G728"/>
      <c r="I728"/>
      <c r="M728"/>
    </row>
    <row r="729" spans="1:13" x14ac:dyDescent="0.25">
      <c r="A729"/>
      <c r="E729"/>
      <c r="F729"/>
      <c r="G729"/>
      <c r="I729"/>
      <c r="M729"/>
    </row>
    <row r="730" spans="1:13" x14ac:dyDescent="0.25">
      <c r="A730"/>
      <c r="E730"/>
      <c r="F730"/>
      <c r="G730"/>
      <c r="I730"/>
      <c r="M730"/>
    </row>
    <row r="731" spans="1:13" x14ac:dyDescent="0.25">
      <c r="A731"/>
      <c r="E731"/>
      <c r="F731"/>
      <c r="G731"/>
      <c r="I731"/>
      <c r="M731"/>
    </row>
    <row r="732" spans="1:13" x14ac:dyDescent="0.25">
      <c r="A732"/>
      <c r="E732"/>
      <c r="F732"/>
      <c r="G732"/>
      <c r="I732"/>
      <c r="M732"/>
    </row>
    <row r="733" spans="1:13" x14ac:dyDescent="0.25">
      <c r="A733"/>
      <c r="E733"/>
      <c r="F733"/>
      <c r="G733"/>
      <c r="I733"/>
      <c r="M733"/>
    </row>
    <row r="734" spans="1:13" x14ac:dyDescent="0.25">
      <c r="A734"/>
      <c r="E734"/>
      <c r="F734"/>
      <c r="G734"/>
      <c r="I734"/>
      <c r="M734"/>
    </row>
    <row r="735" spans="1:13" x14ac:dyDescent="0.25">
      <c r="A735"/>
      <c r="E735"/>
      <c r="F735"/>
      <c r="G735"/>
      <c r="I735"/>
      <c r="M735"/>
    </row>
    <row r="736" spans="1:13" x14ac:dyDescent="0.25">
      <c r="A736"/>
      <c r="E736"/>
      <c r="F736"/>
      <c r="G736"/>
      <c r="I736"/>
      <c r="M736"/>
    </row>
    <row r="737" spans="1:13" x14ac:dyDescent="0.25">
      <c r="A737"/>
      <c r="E737"/>
      <c r="F737"/>
      <c r="G737"/>
      <c r="I737"/>
      <c r="M737"/>
    </row>
    <row r="738" spans="1:13" x14ac:dyDescent="0.25">
      <c r="A738"/>
      <c r="E738"/>
      <c r="F738"/>
      <c r="G738"/>
      <c r="I738"/>
      <c r="M738"/>
    </row>
    <row r="739" spans="1:13" x14ac:dyDescent="0.25">
      <c r="A739"/>
      <c r="E739"/>
      <c r="F739"/>
      <c r="G739"/>
      <c r="I739"/>
      <c r="M739"/>
    </row>
    <row r="740" spans="1:13" x14ac:dyDescent="0.25">
      <c r="A740"/>
      <c r="E740"/>
      <c r="F740"/>
      <c r="G740"/>
      <c r="I740"/>
      <c r="M740"/>
    </row>
    <row r="741" spans="1:13" x14ac:dyDescent="0.25">
      <c r="A741"/>
      <c r="E741"/>
      <c r="F741"/>
      <c r="G741"/>
      <c r="I741"/>
      <c r="M741"/>
    </row>
    <row r="742" spans="1:13" x14ac:dyDescent="0.25">
      <c r="A742"/>
      <c r="E742"/>
      <c r="F742"/>
      <c r="G742"/>
      <c r="I742"/>
      <c r="M742"/>
    </row>
    <row r="743" spans="1:13" x14ac:dyDescent="0.25">
      <c r="A743"/>
      <c r="E743"/>
      <c r="F743"/>
      <c r="G743"/>
      <c r="I743"/>
      <c r="M743"/>
    </row>
    <row r="744" spans="1:13" x14ac:dyDescent="0.25">
      <c r="A744"/>
      <c r="E744"/>
      <c r="F744"/>
      <c r="G744"/>
      <c r="I744"/>
      <c r="M744"/>
    </row>
    <row r="745" spans="1:13" x14ac:dyDescent="0.25">
      <c r="A745"/>
      <c r="E745"/>
      <c r="F745"/>
      <c r="G745"/>
      <c r="I745"/>
      <c r="M745"/>
    </row>
    <row r="746" spans="1:13" x14ac:dyDescent="0.25">
      <c r="A746"/>
      <c r="E746"/>
      <c r="F746"/>
      <c r="G746"/>
      <c r="I746"/>
      <c r="M746"/>
    </row>
    <row r="747" spans="1:13" x14ac:dyDescent="0.25">
      <c r="A747"/>
      <c r="E747"/>
      <c r="F747"/>
      <c r="G747"/>
      <c r="I747"/>
      <c r="M747"/>
    </row>
    <row r="748" spans="1:13" x14ac:dyDescent="0.25">
      <c r="A748"/>
      <c r="E748"/>
      <c r="F748"/>
      <c r="G748"/>
      <c r="I748"/>
      <c r="M748"/>
    </row>
    <row r="749" spans="1:13" x14ac:dyDescent="0.25">
      <c r="A749"/>
      <c r="E749"/>
      <c r="F749"/>
      <c r="G749"/>
      <c r="I749"/>
      <c r="M749"/>
    </row>
    <row r="750" spans="1:13" x14ac:dyDescent="0.25">
      <c r="A750"/>
      <c r="E750"/>
      <c r="F750"/>
      <c r="G750"/>
      <c r="I750"/>
      <c r="M750"/>
    </row>
    <row r="751" spans="1:13" x14ac:dyDescent="0.25">
      <c r="A751"/>
      <c r="E751"/>
      <c r="F751"/>
      <c r="G751"/>
      <c r="I751"/>
      <c r="M751"/>
    </row>
    <row r="752" spans="1:13" x14ac:dyDescent="0.25">
      <c r="A752"/>
      <c r="E752"/>
      <c r="F752"/>
      <c r="G752"/>
      <c r="I752"/>
      <c r="M752"/>
    </row>
    <row r="753" spans="1:13" x14ac:dyDescent="0.25">
      <c r="A753"/>
      <c r="E753"/>
      <c r="F753"/>
      <c r="G753"/>
      <c r="I753"/>
      <c r="M753"/>
    </row>
    <row r="754" spans="1:13" x14ac:dyDescent="0.25">
      <c r="A754"/>
      <c r="E754"/>
      <c r="F754"/>
      <c r="G754"/>
      <c r="I754"/>
      <c r="M754"/>
    </row>
    <row r="755" spans="1:13" x14ac:dyDescent="0.25">
      <c r="A755"/>
      <c r="E755"/>
      <c r="F755"/>
      <c r="G755"/>
      <c r="I755"/>
      <c r="M755"/>
    </row>
    <row r="756" spans="1:13" x14ac:dyDescent="0.25">
      <c r="A756"/>
      <c r="E756"/>
      <c r="F756"/>
      <c r="G756"/>
      <c r="I756"/>
      <c r="M756"/>
    </row>
    <row r="757" spans="1:13" x14ac:dyDescent="0.25">
      <c r="A757"/>
      <c r="E757"/>
      <c r="F757"/>
      <c r="G757"/>
      <c r="I757"/>
      <c r="M757"/>
    </row>
    <row r="758" spans="1:13" x14ac:dyDescent="0.25">
      <c r="A758"/>
      <c r="E758"/>
      <c r="F758"/>
      <c r="G758"/>
      <c r="I758"/>
      <c r="M758"/>
    </row>
    <row r="759" spans="1:13" x14ac:dyDescent="0.25">
      <c r="A759"/>
      <c r="E759"/>
      <c r="F759"/>
      <c r="G759"/>
      <c r="I759"/>
      <c r="M759"/>
    </row>
    <row r="760" spans="1:13" x14ac:dyDescent="0.25">
      <c r="A760"/>
      <c r="E760"/>
      <c r="F760"/>
      <c r="G760"/>
      <c r="I760"/>
      <c r="M760"/>
    </row>
    <row r="761" spans="1:13" x14ac:dyDescent="0.25">
      <c r="A761"/>
      <c r="E761"/>
      <c r="F761"/>
      <c r="G761"/>
      <c r="I761"/>
      <c r="M761"/>
    </row>
    <row r="762" spans="1:13" x14ac:dyDescent="0.25">
      <c r="A762"/>
      <c r="E762"/>
      <c r="F762"/>
      <c r="G762"/>
      <c r="I762"/>
      <c r="M762"/>
    </row>
    <row r="763" spans="1:13" x14ac:dyDescent="0.25">
      <c r="A763"/>
      <c r="E763"/>
      <c r="F763"/>
      <c r="G763"/>
      <c r="I763"/>
      <c r="M763"/>
    </row>
    <row r="764" spans="1:13" x14ac:dyDescent="0.25">
      <c r="A764"/>
      <c r="E764"/>
      <c r="F764"/>
      <c r="G764"/>
      <c r="I764"/>
      <c r="M764"/>
    </row>
    <row r="765" spans="1:13" x14ac:dyDescent="0.25">
      <c r="A765"/>
      <c r="E765"/>
      <c r="F765"/>
      <c r="G765"/>
      <c r="I765"/>
      <c r="M765"/>
    </row>
    <row r="766" spans="1:13" x14ac:dyDescent="0.25">
      <c r="A766"/>
      <c r="E766"/>
      <c r="F766"/>
      <c r="G766"/>
      <c r="I766"/>
      <c r="M766"/>
    </row>
    <row r="767" spans="1:13" x14ac:dyDescent="0.25">
      <c r="A767"/>
      <c r="E767"/>
      <c r="F767"/>
      <c r="G767"/>
      <c r="I767"/>
      <c r="M767"/>
    </row>
    <row r="768" spans="1:13" x14ac:dyDescent="0.25">
      <c r="A768"/>
      <c r="E768"/>
      <c r="F768"/>
      <c r="G768"/>
      <c r="I768"/>
      <c r="M768"/>
    </row>
    <row r="769" spans="1:13" x14ac:dyDescent="0.25">
      <c r="A769"/>
      <c r="E769"/>
      <c r="F769"/>
      <c r="G769"/>
      <c r="I769"/>
      <c r="M769"/>
    </row>
    <row r="770" spans="1:13" x14ac:dyDescent="0.25">
      <c r="A770"/>
      <c r="E770"/>
      <c r="F770"/>
      <c r="G770"/>
      <c r="I770"/>
      <c r="M770"/>
    </row>
    <row r="771" spans="1:13" x14ac:dyDescent="0.25">
      <c r="A771"/>
      <c r="E771"/>
      <c r="F771"/>
      <c r="G771"/>
      <c r="I771"/>
      <c r="M771"/>
    </row>
    <row r="772" spans="1:13" x14ac:dyDescent="0.25">
      <c r="A772"/>
      <c r="E772"/>
      <c r="F772"/>
      <c r="G772"/>
      <c r="I772"/>
      <c r="M772"/>
    </row>
    <row r="773" spans="1:13" x14ac:dyDescent="0.25">
      <c r="A773"/>
      <c r="E773"/>
      <c r="F773"/>
      <c r="G773"/>
      <c r="I773"/>
      <c r="M773"/>
    </row>
    <row r="774" spans="1:13" x14ac:dyDescent="0.25">
      <c r="A774"/>
      <c r="E774"/>
      <c r="F774"/>
      <c r="G774"/>
      <c r="I774"/>
      <c r="M774"/>
    </row>
    <row r="775" spans="1:13" x14ac:dyDescent="0.25">
      <c r="A775"/>
      <c r="E775"/>
      <c r="F775"/>
      <c r="G775"/>
      <c r="I775"/>
      <c r="M775"/>
    </row>
    <row r="776" spans="1:13" x14ac:dyDescent="0.25">
      <c r="A776"/>
      <c r="E776"/>
      <c r="F776"/>
      <c r="G776"/>
      <c r="I776"/>
      <c r="M776"/>
    </row>
    <row r="777" spans="1:13" x14ac:dyDescent="0.25">
      <c r="A777"/>
      <c r="E777"/>
      <c r="F777"/>
      <c r="G777"/>
      <c r="I777"/>
      <c r="M777"/>
    </row>
    <row r="778" spans="1:13" x14ac:dyDescent="0.25">
      <c r="A778"/>
      <c r="E778"/>
      <c r="F778"/>
      <c r="G778"/>
      <c r="I778"/>
      <c r="M778"/>
    </row>
    <row r="779" spans="1:13" x14ac:dyDescent="0.25">
      <c r="A779"/>
      <c r="E779"/>
      <c r="F779"/>
      <c r="G779"/>
      <c r="I779"/>
      <c r="M779"/>
    </row>
    <row r="780" spans="1:13" x14ac:dyDescent="0.25">
      <c r="A780"/>
      <c r="E780"/>
      <c r="F780"/>
      <c r="G780"/>
      <c r="I780"/>
      <c r="M780"/>
    </row>
    <row r="781" spans="1:13" x14ac:dyDescent="0.25">
      <c r="A781"/>
      <c r="E781"/>
      <c r="F781"/>
      <c r="G781"/>
      <c r="I781"/>
      <c r="M781"/>
    </row>
    <row r="782" spans="1:13" x14ac:dyDescent="0.25">
      <c r="A782"/>
      <c r="E782"/>
      <c r="F782"/>
      <c r="G782"/>
      <c r="I782"/>
      <c r="M782"/>
    </row>
    <row r="783" spans="1:13" x14ac:dyDescent="0.25">
      <c r="A783"/>
      <c r="E783"/>
      <c r="F783"/>
      <c r="G783"/>
      <c r="I783"/>
      <c r="M783"/>
    </row>
    <row r="784" spans="1:13" x14ac:dyDescent="0.25">
      <c r="A784"/>
      <c r="E784"/>
      <c r="F784"/>
      <c r="G784"/>
      <c r="I784"/>
      <c r="M784"/>
    </row>
    <row r="785" spans="1:13" x14ac:dyDescent="0.25">
      <c r="A785"/>
      <c r="E785"/>
      <c r="F785"/>
      <c r="G785"/>
      <c r="I785"/>
      <c r="M785"/>
    </row>
    <row r="786" spans="1:13" x14ac:dyDescent="0.25">
      <c r="A786"/>
      <c r="E786"/>
      <c r="F786"/>
      <c r="G786"/>
      <c r="I786"/>
      <c r="M786"/>
    </row>
    <row r="787" spans="1:13" x14ac:dyDescent="0.25">
      <c r="A787"/>
      <c r="E787"/>
      <c r="F787"/>
      <c r="G787"/>
      <c r="I787"/>
      <c r="M787"/>
    </row>
    <row r="788" spans="1:13" x14ac:dyDescent="0.25">
      <c r="A788"/>
      <c r="E788"/>
      <c r="F788"/>
      <c r="G788"/>
      <c r="I788"/>
      <c r="M788"/>
    </row>
    <row r="789" spans="1:13" x14ac:dyDescent="0.25">
      <c r="A789"/>
      <c r="E789"/>
      <c r="F789"/>
      <c r="G789"/>
      <c r="I789"/>
      <c r="M789"/>
    </row>
    <row r="790" spans="1:13" x14ac:dyDescent="0.25">
      <c r="A790"/>
      <c r="E790"/>
      <c r="F790"/>
      <c r="G790"/>
      <c r="I790"/>
      <c r="M790"/>
    </row>
    <row r="791" spans="1:13" x14ac:dyDescent="0.25">
      <c r="A791"/>
      <c r="E791"/>
      <c r="F791"/>
      <c r="G791"/>
      <c r="I791"/>
      <c r="M791"/>
    </row>
    <row r="792" spans="1:13" x14ac:dyDescent="0.25">
      <c r="A792"/>
      <c r="E792"/>
      <c r="F792"/>
      <c r="G792"/>
      <c r="I792"/>
      <c r="M792"/>
    </row>
    <row r="793" spans="1:13" x14ac:dyDescent="0.25">
      <c r="A793"/>
      <c r="E793"/>
      <c r="F793"/>
      <c r="G793"/>
      <c r="I793"/>
      <c r="M793"/>
    </row>
    <row r="794" spans="1:13" x14ac:dyDescent="0.25">
      <c r="A794"/>
      <c r="E794"/>
      <c r="F794"/>
      <c r="G794"/>
      <c r="I794"/>
      <c r="M794"/>
    </row>
    <row r="795" spans="1:13" x14ac:dyDescent="0.25">
      <c r="A795"/>
      <c r="E795"/>
      <c r="F795"/>
      <c r="G795"/>
      <c r="I795"/>
      <c r="M795"/>
    </row>
    <row r="796" spans="1:13" x14ac:dyDescent="0.25">
      <c r="A796"/>
      <c r="E796"/>
      <c r="F796"/>
      <c r="G796"/>
      <c r="I796"/>
      <c r="M796"/>
    </row>
    <row r="797" spans="1:13" x14ac:dyDescent="0.25">
      <c r="A797"/>
      <c r="E797"/>
      <c r="F797"/>
      <c r="G797"/>
      <c r="I797"/>
      <c r="M797"/>
    </row>
    <row r="798" spans="1:13" x14ac:dyDescent="0.25">
      <c r="A798"/>
      <c r="E798"/>
      <c r="F798"/>
      <c r="G798"/>
      <c r="I798"/>
      <c r="M798"/>
    </row>
    <row r="799" spans="1:13" x14ac:dyDescent="0.25">
      <c r="A799"/>
      <c r="E799"/>
      <c r="F799"/>
      <c r="G799"/>
      <c r="I799"/>
      <c r="M799"/>
    </row>
    <row r="800" spans="1:13" x14ac:dyDescent="0.25">
      <c r="A800"/>
      <c r="E800"/>
      <c r="F800"/>
      <c r="G800"/>
      <c r="I800"/>
      <c r="M800"/>
    </row>
    <row r="801" spans="1:13" x14ac:dyDescent="0.25">
      <c r="A801"/>
      <c r="E801"/>
      <c r="F801"/>
      <c r="G801"/>
      <c r="I801"/>
      <c r="M801"/>
    </row>
    <row r="802" spans="1:13" x14ac:dyDescent="0.25">
      <c r="A802"/>
      <c r="E802"/>
      <c r="F802"/>
      <c r="G802"/>
      <c r="I802"/>
      <c r="M802"/>
    </row>
    <row r="803" spans="1:13" x14ac:dyDescent="0.25">
      <c r="A803"/>
      <c r="E803"/>
      <c r="F803"/>
      <c r="G803"/>
      <c r="I803"/>
      <c r="M803"/>
    </row>
    <row r="804" spans="1:13" x14ac:dyDescent="0.25">
      <c r="A804"/>
      <c r="E804"/>
      <c r="F804"/>
      <c r="G804"/>
      <c r="I804"/>
      <c r="M804"/>
    </row>
    <row r="805" spans="1:13" x14ac:dyDescent="0.25">
      <c r="A805"/>
      <c r="E805"/>
      <c r="F805"/>
      <c r="G805"/>
      <c r="I805"/>
      <c r="M805"/>
    </row>
    <row r="806" spans="1:13" x14ac:dyDescent="0.25">
      <c r="A806"/>
      <c r="E806"/>
      <c r="F806"/>
      <c r="G806"/>
      <c r="I806"/>
      <c r="M806"/>
    </row>
    <row r="807" spans="1:13" x14ac:dyDescent="0.25">
      <c r="A807"/>
      <c r="E807"/>
      <c r="F807"/>
      <c r="G807"/>
      <c r="I807"/>
      <c r="M807"/>
    </row>
    <row r="808" spans="1:13" x14ac:dyDescent="0.25">
      <c r="A808"/>
      <c r="E808"/>
      <c r="F808"/>
      <c r="G808"/>
      <c r="I808"/>
      <c r="M808"/>
    </row>
    <row r="809" spans="1:13" x14ac:dyDescent="0.25">
      <c r="A809"/>
      <c r="E809"/>
      <c r="F809"/>
      <c r="G809"/>
      <c r="I809"/>
      <c r="M809"/>
    </row>
    <row r="810" spans="1:13" x14ac:dyDescent="0.25">
      <c r="A810"/>
      <c r="E810"/>
      <c r="F810"/>
      <c r="G810"/>
      <c r="I810"/>
      <c r="M810"/>
    </row>
    <row r="811" spans="1:13" x14ac:dyDescent="0.25">
      <c r="A811"/>
      <c r="E811"/>
      <c r="F811"/>
      <c r="G811"/>
      <c r="I811"/>
      <c r="M811"/>
    </row>
    <row r="812" spans="1:13" x14ac:dyDescent="0.25">
      <c r="A812"/>
      <c r="E812"/>
      <c r="F812"/>
      <c r="G812"/>
      <c r="I812"/>
      <c r="M812"/>
    </row>
    <row r="813" spans="1:13" x14ac:dyDescent="0.25">
      <c r="A813"/>
      <c r="E813"/>
      <c r="F813"/>
      <c r="G813"/>
      <c r="I813"/>
      <c r="M813"/>
    </row>
    <row r="814" spans="1:13" x14ac:dyDescent="0.25">
      <c r="A814"/>
      <c r="E814"/>
      <c r="F814"/>
      <c r="G814"/>
      <c r="I814"/>
      <c r="M814"/>
    </row>
    <row r="815" spans="1:13" x14ac:dyDescent="0.25">
      <c r="A815"/>
      <c r="E815"/>
      <c r="F815"/>
      <c r="G815"/>
      <c r="I815"/>
      <c r="M815"/>
    </row>
    <row r="816" spans="1:13" x14ac:dyDescent="0.25">
      <c r="A816"/>
      <c r="E816"/>
      <c r="F816"/>
      <c r="G816"/>
      <c r="I816"/>
      <c r="M816"/>
    </row>
    <row r="817" spans="1:13" x14ac:dyDescent="0.25">
      <c r="A817"/>
      <c r="E817"/>
      <c r="F817"/>
      <c r="G817"/>
      <c r="I817"/>
      <c r="M817"/>
    </row>
    <row r="818" spans="1:13" x14ac:dyDescent="0.25">
      <c r="A818"/>
      <c r="E818"/>
      <c r="F818"/>
      <c r="G818"/>
      <c r="I818"/>
      <c r="M818"/>
    </row>
    <row r="819" spans="1:13" x14ac:dyDescent="0.25">
      <c r="A819"/>
      <c r="E819"/>
      <c r="F819"/>
      <c r="G819"/>
      <c r="I819"/>
      <c r="M819"/>
    </row>
    <row r="820" spans="1:13" x14ac:dyDescent="0.25">
      <c r="A820"/>
      <c r="E820"/>
      <c r="F820"/>
      <c r="G820"/>
      <c r="I820"/>
      <c r="M820"/>
    </row>
    <row r="821" spans="1:13" x14ac:dyDescent="0.25">
      <c r="A821"/>
      <c r="E821"/>
      <c r="F821"/>
      <c r="G821"/>
      <c r="I821"/>
      <c r="M821"/>
    </row>
    <row r="822" spans="1:13" x14ac:dyDescent="0.25">
      <c r="A822"/>
      <c r="E822"/>
      <c r="F822"/>
      <c r="G822"/>
      <c r="I822"/>
      <c r="M822"/>
    </row>
    <row r="823" spans="1:13" x14ac:dyDescent="0.25">
      <c r="A823"/>
      <c r="E823"/>
      <c r="F823"/>
      <c r="G823"/>
      <c r="I823"/>
      <c r="M823"/>
    </row>
    <row r="824" spans="1:13" x14ac:dyDescent="0.25">
      <c r="A824"/>
      <c r="E824"/>
      <c r="F824"/>
      <c r="G824"/>
      <c r="I824"/>
      <c r="M824"/>
    </row>
    <row r="825" spans="1:13" x14ac:dyDescent="0.25">
      <c r="A825"/>
      <c r="E825"/>
      <c r="F825"/>
      <c r="G825"/>
      <c r="I825"/>
      <c r="M825"/>
    </row>
    <row r="826" spans="1:13" x14ac:dyDescent="0.25">
      <c r="A826"/>
      <c r="E826"/>
      <c r="F826"/>
      <c r="G826"/>
      <c r="I826"/>
      <c r="M826"/>
    </row>
    <row r="827" spans="1:13" x14ac:dyDescent="0.25">
      <c r="A827"/>
      <c r="E827"/>
      <c r="F827"/>
      <c r="G827"/>
      <c r="I827"/>
      <c r="M827"/>
    </row>
    <row r="828" spans="1:13" x14ac:dyDescent="0.25">
      <c r="A828"/>
      <c r="E828"/>
      <c r="F828"/>
      <c r="G828"/>
      <c r="I828"/>
      <c r="M828"/>
    </row>
    <row r="829" spans="1:13" x14ac:dyDescent="0.25">
      <c r="A829"/>
      <c r="E829"/>
      <c r="F829"/>
      <c r="G829"/>
      <c r="I829"/>
      <c r="M829"/>
    </row>
    <row r="830" spans="1:13" x14ac:dyDescent="0.25">
      <c r="A830"/>
      <c r="E830"/>
      <c r="F830"/>
      <c r="G830"/>
      <c r="I830"/>
      <c r="M830"/>
    </row>
    <row r="831" spans="1:13" x14ac:dyDescent="0.25">
      <c r="A831"/>
      <c r="E831"/>
      <c r="F831"/>
      <c r="G831"/>
      <c r="I831"/>
      <c r="M831"/>
    </row>
    <row r="832" spans="1:13" x14ac:dyDescent="0.25">
      <c r="A832"/>
      <c r="E832"/>
      <c r="F832"/>
      <c r="G832"/>
      <c r="I832"/>
      <c r="M832"/>
    </row>
    <row r="833" spans="1:13" x14ac:dyDescent="0.25">
      <c r="A833"/>
      <c r="E833"/>
      <c r="F833"/>
      <c r="G833"/>
      <c r="I833"/>
      <c r="M833"/>
    </row>
    <row r="834" spans="1:13" x14ac:dyDescent="0.25">
      <c r="A834"/>
      <c r="E834"/>
      <c r="F834"/>
      <c r="G834"/>
      <c r="I834"/>
      <c r="M834"/>
    </row>
    <row r="835" spans="1:13" x14ac:dyDescent="0.25">
      <c r="A835"/>
      <c r="E835"/>
      <c r="F835"/>
      <c r="G835"/>
      <c r="I835"/>
      <c r="M835"/>
    </row>
    <row r="836" spans="1:13" x14ac:dyDescent="0.25">
      <c r="A836"/>
      <c r="E836"/>
      <c r="F836"/>
      <c r="G836"/>
      <c r="I836"/>
      <c r="M836"/>
    </row>
    <row r="837" spans="1:13" x14ac:dyDescent="0.25">
      <c r="A837"/>
      <c r="E837"/>
      <c r="F837"/>
      <c r="G837"/>
      <c r="I837"/>
      <c r="M837"/>
    </row>
    <row r="838" spans="1:13" x14ac:dyDescent="0.25">
      <c r="A838"/>
      <c r="E838"/>
      <c r="F838"/>
      <c r="G838"/>
      <c r="I838"/>
      <c r="M838"/>
    </row>
    <row r="839" spans="1:13" x14ac:dyDescent="0.25">
      <c r="A839"/>
      <c r="E839"/>
      <c r="F839"/>
      <c r="G839"/>
      <c r="I839"/>
      <c r="M839"/>
    </row>
    <row r="840" spans="1:13" x14ac:dyDescent="0.25">
      <c r="A840"/>
      <c r="E840"/>
      <c r="F840"/>
      <c r="G840"/>
      <c r="I840"/>
      <c r="M840"/>
    </row>
    <row r="841" spans="1:13" x14ac:dyDescent="0.25">
      <c r="A841"/>
      <c r="E841"/>
      <c r="F841"/>
      <c r="G841"/>
      <c r="I841"/>
      <c r="M841"/>
    </row>
    <row r="842" spans="1:13" x14ac:dyDescent="0.25">
      <c r="A842"/>
      <c r="E842"/>
      <c r="F842"/>
      <c r="G842"/>
      <c r="I842"/>
      <c r="M842"/>
    </row>
    <row r="843" spans="1:13" x14ac:dyDescent="0.25">
      <c r="A843"/>
      <c r="E843"/>
      <c r="F843"/>
      <c r="G843"/>
      <c r="I843"/>
      <c r="M843"/>
    </row>
    <row r="844" spans="1:13" x14ac:dyDescent="0.25">
      <c r="A844"/>
      <c r="E844"/>
      <c r="F844"/>
      <c r="G844"/>
      <c r="I844"/>
      <c r="M844"/>
    </row>
    <row r="845" spans="1:13" x14ac:dyDescent="0.25">
      <c r="A845"/>
      <c r="E845"/>
      <c r="F845"/>
      <c r="G845"/>
      <c r="I845"/>
      <c r="M845"/>
    </row>
    <row r="846" spans="1:13" x14ac:dyDescent="0.25">
      <c r="A846"/>
      <c r="E846"/>
      <c r="F846"/>
      <c r="G846"/>
      <c r="I846"/>
      <c r="M846"/>
    </row>
    <row r="847" spans="1:13" x14ac:dyDescent="0.25">
      <c r="A847"/>
      <c r="E847"/>
      <c r="F847"/>
      <c r="G847"/>
      <c r="I847"/>
      <c r="M847"/>
    </row>
    <row r="848" spans="1:13" x14ac:dyDescent="0.25">
      <c r="A848"/>
      <c r="E848"/>
      <c r="F848"/>
      <c r="G848"/>
      <c r="I848"/>
      <c r="M848"/>
    </row>
    <row r="849" spans="1:13" x14ac:dyDescent="0.25">
      <c r="A849"/>
      <c r="E849"/>
      <c r="F849"/>
      <c r="G849"/>
      <c r="I849"/>
      <c r="M849"/>
    </row>
    <row r="850" spans="1:13" x14ac:dyDescent="0.25">
      <c r="A850"/>
      <c r="E850"/>
      <c r="F850"/>
      <c r="G850"/>
      <c r="I850"/>
      <c r="M850"/>
    </row>
    <row r="851" spans="1:13" x14ac:dyDescent="0.25">
      <c r="A851"/>
      <c r="E851"/>
      <c r="F851"/>
      <c r="G851"/>
      <c r="I851"/>
      <c r="M851"/>
    </row>
    <row r="852" spans="1:13" x14ac:dyDescent="0.25">
      <c r="A852"/>
      <c r="E852"/>
      <c r="F852"/>
      <c r="G852"/>
      <c r="I852"/>
      <c r="M852"/>
    </row>
    <row r="853" spans="1:13" x14ac:dyDescent="0.25">
      <c r="A853"/>
      <c r="E853"/>
      <c r="F853"/>
      <c r="G853"/>
      <c r="I853"/>
      <c r="M853"/>
    </row>
    <row r="854" spans="1:13" x14ac:dyDescent="0.25">
      <c r="A854"/>
      <c r="E854"/>
      <c r="F854"/>
      <c r="G854"/>
      <c r="I854"/>
      <c r="M854"/>
    </row>
    <row r="855" spans="1:13" x14ac:dyDescent="0.25">
      <c r="A855"/>
      <c r="E855"/>
      <c r="F855"/>
      <c r="G855"/>
      <c r="I855"/>
      <c r="M855"/>
    </row>
    <row r="856" spans="1:13" x14ac:dyDescent="0.25">
      <c r="A856"/>
      <c r="E856"/>
      <c r="F856"/>
      <c r="G856"/>
      <c r="I856"/>
      <c r="M856"/>
    </row>
    <row r="857" spans="1:13" x14ac:dyDescent="0.25">
      <c r="A857"/>
      <c r="E857"/>
      <c r="F857"/>
      <c r="G857"/>
      <c r="I857"/>
      <c r="M857"/>
    </row>
    <row r="858" spans="1:13" x14ac:dyDescent="0.25">
      <c r="A858"/>
      <c r="E858"/>
      <c r="F858"/>
      <c r="G858"/>
      <c r="I858"/>
      <c r="M858"/>
    </row>
    <row r="859" spans="1:13" x14ac:dyDescent="0.25">
      <c r="A859"/>
      <c r="E859"/>
      <c r="F859"/>
      <c r="G859"/>
      <c r="I859"/>
      <c r="M859"/>
    </row>
    <row r="860" spans="1:13" x14ac:dyDescent="0.25">
      <c r="A860"/>
      <c r="E860"/>
      <c r="F860"/>
      <c r="G860"/>
      <c r="I860"/>
      <c r="M860"/>
    </row>
    <row r="861" spans="1:13" x14ac:dyDescent="0.25">
      <c r="A861"/>
      <c r="E861"/>
      <c r="F861"/>
      <c r="G861"/>
      <c r="I861"/>
      <c r="M861"/>
    </row>
    <row r="862" spans="1:13" x14ac:dyDescent="0.25">
      <c r="A862"/>
      <c r="E862"/>
      <c r="F862"/>
      <c r="G862"/>
      <c r="I862"/>
      <c r="M862"/>
    </row>
    <row r="863" spans="1:13" x14ac:dyDescent="0.25">
      <c r="A863"/>
      <c r="E863"/>
      <c r="F863"/>
      <c r="G863"/>
      <c r="I863"/>
      <c r="M863"/>
    </row>
    <row r="864" spans="1:13" x14ac:dyDescent="0.25">
      <c r="A864"/>
      <c r="E864"/>
      <c r="F864"/>
      <c r="G864"/>
      <c r="I864"/>
      <c r="M864"/>
    </row>
    <row r="865" spans="1:13" x14ac:dyDescent="0.25">
      <c r="A865"/>
      <c r="E865"/>
      <c r="F865"/>
      <c r="G865"/>
      <c r="I865"/>
      <c r="M865"/>
    </row>
    <row r="866" spans="1:13" x14ac:dyDescent="0.25">
      <c r="A866"/>
      <c r="E866"/>
      <c r="F866"/>
      <c r="G866"/>
      <c r="I866"/>
      <c r="M866"/>
    </row>
    <row r="867" spans="1:13" x14ac:dyDescent="0.25">
      <c r="A867"/>
      <c r="E867"/>
      <c r="F867"/>
      <c r="G867"/>
      <c r="I867"/>
      <c r="M867"/>
    </row>
    <row r="868" spans="1:13" x14ac:dyDescent="0.25">
      <c r="A868"/>
      <c r="E868"/>
      <c r="F868"/>
      <c r="G868"/>
      <c r="I868"/>
      <c r="M868"/>
    </row>
    <row r="869" spans="1:13" x14ac:dyDescent="0.25">
      <c r="A869"/>
      <c r="E869"/>
      <c r="F869"/>
      <c r="G869"/>
      <c r="I869"/>
      <c r="M869"/>
    </row>
    <row r="870" spans="1:13" x14ac:dyDescent="0.25">
      <c r="A870"/>
      <c r="E870"/>
      <c r="F870"/>
      <c r="G870"/>
      <c r="I870"/>
      <c r="M870"/>
    </row>
    <row r="871" spans="1:13" x14ac:dyDescent="0.25">
      <c r="A871"/>
      <c r="E871"/>
      <c r="F871"/>
      <c r="G871"/>
      <c r="I871"/>
      <c r="M871"/>
    </row>
    <row r="872" spans="1:13" x14ac:dyDescent="0.25">
      <c r="A872"/>
      <c r="E872"/>
      <c r="F872"/>
      <c r="G872"/>
      <c r="I872"/>
      <c r="M872"/>
    </row>
    <row r="873" spans="1:13" x14ac:dyDescent="0.25">
      <c r="A873"/>
      <c r="E873"/>
      <c r="F873"/>
      <c r="G873"/>
      <c r="I873"/>
      <c r="M873"/>
    </row>
    <row r="874" spans="1:13" x14ac:dyDescent="0.25">
      <c r="A874"/>
      <c r="E874"/>
      <c r="F874"/>
      <c r="G874"/>
      <c r="I874"/>
      <c r="M874"/>
    </row>
    <row r="875" spans="1:13" x14ac:dyDescent="0.25">
      <c r="A875"/>
      <c r="E875"/>
      <c r="F875"/>
      <c r="G875"/>
      <c r="I875"/>
      <c r="M875"/>
    </row>
    <row r="876" spans="1:13" x14ac:dyDescent="0.25">
      <c r="A876"/>
      <c r="E876"/>
      <c r="F876"/>
      <c r="G876"/>
      <c r="I876"/>
      <c r="M876"/>
    </row>
    <row r="877" spans="1:13" x14ac:dyDescent="0.25">
      <c r="A877"/>
      <c r="E877"/>
      <c r="F877"/>
      <c r="G877"/>
      <c r="I877"/>
      <c r="M877"/>
    </row>
    <row r="878" spans="1:13" x14ac:dyDescent="0.25">
      <c r="A878"/>
      <c r="E878"/>
      <c r="F878"/>
      <c r="G878"/>
      <c r="I878"/>
      <c r="M878"/>
    </row>
    <row r="879" spans="1:13" x14ac:dyDescent="0.25">
      <c r="A879"/>
      <c r="E879"/>
      <c r="F879"/>
      <c r="G879"/>
      <c r="I879"/>
      <c r="M879"/>
    </row>
    <row r="880" spans="1:13" x14ac:dyDescent="0.25">
      <c r="A880"/>
      <c r="E880"/>
      <c r="F880"/>
      <c r="G880"/>
      <c r="I880"/>
      <c r="M880"/>
    </row>
    <row r="881" spans="1:13" x14ac:dyDescent="0.25">
      <c r="A881"/>
      <c r="E881"/>
      <c r="F881"/>
      <c r="G881"/>
      <c r="I881"/>
      <c r="M881"/>
    </row>
    <row r="882" spans="1:13" x14ac:dyDescent="0.25">
      <c r="A882"/>
      <c r="E882"/>
      <c r="F882"/>
      <c r="G882"/>
      <c r="I882"/>
      <c r="M882"/>
    </row>
    <row r="883" spans="1:13" x14ac:dyDescent="0.25">
      <c r="A883"/>
      <c r="E883"/>
      <c r="F883"/>
      <c r="G883"/>
      <c r="I883"/>
      <c r="M883"/>
    </row>
    <row r="884" spans="1:13" x14ac:dyDescent="0.25">
      <c r="A884"/>
      <c r="E884"/>
      <c r="F884"/>
      <c r="G884"/>
      <c r="I884"/>
      <c r="M884"/>
    </row>
    <row r="885" spans="1:13" x14ac:dyDescent="0.25">
      <c r="A885"/>
      <c r="E885"/>
      <c r="F885"/>
      <c r="G885"/>
      <c r="I885"/>
      <c r="M885"/>
    </row>
    <row r="886" spans="1:13" x14ac:dyDescent="0.25">
      <c r="A886"/>
      <c r="E886"/>
      <c r="F886"/>
      <c r="G886"/>
      <c r="I886"/>
      <c r="M886"/>
    </row>
    <row r="887" spans="1:13" x14ac:dyDescent="0.25">
      <c r="A887"/>
      <c r="E887"/>
      <c r="F887"/>
      <c r="G887"/>
      <c r="I887"/>
      <c r="M887"/>
    </row>
    <row r="888" spans="1:13" x14ac:dyDescent="0.25">
      <c r="A888"/>
      <c r="E888"/>
      <c r="F888"/>
      <c r="G888"/>
      <c r="I888"/>
      <c r="M888"/>
    </row>
    <row r="889" spans="1:13" x14ac:dyDescent="0.25">
      <c r="A889"/>
      <c r="E889"/>
      <c r="F889"/>
      <c r="G889"/>
      <c r="I889"/>
      <c r="M889"/>
    </row>
    <row r="890" spans="1:13" x14ac:dyDescent="0.25">
      <c r="A890"/>
      <c r="E890"/>
      <c r="F890"/>
      <c r="G890"/>
      <c r="I890"/>
      <c r="M890"/>
    </row>
    <row r="891" spans="1:13" x14ac:dyDescent="0.25">
      <c r="A891"/>
      <c r="E891"/>
      <c r="F891"/>
      <c r="G891"/>
      <c r="I891"/>
      <c r="M891"/>
    </row>
    <row r="892" spans="1:13" x14ac:dyDescent="0.25">
      <c r="A892"/>
      <c r="E892"/>
      <c r="F892"/>
      <c r="G892"/>
      <c r="I892"/>
      <c r="M892"/>
    </row>
    <row r="893" spans="1:13" x14ac:dyDescent="0.25">
      <c r="A893"/>
      <c r="E893"/>
      <c r="F893"/>
      <c r="G893"/>
      <c r="I893"/>
      <c r="M893"/>
    </row>
    <row r="894" spans="1:13" x14ac:dyDescent="0.25">
      <c r="A894"/>
      <c r="E894"/>
      <c r="F894"/>
      <c r="G894"/>
      <c r="I894"/>
      <c r="M894"/>
    </row>
    <row r="895" spans="1:13" x14ac:dyDescent="0.25">
      <c r="A895"/>
      <c r="E895"/>
      <c r="F895"/>
      <c r="G895"/>
      <c r="I895"/>
      <c r="M895"/>
    </row>
    <row r="896" spans="1:13" x14ac:dyDescent="0.25">
      <c r="A896"/>
      <c r="E896"/>
      <c r="F896"/>
      <c r="G896"/>
      <c r="I896"/>
      <c r="M896"/>
    </row>
    <row r="897" spans="1:13" x14ac:dyDescent="0.25">
      <c r="A897"/>
      <c r="E897"/>
      <c r="F897"/>
      <c r="G897"/>
      <c r="I897"/>
      <c r="M897"/>
    </row>
    <row r="898" spans="1:13" x14ac:dyDescent="0.25">
      <c r="A898"/>
      <c r="E898"/>
      <c r="F898"/>
      <c r="G898"/>
      <c r="I898"/>
      <c r="M898"/>
    </row>
    <row r="899" spans="1:13" x14ac:dyDescent="0.25">
      <c r="A899"/>
      <c r="E899"/>
      <c r="F899"/>
      <c r="G899"/>
      <c r="I899"/>
      <c r="M899"/>
    </row>
    <row r="900" spans="1:13" x14ac:dyDescent="0.25">
      <c r="A900"/>
      <c r="E900"/>
      <c r="F900"/>
      <c r="G900"/>
      <c r="I900"/>
      <c r="M900"/>
    </row>
    <row r="901" spans="1:13" x14ac:dyDescent="0.25">
      <c r="A901"/>
      <c r="E901"/>
      <c r="F901"/>
      <c r="G901"/>
      <c r="I901"/>
      <c r="M901"/>
    </row>
    <row r="902" spans="1:13" x14ac:dyDescent="0.25">
      <c r="A902"/>
      <c r="E902"/>
      <c r="F902"/>
      <c r="G902"/>
      <c r="I902"/>
      <c r="M902"/>
    </row>
    <row r="903" spans="1:13" x14ac:dyDescent="0.25">
      <c r="A903"/>
      <c r="E903"/>
      <c r="F903"/>
      <c r="G903"/>
      <c r="I903"/>
      <c r="M903"/>
    </row>
    <row r="904" spans="1:13" x14ac:dyDescent="0.25">
      <c r="A904"/>
      <c r="E904"/>
      <c r="F904"/>
      <c r="G904"/>
      <c r="I904"/>
      <c r="M904"/>
    </row>
    <row r="905" spans="1:13" x14ac:dyDescent="0.25">
      <c r="A905"/>
      <c r="E905"/>
      <c r="F905"/>
      <c r="G905"/>
      <c r="I905"/>
      <c r="M905"/>
    </row>
    <row r="906" spans="1:13" x14ac:dyDescent="0.25">
      <c r="A906"/>
      <c r="E906"/>
      <c r="F906"/>
      <c r="G906"/>
      <c r="I906"/>
      <c r="M906"/>
    </row>
    <row r="907" spans="1:13" x14ac:dyDescent="0.25">
      <c r="A907"/>
      <c r="E907"/>
      <c r="F907"/>
      <c r="G907"/>
      <c r="I907"/>
      <c r="M907"/>
    </row>
    <row r="908" spans="1:13" x14ac:dyDescent="0.25">
      <c r="A908"/>
      <c r="E908"/>
      <c r="F908"/>
      <c r="G908"/>
      <c r="I908"/>
      <c r="M908"/>
    </row>
    <row r="909" spans="1:13" x14ac:dyDescent="0.25">
      <c r="A909"/>
      <c r="E909"/>
      <c r="F909"/>
      <c r="G909"/>
      <c r="I909"/>
      <c r="M909"/>
    </row>
    <row r="910" spans="1:13" x14ac:dyDescent="0.25">
      <c r="A910"/>
      <c r="E910"/>
      <c r="F910"/>
      <c r="G910"/>
      <c r="I910"/>
      <c r="M910"/>
    </row>
    <row r="911" spans="1:13" x14ac:dyDescent="0.25">
      <c r="A911"/>
      <c r="E911"/>
      <c r="F911"/>
      <c r="G911"/>
      <c r="I911"/>
      <c r="M911"/>
    </row>
    <row r="912" spans="1:13" x14ac:dyDescent="0.25">
      <c r="A912"/>
      <c r="E912"/>
      <c r="F912"/>
      <c r="G912"/>
      <c r="I912"/>
      <c r="M912"/>
    </row>
    <row r="913" spans="1:13" x14ac:dyDescent="0.25">
      <c r="A913"/>
      <c r="E913"/>
      <c r="F913"/>
      <c r="G913"/>
      <c r="I913"/>
      <c r="M913"/>
    </row>
    <row r="914" spans="1:13" x14ac:dyDescent="0.25">
      <c r="A914"/>
      <c r="E914"/>
      <c r="F914"/>
      <c r="G914"/>
      <c r="I914"/>
      <c r="M914"/>
    </row>
    <row r="915" spans="1:13" x14ac:dyDescent="0.25">
      <c r="A915"/>
      <c r="E915"/>
      <c r="F915"/>
      <c r="G915"/>
      <c r="I915"/>
      <c r="M915"/>
    </row>
    <row r="916" spans="1:13" x14ac:dyDescent="0.25">
      <c r="A916"/>
      <c r="E916"/>
      <c r="F916"/>
      <c r="G916"/>
      <c r="I916"/>
      <c r="M916"/>
    </row>
    <row r="917" spans="1:13" x14ac:dyDescent="0.25">
      <c r="A917"/>
      <c r="E917"/>
      <c r="F917"/>
      <c r="G917"/>
      <c r="I917"/>
      <c r="M917"/>
    </row>
    <row r="918" spans="1:13" x14ac:dyDescent="0.25">
      <c r="A918"/>
      <c r="E918"/>
      <c r="F918"/>
      <c r="G918"/>
      <c r="I918"/>
      <c r="M918"/>
    </row>
    <row r="919" spans="1:13" x14ac:dyDescent="0.25">
      <c r="A919"/>
      <c r="E919"/>
      <c r="F919"/>
      <c r="G919"/>
      <c r="I919"/>
      <c r="M919"/>
    </row>
    <row r="920" spans="1:13" x14ac:dyDescent="0.25">
      <c r="A920"/>
      <c r="E920"/>
      <c r="F920"/>
      <c r="G920"/>
      <c r="I920"/>
      <c r="M920"/>
    </row>
    <row r="921" spans="1:13" x14ac:dyDescent="0.25">
      <c r="A921"/>
      <c r="E921"/>
      <c r="F921"/>
      <c r="G921"/>
      <c r="I921"/>
      <c r="M921"/>
    </row>
    <row r="922" spans="1:13" x14ac:dyDescent="0.25">
      <c r="A922"/>
      <c r="E922"/>
      <c r="F922"/>
      <c r="G922"/>
      <c r="I922"/>
      <c r="M922"/>
    </row>
    <row r="923" spans="1:13" x14ac:dyDescent="0.25">
      <c r="A923"/>
      <c r="E923"/>
      <c r="F923"/>
      <c r="G923"/>
      <c r="I923"/>
      <c r="M923"/>
    </row>
    <row r="924" spans="1:13" x14ac:dyDescent="0.25">
      <c r="A924"/>
      <c r="E924"/>
      <c r="F924"/>
      <c r="G924"/>
      <c r="I924"/>
      <c r="M924"/>
    </row>
    <row r="925" spans="1:13" x14ac:dyDescent="0.25">
      <c r="A925"/>
      <c r="E925"/>
      <c r="F925"/>
      <c r="G925"/>
      <c r="I925"/>
      <c r="M925"/>
    </row>
    <row r="926" spans="1:13" x14ac:dyDescent="0.25">
      <c r="A926"/>
      <c r="E926"/>
      <c r="F926"/>
      <c r="G926"/>
      <c r="I926"/>
      <c r="M926"/>
    </row>
    <row r="927" spans="1:13" x14ac:dyDescent="0.25">
      <c r="A927"/>
      <c r="E927"/>
      <c r="F927"/>
      <c r="G927"/>
      <c r="I927"/>
      <c r="M927"/>
    </row>
    <row r="928" spans="1:13" x14ac:dyDescent="0.25">
      <c r="A928"/>
      <c r="E928"/>
      <c r="F928"/>
      <c r="G928"/>
      <c r="I928"/>
      <c r="M928"/>
    </row>
    <row r="929" spans="1:13" x14ac:dyDescent="0.25">
      <c r="A929"/>
      <c r="E929"/>
      <c r="F929"/>
      <c r="G929"/>
      <c r="I929"/>
      <c r="M929"/>
    </row>
    <row r="930" spans="1:13" x14ac:dyDescent="0.25">
      <c r="A930"/>
      <c r="E930"/>
      <c r="F930"/>
      <c r="G930"/>
      <c r="I930"/>
      <c r="M930"/>
    </row>
    <row r="931" spans="1:13" x14ac:dyDescent="0.25">
      <c r="A931"/>
      <c r="E931"/>
      <c r="F931"/>
      <c r="G931"/>
      <c r="I931"/>
      <c r="M931"/>
    </row>
    <row r="932" spans="1:13" x14ac:dyDescent="0.25">
      <c r="A932"/>
      <c r="E932"/>
      <c r="F932"/>
      <c r="G932"/>
      <c r="I932"/>
      <c r="M932"/>
    </row>
    <row r="933" spans="1:13" x14ac:dyDescent="0.25">
      <c r="A933"/>
      <c r="E933"/>
      <c r="F933"/>
      <c r="G933"/>
      <c r="I933"/>
      <c r="M933"/>
    </row>
    <row r="934" spans="1:13" x14ac:dyDescent="0.25">
      <c r="A934"/>
      <c r="E934"/>
      <c r="F934"/>
      <c r="G934"/>
      <c r="I934"/>
      <c r="M934"/>
    </row>
    <row r="935" spans="1:13" x14ac:dyDescent="0.25">
      <c r="A935"/>
      <c r="E935"/>
      <c r="F935"/>
      <c r="G935"/>
      <c r="I935"/>
      <c r="M935"/>
    </row>
    <row r="936" spans="1:13" x14ac:dyDescent="0.25">
      <c r="A936"/>
      <c r="E936"/>
      <c r="F936"/>
      <c r="G936"/>
      <c r="I936"/>
      <c r="M936"/>
    </row>
    <row r="937" spans="1:13" x14ac:dyDescent="0.25">
      <c r="A937"/>
      <c r="E937"/>
      <c r="F937"/>
      <c r="G937"/>
      <c r="I937"/>
      <c r="M937"/>
    </row>
    <row r="938" spans="1:13" x14ac:dyDescent="0.25">
      <c r="A938"/>
      <c r="E938"/>
      <c r="F938"/>
      <c r="G938"/>
      <c r="I938"/>
      <c r="M938"/>
    </row>
    <row r="939" spans="1:13" x14ac:dyDescent="0.25">
      <c r="A939"/>
      <c r="E939"/>
      <c r="F939"/>
      <c r="G939"/>
      <c r="I939"/>
      <c r="M939"/>
    </row>
    <row r="940" spans="1:13" x14ac:dyDescent="0.25">
      <c r="A940"/>
      <c r="E940"/>
      <c r="F940"/>
      <c r="G940"/>
      <c r="I940"/>
      <c r="M940"/>
    </row>
    <row r="941" spans="1:13" x14ac:dyDescent="0.25">
      <c r="A941"/>
      <c r="E941"/>
      <c r="F941"/>
      <c r="G941"/>
      <c r="I941"/>
      <c r="M941"/>
    </row>
    <row r="942" spans="1:13" x14ac:dyDescent="0.25">
      <c r="A942"/>
      <c r="E942"/>
      <c r="F942"/>
      <c r="G942"/>
      <c r="I942"/>
      <c r="M942"/>
    </row>
    <row r="943" spans="1:13" x14ac:dyDescent="0.25">
      <c r="A943"/>
      <c r="E943"/>
      <c r="F943"/>
      <c r="G943"/>
      <c r="I943"/>
      <c r="M943"/>
    </row>
    <row r="944" spans="1:13" x14ac:dyDescent="0.25">
      <c r="A944"/>
      <c r="E944"/>
      <c r="F944"/>
      <c r="G944"/>
      <c r="I944"/>
      <c r="M944"/>
    </row>
    <row r="945" spans="1:13" x14ac:dyDescent="0.25">
      <c r="A945"/>
      <c r="E945"/>
      <c r="F945"/>
      <c r="G945"/>
      <c r="I945"/>
      <c r="M945"/>
    </row>
    <row r="946" spans="1:13" x14ac:dyDescent="0.25">
      <c r="A946"/>
      <c r="E946"/>
      <c r="F946"/>
      <c r="G946"/>
      <c r="I946"/>
      <c r="M946"/>
    </row>
    <row r="947" spans="1:13" x14ac:dyDescent="0.25">
      <c r="A947"/>
      <c r="E947"/>
      <c r="F947"/>
      <c r="G947"/>
      <c r="I947"/>
      <c r="M947"/>
    </row>
    <row r="948" spans="1:13" x14ac:dyDescent="0.25">
      <c r="A948"/>
      <c r="E948"/>
      <c r="F948"/>
      <c r="G948"/>
      <c r="I948"/>
      <c r="M948"/>
    </row>
    <row r="949" spans="1:13" x14ac:dyDescent="0.25">
      <c r="A949"/>
      <c r="E949"/>
      <c r="F949"/>
      <c r="G949"/>
      <c r="I949"/>
      <c r="M949"/>
    </row>
    <row r="950" spans="1:13" x14ac:dyDescent="0.25">
      <c r="A950"/>
      <c r="E950"/>
      <c r="F950"/>
      <c r="G950"/>
      <c r="I950"/>
      <c r="M950"/>
    </row>
    <row r="951" spans="1:13" x14ac:dyDescent="0.25">
      <c r="A951"/>
      <c r="E951"/>
      <c r="F951"/>
      <c r="G951"/>
      <c r="I951"/>
      <c r="M951"/>
    </row>
    <row r="952" spans="1:13" x14ac:dyDescent="0.25">
      <c r="A952"/>
      <c r="E952"/>
      <c r="F952"/>
      <c r="G952"/>
      <c r="I952"/>
      <c r="M952"/>
    </row>
    <row r="953" spans="1:13" x14ac:dyDescent="0.25">
      <c r="A953"/>
      <c r="E953"/>
      <c r="F953"/>
      <c r="G953"/>
      <c r="I953"/>
      <c r="M953"/>
    </row>
    <row r="954" spans="1:13" x14ac:dyDescent="0.25">
      <c r="A954"/>
      <c r="E954"/>
      <c r="F954"/>
      <c r="G954"/>
      <c r="I954"/>
      <c r="M954"/>
    </row>
    <row r="955" spans="1:13" x14ac:dyDescent="0.25">
      <c r="A955"/>
      <c r="E955"/>
      <c r="F955"/>
      <c r="G955"/>
      <c r="I955"/>
      <c r="M955"/>
    </row>
    <row r="956" spans="1:13" x14ac:dyDescent="0.25">
      <c r="A956"/>
      <c r="E956"/>
      <c r="F956"/>
      <c r="G956"/>
      <c r="I956"/>
      <c r="M956"/>
    </row>
    <row r="957" spans="1:13" x14ac:dyDescent="0.25">
      <c r="A957"/>
      <c r="E957"/>
      <c r="F957"/>
      <c r="G957"/>
      <c r="I957"/>
      <c r="M957"/>
    </row>
    <row r="958" spans="1:13" x14ac:dyDescent="0.25">
      <c r="A958"/>
      <c r="E958"/>
      <c r="F958"/>
      <c r="G958"/>
      <c r="I958"/>
      <c r="M958"/>
    </row>
    <row r="959" spans="1:13" x14ac:dyDescent="0.25">
      <c r="A959"/>
      <c r="E959"/>
      <c r="F959"/>
      <c r="G959"/>
      <c r="I959"/>
      <c r="M959"/>
    </row>
    <row r="960" spans="1:13" x14ac:dyDescent="0.25">
      <c r="A960"/>
      <c r="E960"/>
      <c r="F960"/>
      <c r="G960"/>
      <c r="I960"/>
      <c r="M960"/>
    </row>
    <row r="961" spans="1:13" x14ac:dyDescent="0.25">
      <c r="A961"/>
      <c r="E961"/>
      <c r="F961"/>
      <c r="G961"/>
      <c r="I961"/>
      <c r="M961"/>
    </row>
    <row r="962" spans="1:13" x14ac:dyDescent="0.25">
      <c r="A962"/>
      <c r="E962"/>
      <c r="F962"/>
      <c r="G962"/>
      <c r="I962"/>
      <c r="M962"/>
    </row>
    <row r="963" spans="1:13" x14ac:dyDescent="0.25">
      <c r="A963"/>
      <c r="E963"/>
      <c r="F963"/>
      <c r="G963"/>
      <c r="I963"/>
      <c r="M963"/>
    </row>
    <row r="964" spans="1:13" x14ac:dyDescent="0.25">
      <c r="A964"/>
      <c r="E964"/>
      <c r="F964"/>
      <c r="G964"/>
      <c r="I964"/>
      <c r="M964"/>
    </row>
    <row r="965" spans="1:13" x14ac:dyDescent="0.25">
      <c r="A965"/>
      <c r="E965"/>
      <c r="F965"/>
      <c r="G965"/>
      <c r="I965"/>
      <c r="M965"/>
    </row>
    <row r="966" spans="1:13" x14ac:dyDescent="0.25">
      <c r="A966"/>
      <c r="E966"/>
      <c r="F966"/>
      <c r="G966"/>
      <c r="I966"/>
      <c r="M966"/>
    </row>
    <row r="967" spans="1:13" x14ac:dyDescent="0.25">
      <c r="A967"/>
      <c r="E967"/>
      <c r="F967"/>
      <c r="G967"/>
      <c r="I967"/>
      <c r="M967"/>
    </row>
    <row r="968" spans="1:13" x14ac:dyDescent="0.25">
      <c r="A968"/>
      <c r="E968"/>
      <c r="F968"/>
      <c r="G968"/>
      <c r="I968"/>
      <c r="M968"/>
    </row>
    <row r="969" spans="1:13" x14ac:dyDescent="0.25">
      <c r="A969"/>
      <c r="E969"/>
      <c r="F969"/>
      <c r="G969"/>
      <c r="I969"/>
      <c r="M969"/>
    </row>
    <row r="970" spans="1:13" x14ac:dyDescent="0.25">
      <c r="A970"/>
      <c r="E970"/>
      <c r="F970"/>
      <c r="G970"/>
      <c r="I970"/>
      <c r="M970"/>
    </row>
    <row r="971" spans="1:13" x14ac:dyDescent="0.25">
      <c r="A971"/>
      <c r="E971"/>
      <c r="F971"/>
      <c r="G971"/>
      <c r="I971"/>
      <c r="M971"/>
    </row>
    <row r="972" spans="1:13" x14ac:dyDescent="0.25">
      <c r="A972"/>
      <c r="E972"/>
      <c r="F972"/>
      <c r="G972"/>
      <c r="I972"/>
      <c r="M972"/>
    </row>
    <row r="973" spans="1:13" x14ac:dyDescent="0.25">
      <c r="A973"/>
      <c r="E973"/>
      <c r="F973"/>
      <c r="G973"/>
      <c r="I973"/>
      <c r="M973"/>
    </row>
    <row r="974" spans="1:13" x14ac:dyDescent="0.25">
      <c r="A974"/>
      <c r="E974"/>
      <c r="F974"/>
      <c r="G974"/>
      <c r="I974"/>
      <c r="M974"/>
    </row>
    <row r="975" spans="1:13" x14ac:dyDescent="0.25">
      <c r="A975"/>
      <c r="E975"/>
      <c r="F975"/>
      <c r="G975"/>
      <c r="I975"/>
      <c r="M975"/>
    </row>
    <row r="976" spans="1:13" x14ac:dyDescent="0.25">
      <c r="A976"/>
      <c r="E976"/>
      <c r="F976"/>
      <c r="G976"/>
      <c r="I976"/>
      <c r="M976"/>
    </row>
    <row r="977" spans="1:13" x14ac:dyDescent="0.25">
      <c r="A977"/>
      <c r="E977"/>
      <c r="F977"/>
      <c r="G977"/>
      <c r="I977"/>
      <c r="M977"/>
    </row>
    <row r="978" spans="1:13" x14ac:dyDescent="0.25">
      <c r="A978"/>
      <c r="E978"/>
      <c r="F978"/>
      <c r="G978"/>
      <c r="I978"/>
      <c r="M978"/>
    </row>
    <row r="979" spans="1:13" x14ac:dyDescent="0.25">
      <c r="A979"/>
      <c r="E979"/>
      <c r="F979"/>
      <c r="G979"/>
      <c r="I979"/>
      <c r="M979"/>
    </row>
    <row r="980" spans="1:13" x14ac:dyDescent="0.25">
      <c r="A980"/>
      <c r="E980"/>
      <c r="F980"/>
      <c r="G980"/>
      <c r="I980"/>
      <c r="M980"/>
    </row>
    <row r="981" spans="1:13" x14ac:dyDescent="0.25">
      <c r="A981"/>
      <c r="E981"/>
      <c r="F981"/>
      <c r="G981"/>
      <c r="I981"/>
      <c r="M981"/>
    </row>
    <row r="982" spans="1:13" x14ac:dyDescent="0.25">
      <c r="A982"/>
      <c r="E982"/>
      <c r="F982"/>
      <c r="G982"/>
      <c r="I982"/>
      <c r="M982"/>
    </row>
    <row r="983" spans="1:13" x14ac:dyDescent="0.25">
      <c r="A983"/>
      <c r="E983"/>
      <c r="F983"/>
      <c r="G983"/>
      <c r="I983"/>
      <c r="M983"/>
    </row>
    <row r="984" spans="1:13" x14ac:dyDescent="0.25">
      <c r="A984"/>
      <c r="E984"/>
      <c r="F984"/>
      <c r="G984"/>
      <c r="I984"/>
      <c r="M984"/>
    </row>
    <row r="985" spans="1:13" x14ac:dyDescent="0.25">
      <c r="A985"/>
      <c r="E985"/>
      <c r="F985"/>
      <c r="G985"/>
      <c r="I985"/>
      <c r="M985"/>
    </row>
    <row r="986" spans="1:13" x14ac:dyDescent="0.25">
      <c r="A986"/>
      <c r="E986"/>
      <c r="F986"/>
      <c r="G986"/>
      <c r="I986"/>
      <c r="M986"/>
    </row>
    <row r="987" spans="1:13" x14ac:dyDescent="0.25">
      <c r="A987"/>
      <c r="E987"/>
      <c r="F987"/>
      <c r="G987"/>
      <c r="I987"/>
      <c r="M987"/>
    </row>
    <row r="988" spans="1:13" x14ac:dyDescent="0.25">
      <c r="A988"/>
      <c r="E988"/>
      <c r="F988"/>
      <c r="G988"/>
      <c r="I988"/>
      <c r="M988"/>
    </row>
    <row r="989" spans="1:13" x14ac:dyDescent="0.25">
      <c r="A989"/>
      <c r="E989"/>
      <c r="F989"/>
      <c r="G989"/>
      <c r="I989"/>
      <c r="M989"/>
    </row>
    <row r="990" spans="1:13" x14ac:dyDescent="0.25">
      <c r="A990"/>
      <c r="E990"/>
      <c r="F990"/>
      <c r="G990"/>
      <c r="I990"/>
      <c r="M990"/>
    </row>
    <row r="991" spans="1:13" x14ac:dyDescent="0.25">
      <c r="A991"/>
      <c r="E991"/>
      <c r="F991"/>
      <c r="G991"/>
      <c r="I991"/>
      <c r="M991"/>
    </row>
    <row r="992" spans="1:13" x14ac:dyDescent="0.25">
      <c r="A992"/>
      <c r="E992"/>
      <c r="F992"/>
      <c r="G992"/>
      <c r="I992"/>
      <c r="M992"/>
    </row>
    <row r="993" spans="1:13" x14ac:dyDescent="0.25">
      <c r="A993"/>
      <c r="E993"/>
      <c r="F993"/>
      <c r="G993"/>
      <c r="I993"/>
      <c r="M993"/>
    </row>
    <row r="994" spans="1:13" x14ac:dyDescent="0.25">
      <c r="A994"/>
      <c r="E994"/>
      <c r="F994"/>
      <c r="G994"/>
      <c r="I994"/>
      <c r="M994"/>
    </row>
    <row r="995" spans="1:13" x14ac:dyDescent="0.25">
      <c r="A995"/>
      <c r="E995"/>
      <c r="F995"/>
      <c r="G995"/>
      <c r="I995"/>
      <c r="M995"/>
    </row>
    <row r="996" spans="1:13" x14ac:dyDescent="0.25">
      <c r="A996"/>
      <c r="E996"/>
      <c r="F996"/>
      <c r="G996"/>
      <c r="I996"/>
      <c r="M996"/>
    </row>
    <row r="997" spans="1:13" x14ac:dyDescent="0.25">
      <c r="A997"/>
      <c r="E997"/>
      <c r="F997"/>
      <c r="G997"/>
      <c r="I997"/>
      <c r="M997"/>
    </row>
    <row r="998" spans="1:13" x14ac:dyDescent="0.25">
      <c r="A998"/>
      <c r="E998"/>
      <c r="F998"/>
      <c r="G998"/>
      <c r="I998"/>
      <c r="M998"/>
    </row>
    <row r="999" spans="1:13" x14ac:dyDescent="0.25">
      <c r="A999"/>
      <c r="E999"/>
      <c r="F999"/>
      <c r="G999"/>
      <c r="I999"/>
      <c r="M999"/>
    </row>
    <row r="1000" spans="1:13" x14ac:dyDescent="0.25">
      <c r="A1000"/>
      <c r="E1000"/>
      <c r="F1000"/>
      <c r="G1000"/>
      <c r="I1000"/>
      <c r="M1000"/>
    </row>
    <row r="1001" spans="1:13" x14ac:dyDescent="0.25">
      <c r="A1001"/>
      <c r="E1001"/>
      <c r="F1001"/>
      <c r="G1001"/>
      <c r="I1001"/>
      <c r="M1001"/>
    </row>
    <row r="1002" spans="1:13" x14ac:dyDescent="0.25">
      <c r="A1002"/>
      <c r="E1002"/>
      <c r="F1002"/>
      <c r="G1002"/>
      <c r="I1002"/>
      <c r="M1002"/>
    </row>
    <row r="1003" spans="1:13" x14ac:dyDescent="0.25">
      <c r="A1003"/>
      <c r="E1003"/>
      <c r="F1003"/>
      <c r="G1003"/>
      <c r="I1003"/>
      <c r="M1003"/>
    </row>
    <row r="1004" spans="1:13" x14ac:dyDescent="0.25">
      <c r="A1004"/>
      <c r="E1004"/>
      <c r="F1004"/>
      <c r="G1004"/>
      <c r="I1004"/>
      <c r="M1004"/>
    </row>
    <row r="1005" spans="1:13" x14ac:dyDescent="0.25">
      <c r="A1005"/>
      <c r="E1005"/>
      <c r="F1005"/>
      <c r="G1005"/>
      <c r="I1005"/>
      <c r="M1005"/>
    </row>
    <row r="1006" spans="1:13" x14ac:dyDescent="0.25">
      <c r="A1006"/>
      <c r="E1006"/>
      <c r="F1006"/>
      <c r="G1006"/>
      <c r="I1006"/>
      <c r="M1006"/>
    </row>
    <row r="1007" spans="1:13" x14ac:dyDescent="0.25">
      <c r="A1007"/>
      <c r="E1007"/>
      <c r="F1007"/>
      <c r="G1007"/>
      <c r="I1007"/>
      <c r="M1007"/>
    </row>
    <row r="1008" spans="1:13" x14ac:dyDescent="0.25">
      <c r="A1008"/>
      <c r="E1008"/>
      <c r="F1008"/>
      <c r="G1008"/>
      <c r="I1008"/>
      <c r="M1008"/>
    </row>
    <row r="1009" spans="1:13" x14ac:dyDescent="0.25">
      <c r="A1009"/>
      <c r="E1009"/>
      <c r="F1009"/>
      <c r="G1009"/>
      <c r="I1009"/>
      <c r="M1009"/>
    </row>
    <row r="1010" spans="1:13" x14ac:dyDescent="0.25">
      <c r="A1010"/>
      <c r="E1010"/>
      <c r="F1010"/>
      <c r="G1010"/>
      <c r="I1010"/>
      <c r="M1010"/>
    </row>
    <row r="1011" spans="1:13" x14ac:dyDescent="0.25">
      <c r="A1011"/>
      <c r="E1011"/>
      <c r="F1011"/>
      <c r="G1011"/>
      <c r="I1011"/>
      <c r="M1011"/>
    </row>
    <row r="1012" spans="1:13" x14ac:dyDescent="0.25">
      <c r="A1012"/>
      <c r="E1012"/>
      <c r="F1012"/>
      <c r="G1012"/>
      <c r="I1012"/>
      <c r="M1012"/>
    </row>
    <row r="1013" spans="1:13" x14ac:dyDescent="0.25">
      <c r="A1013"/>
      <c r="E1013"/>
      <c r="F1013"/>
      <c r="G1013"/>
      <c r="I1013"/>
      <c r="M1013"/>
    </row>
    <row r="1014" spans="1:13" x14ac:dyDescent="0.25">
      <c r="A1014"/>
      <c r="E1014"/>
      <c r="F1014"/>
      <c r="G1014"/>
      <c r="I1014"/>
      <c r="M1014"/>
    </row>
    <row r="1015" spans="1:13" x14ac:dyDescent="0.25">
      <c r="A1015"/>
      <c r="E1015"/>
      <c r="F1015"/>
      <c r="G1015"/>
      <c r="I1015"/>
      <c r="M1015"/>
    </row>
    <row r="1016" spans="1:13" x14ac:dyDescent="0.25">
      <c r="A1016"/>
      <c r="E1016"/>
      <c r="F1016"/>
      <c r="G1016"/>
      <c r="I1016"/>
      <c r="M1016"/>
    </row>
    <row r="1017" spans="1:13" x14ac:dyDescent="0.25">
      <c r="A1017"/>
      <c r="E1017"/>
      <c r="F1017"/>
      <c r="G1017"/>
      <c r="I1017"/>
      <c r="M1017"/>
    </row>
    <row r="1018" spans="1:13" x14ac:dyDescent="0.25">
      <c r="A1018"/>
      <c r="E1018"/>
      <c r="F1018"/>
      <c r="G1018"/>
      <c r="I1018"/>
      <c r="M1018"/>
    </row>
    <row r="1019" spans="1:13" x14ac:dyDescent="0.25">
      <c r="A1019"/>
      <c r="E1019"/>
      <c r="F1019"/>
      <c r="G1019"/>
      <c r="I1019"/>
      <c r="M1019"/>
    </row>
    <row r="1020" spans="1:13" x14ac:dyDescent="0.25">
      <c r="A1020"/>
      <c r="E1020"/>
      <c r="F1020"/>
      <c r="G1020"/>
      <c r="I1020"/>
      <c r="M1020"/>
    </row>
    <row r="1021" spans="1:13" x14ac:dyDescent="0.25">
      <c r="A1021"/>
      <c r="E1021"/>
      <c r="F1021"/>
      <c r="G1021"/>
      <c r="I1021"/>
      <c r="M1021"/>
    </row>
    <row r="1022" spans="1:13" x14ac:dyDescent="0.25">
      <c r="A1022"/>
      <c r="E1022"/>
      <c r="F1022"/>
      <c r="G1022"/>
      <c r="I1022"/>
      <c r="M1022"/>
    </row>
    <row r="1023" spans="1:13" x14ac:dyDescent="0.25">
      <c r="A1023"/>
      <c r="E1023"/>
      <c r="F1023"/>
      <c r="G1023"/>
      <c r="I1023"/>
      <c r="M1023"/>
    </row>
    <row r="1024" spans="1:13" x14ac:dyDescent="0.25">
      <c r="A1024"/>
      <c r="E1024"/>
      <c r="F1024"/>
      <c r="G1024"/>
      <c r="I1024"/>
      <c r="M1024"/>
    </row>
    <row r="1025" spans="1:13" x14ac:dyDescent="0.25">
      <c r="A1025"/>
      <c r="E1025"/>
      <c r="F1025"/>
      <c r="G1025"/>
      <c r="I1025"/>
      <c r="M1025"/>
    </row>
    <row r="1026" spans="1:13" x14ac:dyDescent="0.25">
      <c r="A1026"/>
      <c r="E1026"/>
      <c r="F1026"/>
      <c r="G1026"/>
      <c r="I1026"/>
      <c r="M1026"/>
    </row>
    <row r="1027" spans="1:13" x14ac:dyDescent="0.25">
      <c r="A1027"/>
      <c r="E1027"/>
      <c r="F1027"/>
      <c r="G1027"/>
      <c r="I1027"/>
      <c r="M1027"/>
    </row>
    <row r="1028" spans="1:13" x14ac:dyDescent="0.25">
      <c r="A1028"/>
      <c r="E1028"/>
      <c r="F1028"/>
      <c r="G1028"/>
      <c r="I1028"/>
      <c r="M1028"/>
    </row>
    <row r="1029" spans="1:13" x14ac:dyDescent="0.25">
      <c r="A1029"/>
      <c r="E1029"/>
      <c r="F1029"/>
      <c r="G1029"/>
      <c r="I1029"/>
      <c r="M1029"/>
    </row>
    <row r="1030" spans="1:13" x14ac:dyDescent="0.25">
      <c r="A1030"/>
      <c r="E1030"/>
      <c r="F1030"/>
      <c r="G1030"/>
      <c r="I1030"/>
      <c r="M1030"/>
    </row>
    <row r="1031" spans="1:13" x14ac:dyDescent="0.25">
      <c r="A1031"/>
      <c r="E1031"/>
      <c r="F1031"/>
      <c r="G1031"/>
      <c r="I1031"/>
      <c r="M1031"/>
    </row>
    <row r="1032" spans="1:13" x14ac:dyDescent="0.25">
      <c r="A1032"/>
      <c r="E1032"/>
      <c r="F1032"/>
      <c r="G1032"/>
      <c r="I1032"/>
      <c r="M1032"/>
    </row>
    <row r="1033" spans="1:13" x14ac:dyDescent="0.25">
      <c r="A1033"/>
      <c r="E1033"/>
      <c r="F1033"/>
      <c r="G1033"/>
      <c r="I1033"/>
      <c r="M1033"/>
    </row>
    <row r="1034" spans="1:13" x14ac:dyDescent="0.25">
      <c r="A1034"/>
      <c r="E1034"/>
      <c r="F1034"/>
      <c r="G1034"/>
      <c r="I1034"/>
      <c r="M1034"/>
    </row>
    <row r="1035" spans="1:13" x14ac:dyDescent="0.25">
      <c r="A1035"/>
      <c r="E1035"/>
      <c r="F1035"/>
      <c r="G1035"/>
      <c r="I1035"/>
      <c r="M1035"/>
    </row>
    <row r="1036" spans="1:13" x14ac:dyDescent="0.25">
      <c r="A1036"/>
      <c r="E1036"/>
      <c r="F1036"/>
      <c r="G1036"/>
      <c r="I1036"/>
      <c r="M1036"/>
    </row>
    <row r="1037" spans="1:13" x14ac:dyDescent="0.25">
      <c r="A1037"/>
      <c r="E1037"/>
      <c r="F1037"/>
      <c r="G1037"/>
      <c r="I1037"/>
      <c r="M1037"/>
    </row>
    <row r="1038" spans="1:13" x14ac:dyDescent="0.25">
      <c r="A1038"/>
      <c r="E1038"/>
      <c r="F1038"/>
      <c r="G1038"/>
      <c r="I1038"/>
      <c r="M1038"/>
    </row>
    <row r="1039" spans="1:13" x14ac:dyDescent="0.25">
      <c r="A1039"/>
      <c r="E1039"/>
      <c r="F1039"/>
      <c r="G1039"/>
      <c r="I1039"/>
      <c r="M1039"/>
    </row>
    <row r="1040" spans="1:13" x14ac:dyDescent="0.25">
      <c r="A1040"/>
      <c r="E1040"/>
      <c r="F1040"/>
      <c r="G1040"/>
      <c r="I1040"/>
      <c r="M1040"/>
    </row>
    <row r="1041" spans="1:13" x14ac:dyDescent="0.25">
      <c r="A1041"/>
      <c r="E1041"/>
      <c r="F1041"/>
      <c r="G1041"/>
      <c r="I1041"/>
      <c r="M1041"/>
    </row>
    <row r="1042" spans="1:13" x14ac:dyDescent="0.25">
      <c r="A1042"/>
      <c r="E1042"/>
      <c r="F1042"/>
      <c r="G1042"/>
      <c r="I1042"/>
      <c r="M1042"/>
    </row>
    <row r="1043" spans="1:13" x14ac:dyDescent="0.25">
      <c r="A1043"/>
      <c r="E1043"/>
      <c r="F1043"/>
      <c r="G1043"/>
      <c r="I1043"/>
      <c r="M1043"/>
    </row>
    <row r="1044" spans="1:13" x14ac:dyDescent="0.25">
      <c r="A1044"/>
      <c r="E1044"/>
      <c r="F1044"/>
      <c r="G1044"/>
      <c r="I1044"/>
      <c r="M1044"/>
    </row>
    <row r="1045" spans="1:13" x14ac:dyDescent="0.25">
      <c r="A1045"/>
      <c r="E1045"/>
      <c r="F1045"/>
      <c r="G1045"/>
      <c r="I1045"/>
      <c r="M1045"/>
    </row>
    <row r="1046" spans="1:13" x14ac:dyDescent="0.25">
      <c r="A1046"/>
      <c r="E1046"/>
      <c r="F1046"/>
      <c r="G1046"/>
      <c r="I1046"/>
      <c r="M1046"/>
    </row>
    <row r="1047" spans="1:13" x14ac:dyDescent="0.25">
      <c r="A1047"/>
      <c r="E1047"/>
      <c r="F1047"/>
      <c r="G1047"/>
      <c r="I1047"/>
      <c r="M1047"/>
    </row>
    <row r="1048" spans="1:13" x14ac:dyDescent="0.25">
      <c r="A1048"/>
      <c r="E1048"/>
      <c r="F1048"/>
      <c r="G1048"/>
      <c r="I1048"/>
      <c r="M1048"/>
    </row>
    <row r="1049" spans="1:13" x14ac:dyDescent="0.25">
      <c r="A1049"/>
      <c r="E1049"/>
      <c r="F1049"/>
      <c r="G1049"/>
      <c r="I1049"/>
      <c r="M1049"/>
    </row>
    <row r="1050" spans="1:13" x14ac:dyDescent="0.25">
      <c r="A1050"/>
      <c r="E1050"/>
      <c r="F1050"/>
      <c r="G1050"/>
      <c r="I1050"/>
      <c r="M1050"/>
    </row>
    <row r="1051" spans="1:13" x14ac:dyDescent="0.25">
      <c r="A1051"/>
      <c r="E1051"/>
      <c r="F1051"/>
      <c r="G1051"/>
      <c r="I1051"/>
      <c r="M1051"/>
    </row>
    <row r="1052" spans="1:13" x14ac:dyDescent="0.25">
      <c r="A1052"/>
      <c r="E1052"/>
      <c r="F1052"/>
      <c r="G1052"/>
      <c r="I1052"/>
      <c r="M1052"/>
    </row>
    <row r="1053" spans="1:13" x14ac:dyDescent="0.25">
      <c r="A1053"/>
      <c r="E1053"/>
      <c r="F1053"/>
      <c r="G1053"/>
      <c r="I1053"/>
      <c r="M1053"/>
    </row>
    <row r="1054" spans="1:13" x14ac:dyDescent="0.25">
      <c r="A1054"/>
      <c r="E1054"/>
      <c r="F1054"/>
      <c r="G1054"/>
      <c r="I1054"/>
      <c r="M1054"/>
    </row>
    <row r="1055" spans="1:13" x14ac:dyDescent="0.25">
      <c r="A1055"/>
      <c r="E1055"/>
      <c r="F1055"/>
      <c r="G1055"/>
      <c r="I1055"/>
      <c r="M1055"/>
    </row>
    <row r="1056" spans="1:13" x14ac:dyDescent="0.25">
      <c r="A1056"/>
      <c r="E1056"/>
      <c r="F1056"/>
      <c r="G1056"/>
      <c r="I1056"/>
      <c r="M1056"/>
    </row>
    <row r="1057" spans="1:13" x14ac:dyDescent="0.25">
      <c r="A1057"/>
      <c r="E1057"/>
      <c r="F1057"/>
      <c r="G1057"/>
      <c r="I1057"/>
      <c r="M1057"/>
    </row>
    <row r="1058" spans="1:13" x14ac:dyDescent="0.25">
      <c r="A1058"/>
      <c r="E1058"/>
      <c r="F1058"/>
      <c r="G1058"/>
      <c r="I1058"/>
      <c r="M1058"/>
    </row>
    <row r="1059" spans="1:13" x14ac:dyDescent="0.25">
      <c r="A1059"/>
      <c r="E1059"/>
      <c r="F1059"/>
      <c r="G1059"/>
      <c r="I1059"/>
      <c r="M1059"/>
    </row>
    <row r="1060" spans="1:13" x14ac:dyDescent="0.25">
      <c r="A1060"/>
      <c r="E1060"/>
      <c r="F1060"/>
      <c r="G1060"/>
      <c r="I1060"/>
      <c r="M1060"/>
    </row>
    <row r="1061" spans="1:13" x14ac:dyDescent="0.25">
      <c r="A1061"/>
      <c r="E1061"/>
      <c r="F1061"/>
      <c r="G1061"/>
      <c r="I1061"/>
      <c r="M1061"/>
    </row>
    <row r="1062" spans="1:13" x14ac:dyDescent="0.25">
      <c r="A1062"/>
      <c r="E1062"/>
      <c r="F1062"/>
      <c r="G1062"/>
      <c r="I1062"/>
      <c r="M1062"/>
    </row>
    <row r="1063" spans="1:13" x14ac:dyDescent="0.25">
      <c r="A1063"/>
      <c r="E1063"/>
      <c r="F1063"/>
      <c r="G1063"/>
      <c r="I1063"/>
      <c r="M1063"/>
    </row>
    <row r="1064" spans="1:13" x14ac:dyDescent="0.25">
      <c r="A1064"/>
      <c r="E1064"/>
      <c r="F1064"/>
      <c r="G1064"/>
      <c r="I1064"/>
      <c r="M1064"/>
    </row>
    <row r="1065" spans="1:13" x14ac:dyDescent="0.25">
      <c r="A1065"/>
      <c r="E1065"/>
      <c r="F1065"/>
      <c r="G1065"/>
      <c r="I1065"/>
      <c r="M1065"/>
    </row>
    <row r="1066" spans="1:13" x14ac:dyDescent="0.25">
      <c r="A1066"/>
      <c r="E1066"/>
      <c r="F1066"/>
      <c r="G1066"/>
      <c r="I1066"/>
      <c r="M1066"/>
    </row>
    <row r="1067" spans="1:13" x14ac:dyDescent="0.25">
      <c r="A1067"/>
      <c r="E1067"/>
      <c r="F1067"/>
      <c r="G1067"/>
      <c r="I1067"/>
      <c r="M1067"/>
    </row>
    <row r="1068" spans="1:13" x14ac:dyDescent="0.25">
      <c r="A1068"/>
      <c r="E1068"/>
      <c r="F1068"/>
      <c r="G1068"/>
      <c r="I1068"/>
      <c r="M1068"/>
    </row>
    <row r="1069" spans="1:13" x14ac:dyDescent="0.25">
      <c r="A1069"/>
      <c r="E1069"/>
      <c r="F1069"/>
      <c r="G1069"/>
      <c r="I1069"/>
      <c r="M1069"/>
    </row>
    <row r="1070" spans="1:13" x14ac:dyDescent="0.25">
      <c r="A1070"/>
      <c r="E1070"/>
      <c r="F1070"/>
      <c r="G1070"/>
      <c r="I1070"/>
      <c r="M1070"/>
    </row>
    <row r="1071" spans="1:13" x14ac:dyDescent="0.25">
      <c r="A1071"/>
      <c r="E1071"/>
      <c r="F1071"/>
      <c r="G1071"/>
      <c r="I1071"/>
      <c r="M1071"/>
    </row>
    <row r="1072" spans="1:13" x14ac:dyDescent="0.25">
      <c r="A1072"/>
      <c r="E1072"/>
      <c r="F1072"/>
      <c r="G1072"/>
      <c r="I1072"/>
      <c r="M1072"/>
    </row>
    <row r="1073" spans="1:13" x14ac:dyDescent="0.25">
      <c r="A1073"/>
      <c r="E1073"/>
      <c r="F1073"/>
      <c r="G1073"/>
      <c r="I1073"/>
      <c r="M1073"/>
    </row>
    <row r="1074" spans="1:13" x14ac:dyDescent="0.25">
      <c r="A1074"/>
      <c r="E1074"/>
      <c r="F1074"/>
      <c r="G1074"/>
      <c r="I1074"/>
      <c r="M1074"/>
    </row>
    <row r="1075" spans="1:13" x14ac:dyDescent="0.25">
      <c r="A1075"/>
      <c r="E1075"/>
      <c r="F1075"/>
      <c r="G1075"/>
      <c r="I1075"/>
      <c r="M1075"/>
    </row>
    <row r="1076" spans="1:13" x14ac:dyDescent="0.25">
      <c r="A1076"/>
      <c r="E1076"/>
      <c r="F1076"/>
      <c r="G1076"/>
      <c r="I1076"/>
      <c r="M1076"/>
    </row>
    <row r="1077" spans="1:13" x14ac:dyDescent="0.25">
      <c r="A1077"/>
      <c r="E1077"/>
      <c r="F1077"/>
      <c r="G1077"/>
      <c r="I1077"/>
      <c r="M1077"/>
    </row>
    <row r="1078" spans="1:13" x14ac:dyDescent="0.25">
      <c r="A1078"/>
      <c r="E1078"/>
      <c r="F1078"/>
      <c r="G1078"/>
      <c r="I1078"/>
      <c r="M1078"/>
    </row>
    <row r="1079" spans="1:13" x14ac:dyDescent="0.25">
      <c r="A1079"/>
      <c r="E1079"/>
      <c r="F1079"/>
      <c r="G1079"/>
      <c r="I1079"/>
      <c r="M1079"/>
    </row>
    <row r="1080" spans="1:13" x14ac:dyDescent="0.25">
      <c r="A1080"/>
      <c r="E1080"/>
      <c r="F1080"/>
      <c r="G1080"/>
      <c r="I1080"/>
      <c r="M1080"/>
    </row>
    <row r="1081" spans="1:13" x14ac:dyDescent="0.25">
      <c r="A1081"/>
      <c r="E1081"/>
      <c r="F1081"/>
      <c r="G1081"/>
      <c r="I1081"/>
      <c r="M1081"/>
    </row>
    <row r="1082" spans="1:13" x14ac:dyDescent="0.25">
      <c r="A1082"/>
      <c r="E1082"/>
      <c r="F1082"/>
      <c r="G1082"/>
      <c r="I1082"/>
      <c r="M1082"/>
    </row>
    <row r="1083" spans="1:13" x14ac:dyDescent="0.25">
      <c r="A1083"/>
      <c r="E1083"/>
      <c r="F1083"/>
      <c r="G1083"/>
      <c r="I1083"/>
      <c r="M1083"/>
    </row>
    <row r="1084" spans="1:13" x14ac:dyDescent="0.25">
      <c r="A1084"/>
      <c r="E1084"/>
      <c r="F1084"/>
      <c r="G1084"/>
      <c r="I1084"/>
      <c r="M1084"/>
    </row>
    <row r="1085" spans="1:13" x14ac:dyDescent="0.25">
      <c r="A1085"/>
      <c r="E1085"/>
      <c r="F1085"/>
      <c r="G1085"/>
      <c r="I1085"/>
      <c r="M1085"/>
    </row>
    <row r="1086" spans="1:13" x14ac:dyDescent="0.25">
      <c r="A1086"/>
      <c r="E1086"/>
      <c r="F1086"/>
      <c r="G1086"/>
      <c r="I1086"/>
      <c r="M1086"/>
    </row>
    <row r="1087" spans="1:13" x14ac:dyDescent="0.25">
      <c r="A1087"/>
      <c r="E1087"/>
      <c r="F1087"/>
      <c r="G1087"/>
      <c r="I1087"/>
      <c r="M1087"/>
    </row>
    <row r="1088" spans="1:13" x14ac:dyDescent="0.25">
      <c r="A1088"/>
      <c r="E1088"/>
      <c r="F1088"/>
      <c r="G1088"/>
      <c r="I1088"/>
      <c r="M1088"/>
    </row>
    <row r="1089" spans="1:13" x14ac:dyDescent="0.25">
      <c r="A1089"/>
      <c r="E1089"/>
      <c r="F1089"/>
      <c r="G1089"/>
      <c r="I1089"/>
      <c r="M1089"/>
    </row>
    <row r="1090" spans="1:13" x14ac:dyDescent="0.25">
      <c r="A1090"/>
      <c r="E1090"/>
      <c r="F1090"/>
      <c r="G1090"/>
      <c r="I1090"/>
      <c r="M1090"/>
    </row>
    <row r="1091" spans="1:13" x14ac:dyDescent="0.25">
      <c r="A1091"/>
      <c r="E1091"/>
      <c r="F1091"/>
      <c r="G1091"/>
      <c r="I1091"/>
      <c r="M1091"/>
    </row>
    <row r="1092" spans="1:13" x14ac:dyDescent="0.25">
      <c r="A1092"/>
      <c r="E1092"/>
      <c r="F1092"/>
      <c r="G1092"/>
      <c r="I1092"/>
      <c r="M1092"/>
    </row>
    <row r="1093" spans="1:13" x14ac:dyDescent="0.25">
      <c r="A1093"/>
      <c r="E1093"/>
      <c r="F1093"/>
      <c r="G1093"/>
      <c r="I1093"/>
      <c r="M1093"/>
    </row>
    <row r="1094" spans="1:13" x14ac:dyDescent="0.25">
      <c r="A1094"/>
      <c r="E1094"/>
      <c r="F1094"/>
      <c r="G1094"/>
      <c r="I1094"/>
      <c r="M1094"/>
    </row>
    <row r="1095" spans="1:13" x14ac:dyDescent="0.25">
      <c r="A1095"/>
      <c r="E1095"/>
      <c r="F1095"/>
      <c r="G1095"/>
      <c r="I1095"/>
      <c r="M1095"/>
    </row>
    <row r="1096" spans="1:13" x14ac:dyDescent="0.25">
      <c r="A1096"/>
      <c r="E1096"/>
      <c r="F1096"/>
      <c r="G1096"/>
      <c r="I1096"/>
      <c r="M1096"/>
    </row>
    <row r="1097" spans="1:13" x14ac:dyDescent="0.25">
      <c r="A1097"/>
      <c r="E1097"/>
      <c r="F1097"/>
      <c r="G1097"/>
      <c r="I1097"/>
      <c r="M1097"/>
    </row>
    <row r="1098" spans="1:13" x14ac:dyDescent="0.25">
      <c r="A1098"/>
      <c r="E1098"/>
      <c r="F1098"/>
      <c r="G1098"/>
      <c r="I1098"/>
      <c r="M1098"/>
    </row>
    <row r="1099" spans="1:13" x14ac:dyDescent="0.25">
      <c r="A1099"/>
      <c r="E1099"/>
      <c r="F1099"/>
      <c r="G1099"/>
      <c r="I1099"/>
      <c r="M1099"/>
    </row>
    <row r="1100" spans="1:13" x14ac:dyDescent="0.25">
      <c r="A1100"/>
      <c r="E1100"/>
      <c r="F1100"/>
      <c r="G1100"/>
      <c r="I1100"/>
      <c r="M1100"/>
    </row>
    <row r="1101" spans="1:13" x14ac:dyDescent="0.25">
      <c r="A1101"/>
      <c r="E1101"/>
      <c r="F1101"/>
      <c r="G1101"/>
      <c r="I1101"/>
      <c r="M1101"/>
    </row>
    <row r="1102" spans="1:13" x14ac:dyDescent="0.25">
      <c r="A1102"/>
      <c r="E1102"/>
      <c r="F1102"/>
      <c r="G1102"/>
      <c r="I1102"/>
      <c r="M1102"/>
    </row>
    <row r="1103" spans="1:13" x14ac:dyDescent="0.25">
      <c r="A1103"/>
      <c r="E1103"/>
      <c r="F1103"/>
      <c r="G1103"/>
      <c r="I1103"/>
      <c r="M1103"/>
    </row>
    <row r="1104" spans="1:13" x14ac:dyDescent="0.25">
      <c r="A1104"/>
      <c r="E1104"/>
      <c r="F1104"/>
      <c r="G1104"/>
      <c r="I1104"/>
      <c r="M1104"/>
    </row>
    <row r="1105" spans="1:13" x14ac:dyDescent="0.25">
      <c r="A1105"/>
      <c r="E1105"/>
      <c r="F1105"/>
      <c r="G1105"/>
      <c r="I1105"/>
      <c r="M1105"/>
    </row>
    <row r="1106" spans="1:13" x14ac:dyDescent="0.25">
      <c r="A1106"/>
      <c r="E1106"/>
      <c r="F1106"/>
      <c r="G1106"/>
      <c r="I1106"/>
      <c r="M1106"/>
    </row>
    <row r="1107" spans="1:13" x14ac:dyDescent="0.25">
      <c r="A1107"/>
      <c r="E1107"/>
      <c r="F1107"/>
      <c r="G1107"/>
      <c r="I1107"/>
      <c r="M1107"/>
    </row>
    <row r="1108" spans="1:13" x14ac:dyDescent="0.25">
      <c r="A1108"/>
      <c r="E1108"/>
      <c r="F1108"/>
      <c r="G1108"/>
      <c r="I1108"/>
      <c r="M1108"/>
    </row>
    <row r="1109" spans="1:13" x14ac:dyDescent="0.25">
      <c r="A1109"/>
      <c r="E1109"/>
      <c r="F1109"/>
      <c r="G1109"/>
      <c r="I1109"/>
      <c r="M1109"/>
    </row>
    <row r="1110" spans="1:13" x14ac:dyDescent="0.25">
      <c r="A1110"/>
      <c r="E1110"/>
      <c r="F1110"/>
      <c r="G1110"/>
      <c r="I1110"/>
      <c r="M1110"/>
    </row>
    <row r="1111" spans="1:13" x14ac:dyDescent="0.25">
      <c r="A1111"/>
      <c r="E1111"/>
      <c r="F1111"/>
      <c r="G1111"/>
      <c r="I1111"/>
      <c r="M1111"/>
    </row>
    <row r="1112" spans="1:13" x14ac:dyDescent="0.25">
      <c r="A1112"/>
      <c r="E1112"/>
      <c r="F1112"/>
      <c r="G1112"/>
      <c r="I1112"/>
      <c r="M1112"/>
    </row>
    <row r="1113" spans="1:13" x14ac:dyDescent="0.25">
      <c r="A1113"/>
      <c r="E1113"/>
      <c r="F1113"/>
      <c r="G1113"/>
      <c r="I1113"/>
      <c r="M1113"/>
    </row>
    <row r="1114" spans="1:13" x14ac:dyDescent="0.25">
      <c r="A1114"/>
      <c r="E1114"/>
      <c r="F1114"/>
      <c r="G1114"/>
      <c r="I1114"/>
      <c r="M1114"/>
    </row>
    <row r="1115" spans="1:13" x14ac:dyDescent="0.25">
      <c r="A1115"/>
      <c r="E1115"/>
      <c r="F1115"/>
      <c r="G1115"/>
      <c r="I1115"/>
      <c r="M1115"/>
    </row>
    <row r="1116" spans="1:13" x14ac:dyDescent="0.25">
      <c r="A1116"/>
      <c r="E1116"/>
      <c r="F1116"/>
      <c r="G1116"/>
      <c r="I1116"/>
      <c r="M1116"/>
    </row>
    <row r="1117" spans="1:13" x14ac:dyDescent="0.25">
      <c r="A1117"/>
      <c r="E1117"/>
      <c r="F1117"/>
      <c r="G1117"/>
      <c r="I1117"/>
      <c r="M1117"/>
    </row>
    <row r="1118" spans="1:13" x14ac:dyDescent="0.25">
      <c r="A1118"/>
      <c r="E1118"/>
      <c r="F1118"/>
      <c r="G1118"/>
      <c r="I1118"/>
      <c r="M1118"/>
    </row>
    <row r="1119" spans="1:13" x14ac:dyDescent="0.25">
      <c r="A1119"/>
      <c r="E1119"/>
      <c r="F1119"/>
      <c r="G1119"/>
      <c r="I1119"/>
      <c r="M1119"/>
    </row>
    <row r="1120" spans="1:13" x14ac:dyDescent="0.25">
      <c r="A1120"/>
      <c r="E1120"/>
      <c r="F1120"/>
      <c r="G1120"/>
      <c r="I1120"/>
      <c r="M1120"/>
    </row>
    <row r="1121" spans="1:13" x14ac:dyDescent="0.25">
      <c r="A1121"/>
      <c r="E1121"/>
      <c r="F1121"/>
      <c r="G1121"/>
      <c r="I1121"/>
      <c r="M1121"/>
    </row>
    <row r="1122" spans="1:13" x14ac:dyDescent="0.25">
      <c r="A1122"/>
      <c r="E1122"/>
      <c r="F1122"/>
      <c r="G1122"/>
      <c r="I1122"/>
      <c r="M1122"/>
    </row>
    <row r="1123" spans="1:13" x14ac:dyDescent="0.25">
      <c r="A1123"/>
      <c r="E1123"/>
      <c r="F1123"/>
      <c r="G1123"/>
      <c r="I1123"/>
      <c r="M1123"/>
    </row>
    <row r="1124" spans="1:13" x14ac:dyDescent="0.25">
      <c r="A1124"/>
      <c r="E1124"/>
      <c r="F1124"/>
      <c r="G1124"/>
      <c r="I1124"/>
      <c r="M1124"/>
    </row>
    <row r="1125" spans="1:13" x14ac:dyDescent="0.25">
      <c r="A1125"/>
      <c r="E1125"/>
      <c r="F1125"/>
      <c r="G1125"/>
      <c r="I1125"/>
      <c r="M1125"/>
    </row>
    <row r="1126" spans="1:13" x14ac:dyDescent="0.25">
      <c r="A1126"/>
      <c r="E1126"/>
      <c r="F1126"/>
      <c r="G1126"/>
      <c r="I1126"/>
      <c r="M1126"/>
    </row>
    <row r="1127" spans="1:13" x14ac:dyDescent="0.25">
      <c r="A1127"/>
      <c r="E1127"/>
      <c r="F1127"/>
      <c r="G1127"/>
      <c r="I1127"/>
      <c r="M1127"/>
    </row>
    <row r="1128" spans="1:13" x14ac:dyDescent="0.25">
      <c r="A1128"/>
      <c r="E1128"/>
      <c r="F1128"/>
      <c r="G1128"/>
      <c r="I1128"/>
      <c r="M1128"/>
    </row>
    <row r="1129" spans="1:13" x14ac:dyDescent="0.25">
      <c r="A1129"/>
      <c r="E1129"/>
      <c r="F1129"/>
      <c r="G1129"/>
      <c r="I1129"/>
      <c r="M1129"/>
    </row>
    <row r="1130" spans="1:13" x14ac:dyDescent="0.25">
      <c r="A1130"/>
      <c r="E1130"/>
      <c r="F1130"/>
      <c r="G1130"/>
      <c r="I1130"/>
      <c r="M1130"/>
    </row>
    <row r="1131" spans="1:13" x14ac:dyDescent="0.25">
      <c r="A1131"/>
      <c r="E1131"/>
      <c r="F1131"/>
      <c r="G1131"/>
      <c r="I1131"/>
      <c r="M1131"/>
    </row>
    <row r="1132" spans="1:13" x14ac:dyDescent="0.25">
      <c r="A1132"/>
      <c r="E1132"/>
      <c r="F1132"/>
      <c r="G1132"/>
      <c r="I1132"/>
      <c r="M1132"/>
    </row>
    <row r="1133" spans="1:13" x14ac:dyDescent="0.25">
      <c r="A1133"/>
      <c r="E1133"/>
      <c r="F1133"/>
      <c r="G1133"/>
      <c r="I1133"/>
      <c r="M1133"/>
    </row>
    <row r="1134" spans="1:13" x14ac:dyDescent="0.25">
      <c r="A1134"/>
      <c r="E1134"/>
      <c r="F1134"/>
      <c r="G1134"/>
      <c r="I1134"/>
      <c r="M1134"/>
    </row>
    <row r="1135" spans="1:13" x14ac:dyDescent="0.25">
      <c r="A1135"/>
      <c r="E1135"/>
      <c r="F1135"/>
      <c r="G1135"/>
      <c r="I1135"/>
      <c r="M1135"/>
    </row>
    <row r="1136" spans="1:13" x14ac:dyDescent="0.25">
      <c r="A1136"/>
      <c r="E1136"/>
      <c r="F1136"/>
      <c r="G1136"/>
      <c r="I1136"/>
      <c r="M1136"/>
    </row>
    <row r="1137" spans="1:13" x14ac:dyDescent="0.25">
      <c r="A1137"/>
      <c r="E1137"/>
      <c r="F1137"/>
      <c r="G1137"/>
      <c r="I1137"/>
      <c r="M1137"/>
    </row>
    <row r="1138" spans="1:13" x14ac:dyDescent="0.25">
      <c r="A1138"/>
      <c r="E1138"/>
      <c r="F1138"/>
      <c r="G1138"/>
      <c r="I1138"/>
      <c r="M1138"/>
    </row>
    <row r="1139" spans="1:13" x14ac:dyDescent="0.25">
      <c r="A1139"/>
      <c r="E1139"/>
      <c r="F1139"/>
      <c r="G1139"/>
      <c r="I1139"/>
      <c r="M1139"/>
    </row>
    <row r="1140" spans="1:13" x14ac:dyDescent="0.25">
      <c r="A1140"/>
      <c r="E1140"/>
      <c r="F1140"/>
      <c r="G1140"/>
      <c r="I1140"/>
      <c r="M1140"/>
    </row>
    <row r="1141" spans="1:13" x14ac:dyDescent="0.25">
      <c r="A1141"/>
      <c r="E1141"/>
      <c r="F1141"/>
      <c r="G1141"/>
      <c r="I1141"/>
      <c r="M1141"/>
    </row>
    <row r="1142" spans="1:13" x14ac:dyDescent="0.25">
      <c r="A1142"/>
      <c r="E1142"/>
      <c r="F1142"/>
      <c r="G1142"/>
      <c r="I1142"/>
      <c r="M1142"/>
    </row>
    <row r="1143" spans="1:13" x14ac:dyDescent="0.25">
      <c r="A1143"/>
      <c r="E1143"/>
      <c r="F1143"/>
      <c r="G1143"/>
      <c r="I1143"/>
      <c r="M1143"/>
    </row>
    <row r="1144" spans="1:13" x14ac:dyDescent="0.25">
      <c r="A1144"/>
      <c r="E1144"/>
      <c r="F1144"/>
      <c r="G1144"/>
      <c r="I1144"/>
      <c r="M1144"/>
    </row>
    <row r="1145" spans="1:13" x14ac:dyDescent="0.25">
      <c r="A1145"/>
      <c r="E1145"/>
      <c r="F1145"/>
      <c r="G1145"/>
      <c r="I1145"/>
      <c r="M1145"/>
    </row>
    <row r="1146" spans="1:13" x14ac:dyDescent="0.25">
      <c r="A1146"/>
      <c r="E1146"/>
      <c r="F1146"/>
      <c r="G1146"/>
      <c r="I1146"/>
      <c r="M1146"/>
    </row>
    <row r="1147" spans="1:13" x14ac:dyDescent="0.25">
      <c r="A1147"/>
      <c r="E1147"/>
      <c r="F1147"/>
      <c r="G1147"/>
      <c r="I1147"/>
      <c r="M1147"/>
    </row>
    <row r="1148" spans="1:13" x14ac:dyDescent="0.25">
      <c r="A1148"/>
      <c r="E1148"/>
      <c r="F1148"/>
      <c r="G1148"/>
      <c r="I1148"/>
      <c r="M1148"/>
    </row>
    <row r="1149" spans="1:13" x14ac:dyDescent="0.25">
      <c r="A1149"/>
      <c r="E1149"/>
      <c r="F1149"/>
      <c r="G1149"/>
      <c r="I1149"/>
      <c r="M1149"/>
    </row>
    <row r="1150" spans="1:13" x14ac:dyDescent="0.25">
      <c r="A1150"/>
      <c r="E1150"/>
      <c r="F1150"/>
      <c r="G1150"/>
      <c r="I1150"/>
      <c r="M1150"/>
    </row>
    <row r="1151" spans="1:13" x14ac:dyDescent="0.25">
      <c r="A1151"/>
      <c r="E1151"/>
      <c r="F1151"/>
      <c r="G1151"/>
      <c r="I1151"/>
      <c r="M1151"/>
    </row>
    <row r="1152" spans="1:13" x14ac:dyDescent="0.25">
      <c r="A1152"/>
      <c r="E1152"/>
      <c r="F1152"/>
      <c r="G1152"/>
      <c r="I1152"/>
      <c r="M1152"/>
    </row>
    <row r="1153" spans="1:13" x14ac:dyDescent="0.25">
      <c r="A1153"/>
      <c r="E1153"/>
      <c r="F1153"/>
      <c r="G1153"/>
      <c r="I1153"/>
      <c r="M1153"/>
    </row>
    <row r="1154" spans="1:13" x14ac:dyDescent="0.25">
      <c r="A1154"/>
      <c r="E1154"/>
      <c r="F1154"/>
      <c r="G1154"/>
      <c r="I1154"/>
      <c r="M1154"/>
    </row>
    <row r="1155" spans="1:13" x14ac:dyDescent="0.25">
      <c r="A1155"/>
      <c r="E1155"/>
      <c r="F1155"/>
      <c r="G1155"/>
      <c r="I1155"/>
      <c r="M1155"/>
    </row>
    <row r="1156" spans="1:13" x14ac:dyDescent="0.25">
      <c r="A1156"/>
      <c r="E1156"/>
      <c r="F1156"/>
      <c r="G1156"/>
      <c r="I1156"/>
      <c r="M1156"/>
    </row>
    <row r="1157" spans="1:13" x14ac:dyDescent="0.25">
      <c r="A1157"/>
      <c r="E1157"/>
      <c r="F1157"/>
      <c r="G1157"/>
      <c r="I1157"/>
      <c r="M1157"/>
    </row>
    <row r="1158" spans="1:13" x14ac:dyDescent="0.25">
      <c r="A1158"/>
      <c r="E1158"/>
      <c r="F1158"/>
      <c r="G1158"/>
      <c r="I1158"/>
      <c r="M1158"/>
    </row>
    <row r="1159" spans="1:13" x14ac:dyDescent="0.25">
      <c r="A1159"/>
      <c r="E1159"/>
      <c r="F1159"/>
      <c r="G1159"/>
      <c r="I1159"/>
      <c r="M1159"/>
    </row>
    <row r="1160" spans="1:13" x14ac:dyDescent="0.25">
      <c r="A1160"/>
      <c r="E1160"/>
      <c r="F1160"/>
      <c r="G1160"/>
      <c r="I1160"/>
      <c r="M1160"/>
    </row>
    <row r="1161" spans="1:13" x14ac:dyDescent="0.25">
      <c r="A1161"/>
      <c r="E1161"/>
      <c r="F1161"/>
      <c r="G1161"/>
      <c r="I1161"/>
      <c r="M1161"/>
    </row>
    <row r="1162" spans="1:13" x14ac:dyDescent="0.25">
      <c r="A1162"/>
      <c r="E1162"/>
      <c r="F1162"/>
      <c r="G1162"/>
      <c r="I1162"/>
      <c r="M1162"/>
    </row>
    <row r="1163" spans="1:13" x14ac:dyDescent="0.25">
      <c r="A1163"/>
      <c r="E1163"/>
      <c r="F1163"/>
      <c r="G1163"/>
      <c r="I1163"/>
      <c r="M1163"/>
    </row>
    <row r="1164" spans="1:13" x14ac:dyDescent="0.25">
      <c r="A1164"/>
      <c r="E1164"/>
      <c r="F1164"/>
      <c r="G1164"/>
      <c r="I1164"/>
      <c r="M1164"/>
    </row>
    <row r="1165" spans="1:13" x14ac:dyDescent="0.25">
      <c r="A1165"/>
      <c r="E1165"/>
      <c r="F1165"/>
      <c r="G1165"/>
      <c r="I1165"/>
      <c r="M1165"/>
    </row>
    <row r="1166" spans="1:13" x14ac:dyDescent="0.25">
      <c r="A1166"/>
      <c r="E1166"/>
      <c r="F1166"/>
      <c r="G1166"/>
      <c r="I1166"/>
      <c r="M1166"/>
    </row>
    <row r="1167" spans="1:13" x14ac:dyDescent="0.25">
      <c r="A1167"/>
      <c r="E1167"/>
      <c r="F1167"/>
      <c r="G1167"/>
      <c r="I1167"/>
      <c r="M1167"/>
    </row>
    <row r="1168" spans="1:13" x14ac:dyDescent="0.25">
      <c r="A1168"/>
      <c r="E1168"/>
      <c r="F1168"/>
      <c r="G1168"/>
      <c r="I1168"/>
      <c r="M1168"/>
    </row>
    <row r="1169" spans="1:13" x14ac:dyDescent="0.25">
      <c r="A1169"/>
      <c r="E1169"/>
      <c r="F1169"/>
      <c r="G1169"/>
      <c r="I1169"/>
      <c r="M1169"/>
    </row>
    <row r="1170" spans="1:13" x14ac:dyDescent="0.25">
      <c r="A1170"/>
      <c r="E1170"/>
      <c r="F1170"/>
      <c r="G1170"/>
      <c r="I1170"/>
      <c r="M1170"/>
    </row>
    <row r="1171" spans="1:13" x14ac:dyDescent="0.25">
      <c r="A1171"/>
      <c r="E1171"/>
      <c r="F1171"/>
      <c r="G1171"/>
      <c r="I1171"/>
      <c r="M1171"/>
    </row>
    <row r="1172" spans="1:13" x14ac:dyDescent="0.25">
      <c r="A1172"/>
      <c r="E1172"/>
      <c r="F1172"/>
      <c r="G1172"/>
      <c r="I1172"/>
      <c r="M1172"/>
    </row>
    <row r="1173" spans="1:13" x14ac:dyDescent="0.25">
      <c r="A1173"/>
      <c r="E1173"/>
      <c r="F1173"/>
      <c r="G1173"/>
      <c r="I1173"/>
      <c r="M1173"/>
    </row>
    <row r="1174" spans="1:13" x14ac:dyDescent="0.25">
      <c r="A1174"/>
      <c r="E1174"/>
      <c r="F1174"/>
      <c r="G1174"/>
      <c r="I1174"/>
      <c r="M1174"/>
    </row>
    <row r="1175" spans="1:13" x14ac:dyDescent="0.25">
      <c r="A1175"/>
      <c r="E1175"/>
      <c r="F1175"/>
      <c r="G1175"/>
      <c r="I1175"/>
      <c r="M1175"/>
    </row>
    <row r="1176" spans="1:13" x14ac:dyDescent="0.25">
      <c r="A1176"/>
      <c r="E1176"/>
      <c r="F1176"/>
      <c r="G1176"/>
      <c r="I1176"/>
      <c r="M1176"/>
    </row>
    <row r="1177" spans="1:13" x14ac:dyDescent="0.25">
      <c r="A1177"/>
      <c r="E1177"/>
      <c r="F1177"/>
      <c r="G1177"/>
      <c r="I1177"/>
      <c r="M1177"/>
    </row>
    <row r="1178" spans="1:13" x14ac:dyDescent="0.25">
      <c r="A1178"/>
      <c r="E1178"/>
      <c r="F1178"/>
      <c r="G1178"/>
      <c r="I1178"/>
      <c r="M1178"/>
    </row>
    <row r="1179" spans="1:13" x14ac:dyDescent="0.25">
      <c r="A1179"/>
      <c r="E1179"/>
      <c r="F1179"/>
      <c r="G1179"/>
      <c r="I1179"/>
      <c r="M1179"/>
    </row>
    <row r="1180" spans="1:13" x14ac:dyDescent="0.25">
      <c r="A1180"/>
      <c r="E1180"/>
      <c r="F1180"/>
      <c r="G1180"/>
      <c r="I1180"/>
      <c r="M1180"/>
    </row>
    <row r="1181" spans="1:13" x14ac:dyDescent="0.25">
      <c r="A1181"/>
      <c r="E1181"/>
      <c r="F1181"/>
      <c r="G1181"/>
      <c r="I1181"/>
      <c r="M1181"/>
    </row>
    <row r="1182" spans="1:13" x14ac:dyDescent="0.25">
      <c r="A1182"/>
      <c r="E1182"/>
      <c r="F1182"/>
      <c r="G1182"/>
      <c r="I1182"/>
      <c r="M1182"/>
    </row>
    <row r="1183" spans="1:13" x14ac:dyDescent="0.25">
      <c r="A1183"/>
      <c r="E1183"/>
      <c r="F1183"/>
      <c r="G1183"/>
      <c r="I1183"/>
      <c r="M1183"/>
    </row>
    <row r="1184" spans="1:13" x14ac:dyDescent="0.25">
      <c r="A1184"/>
      <c r="E1184"/>
      <c r="F1184"/>
      <c r="G1184"/>
      <c r="I1184"/>
      <c r="M1184"/>
    </row>
    <row r="1185" spans="1:13" x14ac:dyDescent="0.25">
      <c r="A1185"/>
      <c r="E1185"/>
      <c r="F1185"/>
      <c r="G1185"/>
      <c r="I1185"/>
      <c r="M1185"/>
    </row>
    <row r="1186" spans="1:13" x14ac:dyDescent="0.25">
      <c r="A1186"/>
      <c r="E1186"/>
      <c r="F1186"/>
      <c r="G1186"/>
      <c r="I1186"/>
      <c r="M1186"/>
    </row>
    <row r="1187" spans="1:13" x14ac:dyDescent="0.25">
      <c r="A1187"/>
      <c r="E1187"/>
      <c r="F1187"/>
      <c r="G1187"/>
      <c r="I1187"/>
      <c r="M1187"/>
    </row>
    <row r="1188" spans="1:13" x14ac:dyDescent="0.25">
      <c r="A1188"/>
      <c r="E1188"/>
      <c r="F1188"/>
      <c r="G1188"/>
      <c r="I1188"/>
      <c r="M1188"/>
    </row>
    <row r="1189" spans="1:13" x14ac:dyDescent="0.25">
      <c r="A1189"/>
      <c r="E1189"/>
      <c r="F1189"/>
      <c r="G1189"/>
      <c r="I1189"/>
      <c r="M1189"/>
    </row>
    <row r="1190" spans="1:13" x14ac:dyDescent="0.25">
      <c r="A1190"/>
      <c r="E1190"/>
      <c r="F1190"/>
      <c r="G1190"/>
      <c r="I1190"/>
      <c r="M1190"/>
    </row>
    <row r="1191" spans="1:13" x14ac:dyDescent="0.25">
      <c r="A1191"/>
      <c r="E1191"/>
      <c r="F1191"/>
      <c r="G1191"/>
      <c r="I1191"/>
      <c r="M1191"/>
    </row>
    <row r="1192" spans="1:13" x14ac:dyDescent="0.25">
      <c r="A1192"/>
      <c r="E1192"/>
      <c r="F1192"/>
      <c r="G1192"/>
      <c r="I1192"/>
      <c r="M1192"/>
    </row>
    <row r="1193" spans="1:13" x14ac:dyDescent="0.25">
      <c r="A1193"/>
      <c r="E1193"/>
      <c r="F1193"/>
      <c r="G1193"/>
      <c r="I1193"/>
      <c r="M1193"/>
    </row>
    <row r="1194" spans="1:13" x14ac:dyDescent="0.25">
      <c r="A1194"/>
      <c r="E1194"/>
      <c r="F1194"/>
      <c r="G1194"/>
      <c r="I1194"/>
      <c r="M1194"/>
    </row>
    <row r="1195" spans="1:13" x14ac:dyDescent="0.25">
      <c r="A1195"/>
      <c r="E1195"/>
      <c r="F1195"/>
      <c r="G1195"/>
      <c r="I1195"/>
      <c r="M1195"/>
    </row>
    <row r="1196" spans="1:13" x14ac:dyDescent="0.25">
      <c r="A1196"/>
      <c r="E1196"/>
      <c r="F1196"/>
      <c r="G1196"/>
      <c r="I1196"/>
      <c r="M1196"/>
    </row>
    <row r="1197" spans="1:13" x14ac:dyDescent="0.25">
      <c r="A1197"/>
      <c r="E1197"/>
      <c r="F1197"/>
      <c r="G1197"/>
      <c r="I1197"/>
      <c r="M1197"/>
    </row>
    <row r="1198" spans="1:13" x14ac:dyDescent="0.25">
      <c r="A1198"/>
      <c r="E1198"/>
      <c r="F1198"/>
      <c r="G1198"/>
      <c r="I1198"/>
      <c r="M1198"/>
    </row>
    <row r="1199" spans="1:13" x14ac:dyDescent="0.25">
      <c r="A1199"/>
      <c r="E1199"/>
      <c r="F1199"/>
      <c r="G1199"/>
      <c r="I1199"/>
      <c r="M1199"/>
    </row>
    <row r="1200" spans="1:13" x14ac:dyDescent="0.25">
      <c r="A1200"/>
      <c r="E1200"/>
      <c r="F1200"/>
      <c r="G1200"/>
      <c r="I1200"/>
      <c r="M1200"/>
    </row>
    <row r="1201" spans="1:13" x14ac:dyDescent="0.25">
      <c r="A1201"/>
      <c r="E1201"/>
      <c r="F1201"/>
      <c r="G1201"/>
      <c r="I1201"/>
      <c r="M1201"/>
    </row>
    <row r="1202" spans="1:13" x14ac:dyDescent="0.25">
      <c r="A1202"/>
      <c r="E1202"/>
      <c r="F1202"/>
      <c r="G1202"/>
      <c r="I1202"/>
      <c r="M1202"/>
    </row>
    <row r="1203" spans="1:13" x14ac:dyDescent="0.25">
      <c r="A1203"/>
      <c r="E1203"/>
      <c r="F1203"/>
      <c r="G1203"/>
      <c r="I1203"/>
      <c r="M1203"/>
    </row>
    <row r="1204" spans="1:13" x14ac:dyDescent="0.25">
      <c r="A1204"/>
      <c r="E1204"/>
      <c r="F1204"/>
      <c r="G1204"/>
      <c r="I1204"/>
      <c r="M1204"/>
    </row>
    <row r="1205" spans="1:13" x14ac:dyDescent="0.25">
      <c r="A1205"/>
      <c r="E1205"/>
      <c r="F1205"/>
      <c r="G1205"/>
      <c r="I1205"/>
      <c r="M1205"/>
    </row>
    <row r="1206" spans="1:13" x14ac:dyDescent="0.25">
      <c r="A1206"/>
      <c r="E1206"/>
      <c r="F1206"/>
      <c r="G1206"/>
      <c r="I1206"/>
      <c r="M1206"/>
    </row>
    <row r="1207" spans="1:13" x14ac:dyDescent="0.25">
      <c r="A1207"/>
      <c r="E1207"/>
      <c r="F1207"/>
      <c r="G1207"/>
      <c r="I1207"/>
      <c r="M1207"/>
    </row>
    <row r="1208" spans="1:13" x14ac:dyDescent="0.25">
      <c r="A1208"/>
      <c r="E1208"/>
      <c r="F1208"/>
      <c r="G1208"/>
      <c r="I1208"/>
      <c r="M1208"/>
    </row>
    <row r="1209" spans="1:13" x14ac:dyDescent="0.25">
      <c r="A1209"/>
      <c r="E1209"/>
      <c r="F1209"/>
      <c r="G1209"/>
      <c r="I1209"/>
      <c r="M1209"/>
    </row>
    <row r="1210" spans="1:13" x14ac:dyDescent="0.25">
      <c r="A1210"/>
      <c r="E1210"/>
      <c r="F1210"/>
      <c r="G1210"/>
      <c r="I1210"/>
      <c r="M1210"/>
    </row>
    <row r="1211" spans="1:13" x14ac:dyDescent="0.25">
      <c r="A1211"/>
      <c r="E1211"/>
      <c r="F1211"/>
      <c r="G1211"/>
      <c r="I1211"/>
      <c r="M1211"/>
    </row>
    <row r="1212" spans="1:13" x14ac:dyDescent="0.25">
      <c r="A1212"/>
      <c r="E1212"/>
      <c r="F1212"/>
      <c r="G1212"/>
      <c r="I1212"/>
      <c r="M1212"/>
    </row>
    <row r="1213" spans="1:13" x14ac:dyDescent="0.25">
      <c r="A1213"/>
      <c r="E1213"/>
      <c r="F1213"/>
      <c r="G1213"/>
      <c r="I1213"/>
      <c r="M1213"/>
    </row>
    <row r="1214" spans="1:13" x14ac:dyDescent="0.25">
      <c r="A1214"/>
      <c r="E1214"/>
      <c r="F1214"/>
      <c r="G1214"/>
      <c r="I1214"/>
      <c r="M1214"/>
    </row>
    <row r="1215" spans="1:13" x14ac:dyDescent="0.25">
      <c r="A1215"/>
      <c r="E1215"/>
      <c r="F1215"/>
      <c r="G1215"/>
      <c r="I1215"/>
      <c r="M1215"/>
    </row>
    <row r="1216" spans="1:13" x14ac:dyDescent="0.25">
      <c r="A1216"/>
      <c r="E1216"/>
      <c r="F1216"/>
      <c r="G1216"/>
      <c r="I1216"/>
      <c r="M1216"/>
    </row>
    <row r="1217" spans="1:13" x14ac:dyDescent="0.25">
      <c r="A1217"/>
      <c r="E1217"/>
      <c r="F1217"/>
      <c r="G1217"/>
      <c r="I1217"/>
      <c r="M1217"/>
    </row>
    <row r="1218" spans="1:13" x14ac:dyDescent="0.25">
      <c r="A1218"/>
      <c r="E1218"/>
      <c r="F1218"/>
      <c r="G1218"/>
      <c r="I1218"/>
      <c r="M1218"/>
    </row>
    <row r="1219" spans="1:13" x14ac:dyDescent="0.25">
      <c r="A1219"/>
      <c r="E1219"/>
      <c r="F1219"/>
      <c r="G1219"/>
      <c r="I1219"/>
      <c r="M1219"/>
    </row>
    <row r="1220" spans="1:13" x14ac:dyDescent="0.25">
      <c r="A1220"/>
      <c r="E1220"/>
      <c r="F1220"/>
      <c r="G1220"/>
      <c r="I1220"/>
      <c r="M1220"/>
    </row>
    <row r="1221" spans="1:13" x14ac:dyDescent="0.25">
      <c r="A1221"/>
      <c r="E1221"/>
      <c r="F1221"/>
      <c r="G1221"/>
      <c r="I1221"/>
      <c r="M1221"/>
    </row>
    <row r="1222" spans="1:13" x14ac:dyDescent="0.25">
      <c r="A1222"/>
      <c r="E1222"/>
      <c r="F1222"/>
      <c r="G1222"/>
      <c r="I1222"/>
      <c r="M1222"/>
    </row>
    <row r="1223" spans="1:13" x14ac:dyDescent="0.25">
      <c r="A1223"/>
      <c r="E1223"/>
      <c r="F1223"/>
      <c r="G1223"/>
      <c r="I1223"/>
      <c r="M1223"/>
    </row>
    <row r="1224" spans="1:13" x14ac:dyDescent="0.25">
      <c r="A1224"/>
      <c r="E1224"/>
      <c r="F1224"/>
      <c r="G1224"/>
      <c r="I1224"/>
      <c r="M1224"/>
    </row>
    <row r="1225" spans="1:13" x14ac:dyDescent="0.25">
      <c r="A1225"/>
      <c r="E1225"/>
      <c r="F1225"/>
      <c r="G1225"/>
      <c r="I1225"/>
      <c r="M1225"/>
    </row>
    <row r="1226" spans="1:13" x14ac:dyDescent="0.25">
      <c r="A1226"/>
      <c r="E1226"/>
      <c r="F1226"/>
      <c r="G1226"/>
      <c r="I1226"/>
      <c r="M1226"/>
    </row>
    <row r="1227" spans="1:13" x14ac:dyDescent="0.25">
      <c r="A1227"/>
      <c r="E1227"/>
      <c r="F1227"/>
      <c r="G1227"/>
      <c r="I1227"/>
      <c r="M1227"/>
    </row>
    <row r="1228" spans="1:13" x14ac:dyDescent="0.25">
      <c r="A1228"/>
      <c r="E1228"/>
      <c r="F1228"/>
      <c r="G1228"/>
      <c r="I1228"/>
      <c r="M1228"/>
    </row>
    <row r="1229" spans="1:13" x14ac:dyDescent="0.25">
      <c r="A1229"/>
      <c r="E1229"/>
      <c r="F1229"/>
      <c r="G1229"/>
      <c r="I1229"/>
      <c r="M1229"/>
    </row>
    <row r="1230" spans="1:13" x14ac:dyDescent="0.25">
      <c r="A1230"/>
      <c r="E1230"/>
      <c r="F1230"/>
      <c r="G1230"/>
      <c r="I1230"/>
      <c r="M1230"/>
    </row>
    <row r="1231" spans="1:13" x14ac:dyDescent="0.25">
      <c r="A1231"/>
      <c r="E1231"/>
      <c r="F1231"/>
      <c r="G1231"/>
      <c r="I1231"/>
      <c r="M1231"/>
    </row>
    <row r="1232" spans="1:13" x14ac:dyDescent="0.25">
      <c r="A1232"/>
      <c r="E1232"/>
      <c r="F1232"/>
      <c r="G1232"/>
      <c r="I1232"/>
      <c r="M1232"/>
    </row>
    <row r="1233" spans="1:13" x14ac:dyDescent="0.25">
      <c r="A1233"/>
      <c r="E1233"/>
      <c r="F1233"/>
      <c r="G1233"/>
      <c r="I1233"/>
      <c r="M1233"/>
    </row>
    <row r="1234" spans="1:13" x14ac:dyDescent="0.25">
      <c r="A1234"/>
      <c r="E1234"/>
      <c r="F1234"/>
      <c r="G1234"/>
      <c r="I1234"/>
      <c r="M1234"/>
    </row>
    <row r="1235" spans="1:13" x14ac:dyDescent="0.25">
      <c r="A1235"/>
      <c r="E1235"/>
      <c r="F1235"/>
      <c r="G1235"/>
      <c r="I1235"/>
      <c r="M1235"/>
    </row>
    <row r="1236" spans="1:13" x14ac:dyDescent="0.25">
      <c r="A1236"/>
      <c r="E1236"/>
      <c r="F1236"/>
      <c r="G1236"/>
      <c r="I1236"/>
      <c r="M1236"/>
    </row>
    <row r="1237" spans="1:13" x14ac:dyDescent="0.25">
      <c r="A1237"/>
      <c r="E1237"/>
      <c r="F1237"/>
      <c r="G1237"/>
      <c r="I1237"/>
      <c r="M1237"/>
    </row>
    <row r="1238" spans="1:13" x14ac:dyDescent="0.25">
      <c r="A1238"/>
      <c r="E1238"/>
      <c r="F1238"/>
      <c r="G1238"/>
      <c r="I1238"/>
      <c r="M1238"/>
    </row>
    <row r="1239" spans="1:13" x14ac:dyDescent="0.25">
      <c r="A1239"/>
      <c r="E1239"/>
      <c r="F1239"/>
      <c r="G1239"/>
      <c r="I1239"/>
      <c r="M1239"/>
    </row>
    <row r="1240" spans="1:13" x14ac:dyDescent="0.25">
      <c r="A1240"/>
      <c r="E1240"/>
      <c r="F1240"/>
      <c r="G1240"/>
      <c r="I1240"/>
      <c r="M1240"/>
    </row>
    <row r="1241" spans="1:13" x14ac:dyDescent="0.25">
      <c r="A1241"/>
      <c r="E1241"/>
      <c r="F1241"/>
      <c r="G1241"/>
      <c r="I1241"/>
      <c r="M1241"/>
    </row>
    <row r="1242" spans="1:13" x14ac:dyDescent="0.25">
      <c r="A1242"/>
      <c r="E1242"/>
      <c r="F1242"/>
      <c r="G1242"/>
      <c r="I1242"/>
      <c r="M1242"/>
    </row>
    <row r="1243" spans="1:13" x14ac:dyDescent="0.25">
      <c r="A1243"/>
      <c r="E1243"/>
      <c r="F1243"/>
      <c r="G1243"/>
      <c r="I1243"/>
      <c r="M1243"/>
    </row>
    <row r="1244" spans="1:13" x14ac:dyDescent="0.25">
      <c r="A1244"/>
      <c r="E1244"/>
      <c r="F1244"/>
      <c r="G1244"/>
      <c r="I1244"/>
      <c r="M1244"/>
    </row>
    <row r="1245" spans="1:13" x14ac:dyDescent="0.25">
      <c r="A1245"/>
      <c r="E1245"/>
      <c r="F1245"/>
      <c r="G1245"/>
      <c r="I1245"/>
      <c r="M1245"/>
    </row>
    <row r="1246" spans="1:13" x14ac:dyDescent="0.25">
      <c r="A1246"/>
      <c r="E1246"/>
      <c r="F1246"/>
      <c r="G1246"/>
      <c r="I1246"/>
      <c r="M1246"/>
    </row>
    <row r="1247" spans="1:13" x14ac:dyDescent="0.25">
      <c r="A1247"/>
      <c r="E1247"/>
      <c r="F1247"/>
      <c r="G1247"/>
      <c r="I1247"/>
      <c r="M1247"/>
    </row>
    <row r="1248" spans="1:13" x14ac:dyDescent="0.25">
      <c r="A1248"/>
      <c r="E1248"/>
      <c r="F1248"/>
      <c r="G1248"/>
      <c r="I1248"/>
      <c r="M1248"/>
    </row>
    <row r="1249" spans="1:13" x14ac:dyDescent="0.25">
      <c r="A1249"/>
      <c r="E1249"/>
      <c r="F1249"/>
      <c r="G1249"/>
      <c r="I1249"/>
      <c r="M1249"/>
    </row>
    <row r="1250" spans="1:13" x14ac:dyDescent="0.25">
      <c r="A1250"/>
      <c r="E1250"/>
      <c r="F1250"/>
      <c r="G1250"/>
      <c r="I1250"/>
      <c r="M1250"/>
    </row>
    <row r="1251" spans="1:13" x14ac:dyDescent="0.25">
      <c r="A1251"/>
      <c r="E1251"/>
      <c r="F1251"/>
      <c r="G1251"/>
      <c r="I1251"/>
      <c r="M1251"/>
    </row>
    <row r="1252" spans="1:13" x14ac:dyDescent="0.25">
      <c r="A1252"/>
      <c r="E1252"/>
      <c r="F1252"/>
      <c r="G1252"/>
      <c r="I1252"/>
      <c r="M1252"/>
    </row>
    <row r="1253" spans="1:13" x14ac:dyDescent="0.25">
      <c r="A1253"/>
      <c r="E1253"/>
      <c r="F1253"/>
      <c r="G1253"/>
      <c r="I1253"/>
      <c r="M1253"/>
    </row>
    <row r="1254" spans="1:13" x14ac:dyDescent="0.25">
      <c r="A1254"/>
      <c r="E1254"/>
      <c r="F1254"/>
      <c r="G1254"/>
      <c r="I1254"/>
      <c r="M1254"/>
    </row>
    <row r="1255" spans="1:13" x14ac:dyDescent="0.25">
      <c r="A1255"/>
      <c r="E1255"/>
      <c r="F1255"/>
      <c r="G1255"/>
      <c r="I1255"/>
      <c r="M1255"/>
    </row>
    <row r="1256" spans="1:13" x14ac:dyDescent="0.25">
      <c r="A1256"/>
      <c r="E1256"/>
      <c r="F1256"/>
      <c r="G1256"/>
      <c r="I1256"/>
      <c r="M1256"/>
    </row>
    <row r="1257" spans="1:13" x14ac:dyDescent="0.25">
      <c r="A1257"/>
      <c r="E1257"/>
      <c r="F1257"/>
      <c r="G1257"/>
      <c r="I1257"/>
      <c r="M1257"/>
    </row>
    <row r="1258" spans="1:13" x14ac:dyDescent="0.25">
      <c r="A1258"/>
      <c r="E1258"/>
      <c r="F1258"/>
      <c r="G1258"/>
      <c r="I1258"/>
      <c r="M1258"/>
    </row>
    <row r="1259" spans="1:13" x14ac:dyDescent="0.25">
      <c r="A1259"/>
      <c r="E1259"/>
      <c r="F1259"/>
      <c r="G1259"/>
      <c r="I1259"/>
      <c r="M1259"/>
    </row>
    <row r="1260" spans="1:13" x14ac:dyDescent="0.25">
      <c r="A1260"/>
      <c r="E1260"/>
      <c r="F1260"/>
      <c r="G1260"/>
      <c r="I1260"/>
      <c r="M1260"/>
    </row>
    <row r="1261" spans="1:13" x14ac:dyDescent="0.25">
      <c r="A1261"/>
      <c r="E1261"/>
      <c r="F1261"/>
      <c r="G1261"/>
      <c r="I1261"/>
      <c r="M1261"/>
    </row>
    <row r="1262" spans="1:13" x14ac:dyDescent="0.25">
      <c r="A1262"/>
      <c r="E1262"/>
      <c r="F1262"/>
      <c r="G1262"/>
      <c r="I1262"/>
      <c r="M1262"/>
    </row>
    <row r="1263" spans="1:13" x14ac:dyDescent="0.25">
      <c r="A1263"/>
      <c r="E1263"/>
      <c r="F1263"/>
      <c r="G1263"/>
      <c r="I1263"/>
      <c r="M1263"/>
    </row>
    <row r="1264" spans="1:13" x14ac:dyDescent="0.25">
      <c r="A1264"/>
      <c r="E1264"/>
      <c r="F1264"/>
      <c r="G1264"/>
      <c r="I1264"/>
      <c r="M1264"/>
    </row>
    <row r="1265" spans="1:13" x14ac:dyDescent="0.25">
      <c r="A1265"/>
      <c r="E1265"/>
      <c r="F1265"/>
      <c r="G1265"/>
      <c r="I1265"/>
      <c r="M1265"/>
    </row>
    <row r="1266" spans="1:13" x14ac:dyDescent="0.25">
      <c r="A1266"/>
      <c r="E1266"/>
      <c r="F1266"/>
      <c r="G1266"/>
      <c r="I1266"/>
      <c r="M1266"/>
    </row>
    <row r="1267" spans="1:13" x14ac:dyDescent="0.25">
      <c r="A1267"/>
      <c r="E1267"/>
      <c r="F1267"/>
      <c r="G1267"/>
      <c r="I1267"/>
      <c r="M1267"/>
    </row>
    <row r="1268" spans="1:13" x14ac:dyDescent="0.25">
      <c r="A1268"/>
      <c r="E1268"/>
      <c r="F1268"/>
      <c r="G1268"/>
      <c r="I1268"/>
      <c r="M1268"/>
    </row>
    <row r="1269" spans="1:13" x14ac:dyDescent="0.25">
      <c r="A1269"/>
      <c r="E1269"/>
      <c r="F1269"/>
      <c r="G1269"/>
      <c r="I1269"/>
      <c r="M1269"/>
    </row>
    <row r="1270" spans="1:13" x14ac:dyDescent="0.25">
      <c r="A1270"/>
      <c r="E1270"/>
      <c r="F1270"/>
      <c r="G1270"/>
      <c r="I1270"/>
      <c r="M1270"/>
    </row>
    <row r="1271" spans="1:13" x14ac:dyDescent="0.25">
      <c r="A1271"/>
      <c r="E1271"/>
      <c r="F1271"/>
      <c r="G1271"/>
      <c r="I1271"/>
      <c r="M1271"/>
    </row>
    <row r="1272" spans="1:13" x14ac:dyDescent="0.25">
      <c r="A1272"/>
      <c r="E1272"/>
      <c r="F1272"/>
      <c r="G1272"/>
      <c r="I1272"/>
      <c r="M1272"/>
    </row>
    <row r="1273" spans="1:13" x14ac:dyDescent="0.25">
      <c r="A1273"/>
      <c r="E1273"/>
      <c r="F1273"/>
      <c r="G1273"/>
      <c r="I1273"/>
      <c r="M1273"/>
    </row>
    <row r="1274" spans="1:13" x14ac:dyDescent="0.25">
      <c r="A1274"/>
      <c r="E1274"/>
      <c r="F1274"/>
      <c r="G1274"/>
      <c r="I1274"/>
      <c r="M1274"/>
    </row>
    <row r="1275" spans="1:13" x14ac:dyDescent="0.25">
      <c r="A1275"/>
      <c r="E1275"/>
      <c r="F1275"/>
      <c r="G1275"/>
      <c r="I1275"/>
      <c r="M1275"/>
    </row>
    <row r="1276" spans="1:13" x14ac:dyDescent="0.25">
      <c r="A1276"/>
      <c r="E1276"/>
      <c r="F1276"/>
      <c r="G1276"/>
      <c r="I1276"/>
      <c r="M1276"/>
    </row>
    <row r="1277" spans="1:13" x14ac:dyDescent="0.25">
      <c r="A1277"/>
      <c r="E1277"/>
      <c r="F1277"/>
      <c r="G1277"/>
      <c r="I1277"/>
      <c r="M1277"/>
    </row>
    <row r="1278" spans="1:13" x14ac:dyDescent="0.25">
      <c r="A1278"/>
      <c r="E1278"/>
      <c r="F1278"/>
      <c r="G1278"/>
      <c r="I1278"/>
      <c r="M1278"/>
    </row>
    <row r="1279" spans="1:13" x14ac:dyDescent="0.25">
      <c r="A1279"/>
      <c r="E1279"/>
      <c r="F1279"/>
      <c r="G1279"/>
      <c r="I1279"/>
      <c r="M1279"/>
    </row>
    <row r="1280" spans="1:13" x14ac:dyDescent="0.25">
      <c r="A1280"/>
      <c r="E1280"/>
      <c r="F1280"/>
      <c r="G1280"/>
      <c r="I1280"/>
      <c r="M1280"/>
    </row>
    <row r="1281" spans="1:13" x14ac:dyDescent="0.25">
      <c r="A1281"/>
      <c r="E1281"/>
      <c r="F1281"/>
      <c r="G1281"/>
      <c r="I1281"/>
      <c r="M1281"/>
    </row>
    <row r="1282" spans="1:13" x14ac:dyDescent="0.25">
      <c r="A1282"/>
      <c r="E1282"/>
      <c r="F1282"/>
      <c r="G1282"/>
      <c r="I1282"/>
      <c r="M1282"/>
    </row>
    <row r="1283" spans="1:13" x14ac:dyDescent="0.25">
      <c r="A1283"/>
      <c r="E1283"/>
      <c r="F1283"/>
      <c r="G1283"/>
      <c r="I1283"/>
      <c r="M1283"/>
    </row>
    <row r="1284" spans="1:13" x14ac:dyDescent="0.25">
      <c r="A1284"/>
      <c r="E1284"/>
      <c r="F1284"/>
      <c r="G1284"/>
      <c r="I1284"/>
      <c r="M1284"/>
    </row>
    <row r="1285" spans="1:13" x14ac:dyDescent="0.25">
      <c r="A1285"/>
      <c r="E1285"/>
      <c r="F1285"/>
      <c r="G1285"/>
      <c r="I1285"/>
      <c r="M1285"/>
    </row>
    <row r="1286" spans="1:13" x14ac:dyDescent="0.25">
      <c r="A1286"/>
      <c r="E1286"/>
      <c r="F1286"/>
      <c r="G1286"/>
      <c r="I1286"/>
      <c r="M1286"/>
    </row>
    <row r="1287" spans="1:13" x14ac:dyDescent="0.25">
      <c r="A1287"/>
      <c r="E1287"/>
      <c r="F1287"/>
      <c r="G1287"/>
      <c r="I1287"/>
      <c r="M1287"/>
    </row>
    <row r="1288" spans="1:13" x14ac:dyDescent="0.25">
      <c r="A1288"/>
      <c r="E1288"/>
      <c r="F1288"/>
      <c r="G1288"/>
      <c r="I1288"/>
      <c r="M1288"/>
    </row>
    <row r="1289" spans="1:13" x14ac:dyDescent="0.25">
      <c r="A1289"/>
      <c r="E1289"/>
      <c r="F1289"/>
      <c r="G1289"/>
      <c r="I1289"/>
      <c r="M1289"/>
    </row>
    <row r="1290" spans="1:13" x14ac:dyDescent="0.25">
      <c r="A1290"/>
      <c r="E1290"/>
      <c r="F1290"/>
      <c r="G1290"/>
      <c r="I1290"/>
      <c r="M1290"/>
    </row>
    <row r="1291" spans="1:13" x14ac:dyDescent="0.25">
      <c r="A1291"/>
      <c r="E1291"/>
      <c r="F1291"/>
      <c r="G1291"/>
      <c r="I1291"/>
      <c r="M1291"/>
    </row>
    <row r="1292" spans="1:13" x14ac:dyDescent="0.25">
      <c r="A1292"/>
      <c r="E1292"/>
      <c r="F1292"/>
      <c r="G1292"/>
      <c r="I1292"/>
      <c r="M1292"/>
    </row>
    <row r="1293" spans="1:13" x14ac:dyDescent="0.25">
      <c r="A1293"/>
      <c r="E1293"/>
      <c r="F1293"/>
      <c r="G1293"/>
      <c r="I1293"/>
      <c r="M1293"/>
    </row>
    <row r="1294" spans="1:13" x14ac:dyDescent="0.25">
      <c r="A1294"/>
      <c r="E1294"/>
      <c r="F1294"/>
      <c r="G1294"/>
      <c r="I1294"/>
      <c r="M1294"/>
    </row>
    <row r="1295" spans="1:13" x14ac:dyDescent="0.25">
      <c r="A1295"/>
      <c r="E1295"/>
      <c r="F1295"/>
      <c r="G1295"/>
      <c r="I1295"/>
      <c r="M1295"/>
    </row>
    <row r="1296" spans="1:13" x14ac:dyDescent="0.25">
      <c r="A1296"/>
      <c r="E1296"/>
      <c r="F1296"/>
      <c r="G1296"/>
      <c r="I1296"/>
      <c r="M1296"/>
    </row>
    <row r="1297" spans="1:13" x14ac:dyDescent="0.25">
      <c r="A1297"/>
      <c r="E1297"/>
      <c r="F1297"/>
      <c r="G1297"/>
      <c r="I1297"/>
      <c r="M1297"/>
    </row>
    <row r="1298" spans="1:13" x14ac:dyDescent="0.25">
      <c r="A1298"/>
      <c r="E1298"/>
      <c r="F1298"/>
      <c r="G1298"/>
      <c r="I1298"/>
      <c r="M1298"/>
    </row>
    <row r="1299" spans="1:13" x14ac:dyDescent="0.25">
      <c r="A1299"/>
      <c r="E1299"/>
      <c r="F1299"/>
      <c r="G1299"/>
      <c r="I1299"/>
      <c r="M1299"/>
    </row>
    <row r="1300" spans="1:13" x14ac:dyDescent="0.25">
      <c r="A1300"/>
      <c r="E1300"/>
      <c r="F1300"/>
      <c r="G1300"/>
      <c r="I1300"/>
      <c r="M1300"/>
    </row>
    <row r="1301" spans="1:13" x14ac:dyDescent="0.25">
      <c r="A1301"/>
      <c r="E1301"/>
      <c r="F1301"/>
      <c r="G1301"/>
      <c r="I1301"/>
      <c r="M1301"/>
    </row>
    <row r="1302" spans="1:13" x14ac:dyDescent="0.25">
      <c r="A1302"/>
      <c r="E1302"/>
      <c r="F1302"/>
      <c r="G1302"/>
      <c r="I1302"/>
      <c r="M1302"/>
    </row>
    <row r="1303" spans="1:13" x14ac:dyDescent="0.25">
      <c r="A1303"/>
      <c r="E1303"/>
      <c r="F1303"/>
      <c r="G1303"/>
      <c r="I1303"/>
      <c r="M1303"/>
    </row>
    <row r="1304" spans="1:13" x14ac:dyDescent="0.25">
      <c r="A1304"/>
      <c r="E1304"/>
      <c r="F1304"/>
      <c r="G1304"/>
      <c r="I1304"/>
      <c r="M1304"/>
    </row>
    <row r="1305" spans="1:13" x14ac:dyDescent="0.25">
      <c r="A1305"/>
      <c r="E1305"/>
      <c r="F1305"/>
      <c r="G1305"/>
      <c r="I1305"/>
      <c r="M1305"/>
    </row>
    <row r="1306" spans="1:13" x14ac:dyDescent="0.25">
      <c r="A1306"/>
      <c r="E1306"/>
      <c r="F1306"/>
      <c r="G1306"/>
      <c r="I1306"/>
      <c r="M1306"/>
    </row>
    <row r="1307" spans="1:13" x14ac:dyDescent="0.25">
      <c r="A1307"/>
      <c r="E1307"/>
      <c r="F1307"/>
      <c r="G1307"/>
      <c r="I1307"/>
      <c r="M1307"/>
    </row>
    <row r="1308" spans="1:13" x14ac:dyDescent="0.25">
      <c r="A1308"/>
      <c r="E1308"/>
      <c r="F1308"/>
      <c r="G1308"/>
      <c r="I1308"/>
      <c r="M1308"/>
    </row>
    <row r="1309" spans="1:13" x14ac:dyDescent="0.25">
      <c r="A1309"/>
      <c r="E1309"/>
      <c r="F1309"/>
      <c r="G1309"/>
      <c r="I1309"/>
      <c r="M1309"/>
    </row>
    <row r="1310" spans="1:13" x14ac:dyDescent="0.25">
      <c r="A1310"/>
      <c r="E1310"/>
      <c r="F1310"/>
      <c r="G1310"/>
      <c r="I1310"/>
      <c r="M1310"/>
    </row>
    <row r="1311" spans="1:13" x14ac:dyDescent="0.25">
      <c r="A1311"/>
      <c r="E1311"/>
      <c r="F1311"/>
      <c r="G1311"/>
      <c r="I1311"/>
      <c r="M1311"/>
    </row>
    <row r="1312" spans="1:13" x14ac:dyDescent="0.25">
      <c r="A1312"/>
      <c r="E1312"/>
      <c r="F1312"/>
      <c r="G1312"/>
      <c r="I1312"/>
      <c r="M1312"/>
    </row>
    <row r="1313" spans="1:13" x14ac:dyDescent="0.25">
      <c r="A1313"/>
      <c r="E1313"/>
      <c r="F1313"/>
      <c r="G1313"/>
      <c r="I1313"/>
      <c r="M1313"/>
    </row>
    <row r="1314" spans="1:13" x14ac:dyDescent="0.25">
      <c r="A1314"/>
      <c r="E1314"/>
      <c r="F1314"/>
      <c r="G1314"/>
      <c r="I1314"/>
      <c r="M1314"/>
    </row>
    <row r="1315" spans="1:13" x14ac:dyDescent="0.25">
      <c r="A1315"/>
      <c r="E1315"/>
      <c r="F1315"/>
      <c r="G1315"/>
      <c r="I1315"/>
      <c r="M1315"/>
    </row>
    <row r="1316" spans="1:13" x14ac:dyDescent="0.25">
      <c r="A1316"/>
      <c r="E1316"/>
      <c r="F1316"/>
      <c r="G1316"/>
      <c r="I1316"/>
      <c r="M1316"/>
    </row>
    <row r="1317" spans="1:13" x14ac:dyDescent="0.25">
      <c r="A1317"/>
      <c r="E1317"/>
      <c r="F1317"/>
      <c r="G1317"/>
      <c r="I1317"/>
      <c r="M1317"/>
    </row>
    <row r="1318" spans="1:13" x14ac:dyDescent="0.25">
      <c r="A1318"/>
      <c r="E1318"/>
      <c r="F1318"/>
      <c r="G1318"/>
      <c r="I1318"/>
      <c r="M1318"/>
    </row>
    <row r="1319" spans="1:13" x14ac:dyDescent="0.25">
      <c r="A1319"/>
      <c r="E1319"/>
      <c r="F1319"/>
      <c r="G1319"/>
      <c r="I1319"/>
      <c r="M1319"/>
    </row>
    <row r="1320" spans="1:13" x14ac:dyDescent="0.25">
      <c r="A1320"/>
      <c r="E1320"/>
      <c r="F1320"/>
      <c r="G1320"/>
      <c r="I1320"/>
      <c r="M1320"/>
    </row>
    <row r="1321" spans="1:13" x14ac:dyDescent="0.25">
      <c r="A1321"/>
      <c r="E1321"/>
      <c r="F1321"/>
      <c r="G1321"/>
      <c r="I1321"/>
      <c r="M1321"/>
    </row>
    <row r="1322" spans="1:13" x14ac:dyDescent="0.25">
      <c r="A1322"/>
      <c r="E1322"/>
      <c r="F1322"/>
      <c r="G1322"/>
      <c r="I1322"/>
      <c r="M1322"/>
    </row>
    <row r="1323" spans="1:13" x14ac:dyDescent="0.25">
      <c r="A1323"/>
      <c r="E1323"/>
      <c r="F1323"/>
      <c r="G1323"/>
      <c r="I1323"/>
      <c r="M1323"/>
    </row>
    <row r="1324" spans="1:13" x14ac:dyDescent="0.25">
      <c r="A1324"/>
      <c r="E1324"/>
      <c r="F1324"/>
      <c r="G1324"/>
      <c r="I1324"/>
      <c r="M1324"/>
    </row>
    <row r="1325" spans="1:13" x14ac:dyDescent="0.25">
      <c r="A1325"/>
      <c r="E1325"/>
      <c r="F1325"/>
      <c r="G1325"/>
      <c r="I1325"/>
      <c r="M1325"/>
    </row>
    <row r="1326" spans="1:13" x14ac:dyDescent="0.25">
      <c r="A1326"/>
      <c r="E1326"/>
      <c r="F1326"/>
      <c r="G1326"/>
      <c r="I1326"/>
      <c r="M1326"/>
    </row>
    <row r="1327" spans="1:13" x14ac:dyDescent="0.25">
      <c r="A1327"/>
      <c r="E1327"/>
      <c r="F1327"/>
      <c r="G1327"/>
      <c r="I1327"/>
      <c r="M1327"/>
    </row>
    <row r="1328" spans="1:13" x14ac:dyDescent="0.25">
      <c r="A1328"/>
      <c r="E1328"/>
      <c r="F1328"/>
      <c r="G1328"/>
      <c r="I1328"/>
      <c r="M1328"/>
    </row>
    <row r="1329" spans="1:13" x14ac:dyDescent="0.25">
      <c r="A1329"/>
      <c r="E1329"/>
      <c r="F1329"/>
      <c r="G1329"/>
      <c r="I1329"/>
      <c r="M1329"/>
    </row>
    <row r="1330" spans="1:13" x14ac:dyDescent="0.25">
      <c r="A1330"/>
      <c r="E1330"/>
      <c r="F1330"/>
      <c r="G1330"/>
      <c r="I1330"/>
      <c r="M1330"/>
    </row>
    <row r="1331" spans="1:13" x14ac:dyDescent="0.25">
      <c r="A1331"/>
      <c r="E1331"/>
      <c r="F1331"/>
      <c r="G1331"/>
      <c r="I1331"/>
      <c r="M1331"/>
    </row>
    <row r="1332" spans="1:13" x14ac:dyDescent="0.25">
      <c r="A1332"/>
      <c r="E1332"/>
      <c r="F1332"/>
      <c r="G1332"/>
      <c r="I1332"/>
      <c r="M1332"/>
    </row>
    <row r="1333" spans="1:13" x14ac:dyDescent="0.25">
      <c r="A1333"/>
      <c r="E1333"/>
      <c r="F1333"/>
      <c r="G1333"/>
      <c r="I1333"/>
      <c r="M1333"/>
    </row>
    <row r="1334" spans="1:13" x14ac:dyDescent="0.25">
      <c r="A1334"/>
      <c r="E1334"/>
      <c r="F1334"/>
      <c r="G1334"/>
      <c r="I1334"/>
      <c r="M1334"/>
    </row>
    <row r="1335" spans="1:13" x14ac:dyDescent="0.25">
      <c r="A1335"/>
      <c r="E1335"/>
      <c r="F1335"/>
      <c r="G1335"/>
      <c r="I1335"/>
      <c r="M1335"/>
    </row>
    <row r="1336" spans="1:13" x14ac:dyDescent="0.25">
      <c r="A1336"/>
      <c r="E1336"/>
      <c r="F1336"/>
      <c r="G1336"/>
      <c r="I1336"/>
      <c r="M1336"/>
    </row>
    <row r="1337" spans="1:13" x14ac:dyDescent="0.25">
      <c r="A1337"/>
      <c r="E1337"/>
      <c r="F1337"/>
      <c r="G1337"/>
      <c r="I1337"/>
      <c r="M1337"/>
    </row>
    <row r="1338" spans="1:13" x14ac:dyDescent="0.25">
      <c r="A1338"/>
      <c r="E1338"/>
      <c r="F1338"/>
      <c r="G1338"/>
      <c r="I1338"/>
      <c r="M1338"/>
    </row>
    <row r="1339" spans="1:13" x14ac:dyDescent="0.25">
      <c r="A1339"/>
      <c r="E1339"/>
      <c r="F1339"/>
      <c r="G1339"/>
      <c r="I1339"/>
      <c r="M1339"/>
    </row>
    <row r="1340" spans="1:13" x14ac:dyDescent="0.25">
      <c r="A1340"/>
      <c r="E1340"/>
      <c r="F1340"/>
      <c r="G1340"/>
      <c r="I1340"/>
      <c r="M1340"/>
    </row>
    <row r="1341" spans="1:13" x14ac:dyDescent="0.25">
      <c r="A1341"/>
      <c r="E1341"/>
      <c r="F1341"/>
      <c r="G1341"/>
      <c r="I1341"/>
      <c r="M1341"/>
    </row>
    <row r="1342" spans="1:13" x14ac:dyDescent="0.25">
      <c r="A1342"/>
      <c r="E1342"/>
      <c r="F1342"/>
      <c r="G1342"/>
      <c r="I1342"/>
      <c r="M1342"/>
    </row>
    <row r="1343" spans="1:13" x14ac:dyDescent="0.25">
      <c r="A1343"/>
      <c r="E1343"/>
      <c r="F1343"/>
      <c r="G1343"/>
      <c r="I1343"/>
      <c r="M1343"/>
    </row>
    <row r="1344" spans="1:13" x14ac:dyDescent="0.25">
      <c r="A1344"/>
      <c r="E1344"/>
      <c r="F1344"/>
      <c r="G1344"/>
      <c r="I1344"/>
      <c r="M1344"/>
    </row>
    <row r="1345" spans="1:13" x14ac:dyDescent="0.25">
      <c r="A1345"/>
      <c r="E1345"/>
      <c r="F1345"/>
      <c r="G1345"/>
      <c r="I1345"/>
      <c r="M1345"/>
    </row>
    <row r="1346" spans="1:13" x14ac:dyDescent="0.25">
      <c r="A1346"/>
      <c r="E1346"/>
      <c r="F1346"/>
      <c r="G1346"/>
      <c r="I1346"/>
      <c r="M1346"/>
    </row>
    <row r="1347" spans="1:13" x14ac:dyDescent="0.25">
      <c r="A1347"/>
      <c r="E1347"/>
      <c r="F1347"/>
      <c r="G1347"/>
      <c r="I1347"/>
      <c r="M1347"/>
    </row>
    <row r="1348" spans="1:13" x14ac:dyDescent="0.25">
      <c r="A1348"/>
      <c r="E1348"/>
      <c r="F1348"/>
      <c r="G1348"/>
      <c r="I1348"/>
      <c r="M1348"/>
    </row>
    <row r="1349" spans="1:13" x14ac:dyDescent="0.25">
      <c r="A1349"/>
      <c r="E1349"/>
      <c r="F1349"/>
      <c r="G1349"/>
      <c r="I1349"/>
      <c r="M1349"/>
    </row>
    <row r="1350" spans="1:13" x14ac:dyDescent="0.25">
      <c r="A1350"/>
      <c r="E1350"/>
      <c r="F1350"/>
      <c r="G1350"/>
      <c r="I1350"/>
      <c r="M1350"/>
    </row>
    <row r="1351" spans="1:13" x14ac:dyDescent="0.25">
      <c r="A1351"/>
      <c r="E1351"/>
      <c r="F1351"/>
      <c r="G1351"/>
      <c r="I1351"/>
      <c r="M1351"/>
    </row>
    <row r="1352" spans="1:13" x14ac:dyDescent="0.25">
      <c r="A1352"/>
      <c r="E1352"/>
      <c r="F1352"/>
      <c r="G1352"/>
      <c r="I1352"/>
      <c r="M1352"/>
    </row>
    <row r="1353" spans="1:13" x14ac:dyDescent="0.25">
      <c r="A1353"/>
      <c r="E1353"/>
      <c r="F1353"/>
      <c r="G1353"/>
      <c r="I1353"/>
      <c r="M1353"/>
    </row>
    <row r="1354" spans="1:13" x14ac:dyDescent="0.25">
      <c r="A1354"/>
      <c r="E1354"/>
      <c r="F1354"/>
      <c r="G1354"/>
      <c r="I1354"/>
      <c r="M1354"/>
    </row>
    <row r="1355" spans="1:13" x14ac:dyDescent="0.25">
      <c r="A1355"/>
      <c r="E1355"/>
      <c r="F1355"/>
      <c r="G1355"/>
      <c r="I1355"/>
      <c r="M1355"/>
    </row>
    <row r="1356" spans="1:13" x14ac:dyDescent="0.25">
      <c r="A1356"/>
      <c r="E1356"/>
      <c r="F1356"/>
      <c r="G1356"/>
      <c r="I1356"/>
      <c r="M1356"/>
    </row>
    <row r="1357" spans="1:13" x14ac:dyDescent="0.25">
      <c r="A1357"/>
      <c r="E1357"/>
      <c r="F1357"/>
      <c r="G1357"/>
      <c r="I1357"/>
      <c r="M1357"/>
    </row>
    <row r="1358" spans="1:13" x14ac:dyDescent="0.25">
      <c r="A1358"/>
      <c r="E1358"/>
      <c r="F1358"/>
      <c r="G1358"/>
      <c r="I1358"/>
      <c r="M1358"/>
    </row>
    <row r="1359" spans="1:13" x14ac:dyDescent="0.25">
      <c r="A1359"/>
      <c r="E1359"/>
      <c r="F1359"/>
      <c r="G1359"/>
      <c r="I1359"/>
      <c r="M1359"/>
    </row>
    <row r="1360" spans="1:13" x14ac:dyDescent="0.25">
      <c r="A1360"/>
      <c r="E1360"/>
      <c r="F1360"/>
      <c r="G1360"/>
      <c r="I1360"/>
      <c r="M1360"/>
    </row>
    <row r="1361" spans="1:13" x14ac:dyDescent="0.25">
      <c r="A1361"/>
      <c r="E1361"/>
      <c r="F1361"/>
      <c r="G1361"/>
      <c r="I1361"/>
      <c r="M1361"/>
    </row>
    <row r="1362" spans="1:13" x14ac:dyDescent="0.25">
      <c r="A1362"/>
      <c r="E1362"/>
      <c r="F1362"/>
      <c r="G1362"/>
      <c r="I1362"/>
      <c r="M1362"/>
    </row>
    <row r="1363" spans="1:13" x14ac:dyDescent="0.25">
      <c r="A1363"/>
      <c r="E1363"/>
      <c r="F1363"/>
      <c r="G1363"/>
      <c r="I1363"/>
      <c r="M1363"/>
    </row>
    <row r="1364" spans="1:13" x14ac:dyDescent="0.25">
      <c r="A1364"/>
      <c r="E1364"/>
      <c r="F1364"/>
      <c r="G1364"/>
      <c r="I1364"/>
      <c r="M1364"/>
    </row>
    <row r="1365" spans="1:13" x14ac:dyDescent="0.25">
      <c r="A1365"/>
      <c r="E1365"/>
      <c r="F1365"/>
      <c r="G1365"/>
      <c r="I1365"/>
      <c r="M1365"/>
    </row>
    <row r="1366" spans="1:13" x14ac:dyDescent="0.25">
      <c r="A1366"/>
      <c r="E1366"/>
      <c r="F1366"/>
      <c r="G1366"/>
      <c r="I1366"/>
      <c r="M1366"/>
    </row>
    <row r="1367" spans="1:13" x14ac:dyDescent="0.25">
      <c r="A1367"/>
      <c r="E1367"/>
      <c r="F1367"/>
      <c r="G1367"/>
      <c r="I1367"/>
      <c r="M1367"/>
    </row>
    <row r="1368" spans="1:13" x14ac:dyDescent="0.25">
      <c r="A1368"/>
      <c r="E1368"/>
      <c r="F1368"/>
      <c r="G1368"/>
      <c r="I1368"/>
      <c r="M1368"/>
    </row>
    <row r="1369" spans="1:13" x14ac:dyDescent="0.25">
      <c r="A1369"/>
      <c r="E1369"/>
      <c r="F1369"/>
      <c r="G1369"/>
      <c r="I1369"/>
      <c r="M1369"/>
    </row>
    <row r="1370" spans="1:13" x14ac:dyDescent="0.25">
      <c r="A1370"/>
      <c r="E1370"/>
      <c r="F1370"/>
      <c r="G1370"/>
      <c r="I1370"/>
      <c r="M1370"/>
    </row>
    <row r="1371" spans="1:13" x14ac:dyDescent="0.25">
      <c r="A1371"/>
      <c r="E1371"/>
      <c r="F1371"/>
      <c r="G1371"/>
      <c r="I1371"/>
      <c r="M1371"/>
    </row>
    <row r="1372" spans="1:13" x14ac:dyDescent="0.25">
      <c r="A1372"/>
      <c r="E1372"/>
      <c r="F1372"/>
      <c r="G1372"/>
      <c r="I1372"/>
      <c r="M1372"/>
    </row>
    <row r="1373" spans="1:13" x14ac:dyDescent="0.25">
      <c r="A1373"/>
      <c r="E1373"/>
      <c r="F1373"/>
      <c r="G1373"/>
      <c r="I1373"/>
      <c r="M1373"/>
    </row>
    <row r="1374" spans="1:13" x14ac:dyDescent="0.25">
      <c r="A1374"/>
      <c r="E1374"/>
      <c r="F1374"/>
      <c r="G1374"/>
      <c r="I1374"/>
      <c r="M1374"/>
    </row>
    <row r="1375" spans="1:13" x14ac:dyDescent="0.25">
      <c r="A1375"/>
      <c r="E1375"/>
      <c r="F1375"/>
      <c r="G1375"/>
      <c r="I1375"/>
      <c r="M1375"/>
    </row>
    <row r="1376" spans="1:13" x14ac:dyDescent="0.25">
      <c r="A1376"/>
      <c r="E1376"/>
      <c r="F1376"/>
      <c r="G1376"/>
      <c r="I1376"/>
      <c r="M1376"/>
    </row>
    <row r="1377" spans="1:13" x14ac:dyDescent="0.25">
      <c r="A1377"/>
      <c r="E1377"/>
      <c r="F1377"/>
      <c r="G1377"/>
      <c r="I1377"/>
      <c r="M1377"/>
    </row>
    <row r="1378" spans="1:13" x14ac:dyDescent="0.25">
      <c r="A1378"/>
      <c r="E1378"/>
      <c r="F1378"/>
      <c r="G1378"/>
      <c r="I1378"/>
      <c r="M1378"/>
    </row>
    <row r="1379" spans="1:13" x14ac:dyDescent="0.25">
      <c r="A1379"/>
      <c r="E1379"/>
      <c r="F1379"/>
      <c r="G1379"/>
      <c r="I1379"/>
      <c r="M1379"/>
    </row>
    <row r="1380" spans="1:13" x14ac:dyDescent="0.25">
      <c r="A1380"/>
      <c r="E1380"/>
      <c r="F1380"/>
      <c r="G1380"/>
      <c r="I1380"/>
      <c r="M1380"/>
    </row>
    <row r="1381" spans="1:13" x14ac:dyDescent="0.25">
      <c r="A1381"/>
      <c r="E1381"/>
      <c r="F1381"/>
      <c r="G1381"/>
      <c r="I1381"/>
      <c r="M1381"/>
    </row>
    <row r="1382" spans="1:13" x14ac:dyDescent="0.25">
      <c r="A1382"/>
      <c r="E1382"/>
      <c r="F1382"/>
      <c r="G1382"/>
      <c r="I1382"/>
      <c r="M1382"/>
    </row>
    <row r="1383" spans="1:13" x14ac:dyDescent="0.25">
      <c r="A1383"/>
      <c r="E1383"/>
      <c r="F1383"/>
      <c r="G1383"/>
      <c r="I1383"/>
      <c r="M1383"/>
    </row>
    <row r="1384" spans="1:13" x14ac:dyDescent="0.25">
      <c r="A1384"/>
      <c r="E1384"/>
      <c r="F1384"/>
      <c r="G1384"/>
      <c r="I1384"/>
      <c r="M1384"/>
    </row>
    <row r="1385" spans="1:13" x14ac:dyDescent="0.25">
      <c r="A1385"/>
      <c r="E1385"/>
      <c r="F1385"/>
      <c r="G1385"/>
      <c r="I1385"/>
      <c r="M1385"/>
    </row>
    <row r="1386" spans="1:13" x14ac:dyDescent="0.25">
      <c r="A1386"/>
      <c r="E1386"/>
      <c r="F1386"/>
      <c r="G1386"/>
      <c r="I1386"/>
      <c r="M1386"/>
    </row>
    <row r="1387" spans="1:13" x14ac:dyDescent="0.25">
      <c r="A1387"/>
      <c r="E1387"/>
      <c r="F1387"/>
      <c r="G1387"/>
      <c r="I1387"/>
      <c r="M1387"/>
    </row>
    <row r="1388" spans="1:13" x14ac:dyDescent="0.25">
      <c r="A1388"/>
      <c r="E1388"/>
      <c r="F1388"/>
      <c r="G1388"/>
      <c r="I1388"/>
      <c r="M1388"/>
    </row>
    <row r="1389" spans="1:13" x14ac:dyDescent="0.25">
      <c r="A1389"/>
      <c r="E1389"/>
      <c r="F1389"/>
      <c r="G1389"/>
      <c r="I1389"/>
      <c r="M1389"/>
    </row>
    <row r="1390" spans="1:13" x14ac:dyDescent="0.25">
      <c r="A1390"/>
      <c r="E1390"/>
      <c r="F1390"/>
      <c r="G1390"/>
      <c r="I1390"/>
      <c r="M1390"/>
    </row>
    <row r="1391" spans="1:13" x14ac:dyDescent="0.25">
      <c r="A1391"/>
      <c r="E1391"/>
      <c r="F1391"/>
      <c r="G1391"/>
      <c r="I1391"/>
      <c r="M1391"/>
    </row>
    <row r="1392" spans="1:13" x14ac:dyDescent="0.25">
      <c r="A1392"/>
      <c r="E1392"/>
      <c r="F1392"/>
      <c r="G1392"/>
      <c r="I1392"/>
      <c r="M1392"/>
    </row>
    <row r="1393" spans="1:13" x14ac:dyDescent="0.25">
      <c r="A1393"/>
      <c r="E1393"/>
      <c r="F1393"/>
      <c r="G1393"/>
      <c r="I1393"/>
      <c r="M1393"/>
    </row>
    <row r="1394" spans="1:13" x14ac:dyDescent="0.25">
      <c r="A1394"/>
      <c r="E1394"/>
      <c r="F1394"/>
      <c r="G1394"/>
      <c r="I1394"/>
      <c r="M1394"/>
    </row>
    <row r="1395" spans="1:13" x14ac:dyDescent="0.25">
      <c r="A1395"/>
      <c r="E1395"/>
      <c r="F1395"/>
      <c r="G1395"/>
      <c r="I1395"/>
      <c r="M1395"/>
    </row>
    <row r="1396" spans="1:13" x14ac:dyDescent="0.25">
      <c r="A1396"/>
      <c r="E1396"/>
      <c r="F1396"/>
      <c r="G1396"/>
      <c r="I1396"/>
      <c r="M1396"/>
    </row>
    <row r="1397" spans="1:13" x14ac:dyDescent="0.25">
      <c r="A1397"/>
      <c r="E1397"/>
      <c r="F1397"/>
      <c r="G1397"/>
      <c r="I1397"/>
      <c r="M1397"/>
    </row>
    <row r="1398" spans="1:13" x14ac:dyDescent="0.25">
      <c r="A1398"/>
      <c r="E1398"/>
      <c r="F1398"/>
      <c r="G1398"/>
      <c r="I1398"/>
      <c r="M1398"/>
    </row>
    <row r="1399" spans="1:13" x14ac:dyDescent="0.25">
      <c r="A1399"/>
      <c r="E1399"/>
      <c r="F1399"/>
      <c r="G1399"/>
      <c r="I1399"/>
      <c r="M1399"/>
    </row>
    <row r="1400" spans="1:13" x14ac:dyDescent="0.25">
      <c r="A1400"/>
      <c r="E1400"/>
      <c r="F1400"/>
      <c r="G1400"/>
      <c r="I1400"/>
      <c r="M1400"/>
    </row>
    <row r="1401" spans="1:13" x14ac:dyDescent="0.25">
      <c r="A1401"/>
      <c r="E1401"/>
      <c r="F1401"/>
      <c r="G1401"/>
      <c r="I1401"/>
      <c r="M1401"/>
    </row>
    <row r="1402" spans="1:13" x14ac:dyDescent="0.25">
      <c r="A1402"/>
      <c r="E1402"/>
      <c r="F1402"/>
      <c r="G1402"/>
      <c r="I1402"/>
      <c r="M1402"/>
    </row>
    <row r="1403" spans="1:13" x14ac:dyDescent="0.25">
      <c r="A1403"/>
      <c r="E1403"/>
      <c r="F1403"/>
      <c r="G1403"/>
      <c r="I1403"/>
      <c r="M1403"/>
    </row>
    <row r="1404" spans="1:13" x14ac:dyDescent="0.25">
      <c r="A1404"/>
      <c r="E1404"/>
      <c r="F1404"/>
      <c r="G1404"/>
      <c r="I1404"/>
      <c r="M1404"/>
    </row>
    <row r="1405" spans="1:13" x14ac:dyDescent="0.25">
      <c r="A1405"/>
      <c r="E1405"/>
      <c r="F1405"/>
      <c r="G1405"/>
      <c r="I1405"/>
      <c r="M1405"/>
    </row>
    <row r="1406" spans="1:13" x14ac:dyDescent="0.25">
      <c r="A1406"/>
      <c r="E1406"/>
      <c r="F1406"/>
      <c r="G1406"/>
      <c r="I1406"/>
      <c r="M1406"/>
    </row>
    <row r="1407" spans="1:13" x14ac:dyDescent="0.25">
      <c r="A1407"/>
      <c r="E1407"/>
      <c r="F1407"/>
      <c r="G1407"/>
      <c r="I1407"/>
      <c r="M1407"/>
    </row>
    <row r="1408" spans="1:13" x14ac:dyDescent="0.25">
      <c r="A1408"/>
      <c r="E1408"/>
      <c r="F1408"/>
      <c r="G1408"/>
      <c r="I1408"/>
      <c r="M1408"/>
    </row>
    <row r="1409" spans="1:13" x14ac:dyDescent="0.25">
      <c r="A1409"/>
      <c r="E1409"/>
      <c r="F1409"/>
      <c r="G1409"/>
      <c r="I1409"/>
      <c r="M1409"/>
    </row>
    <row r="1410" spans="1:13" x14ac:dyDescent="0.25">
      <c r="A1410"/>
      <c r="E1410"/>
      <c r="F1410"/>
      <c r="G1410"/>
      <c r="I1410"/>
      <c r="M1410"/>
    </row>
    <row r="1411" spans="1:13" x14ac:dyDescent="0.25">
      <c r="A1411"/>
      <c r="E1411"/>
      <c r="F1411"/>
      <c r="G1411"/>
      <c r="I1411"/>
      <c r="M1411"/>
    </row>
    <row r="1412" spans="1:13" x14ac:dyDescent="0.25">
      <c r="A1412"/>
      <c r="E1412"/>
      <c r="F1412"/>
      <c r="G1412"/>
      <c r="I1412"/>
      <c r="M1412"/>
    </row>
    <row r="1413" spans="1:13" x14ac:dyDescent="0.25">
      <c r="A1413"/>
      <c r="E1413"/>
      <c r="F1413"/>
      <c r="G1413"/>
      <c r="I1413"/>
      <c r="M1413"/>
    </row>
    <row r="1414" spans="1:13" x14ac:dyDescent="0.25">
      <c r="A1414"/>
      <c r="E1414"/>
      <c r="F1414"/>
      <c r="G1414"/>
      <c r="I1414"/>
      <c r="M1414"/>
    </row>
    <row r="1415" spans="1:13" x14ac:dyDescent="0.25">
      <c r="A1415"/>
      <c r="E1415"/>
      <c r="F1415"/>
      <c r="G1415"/>
      <c r="I1415"/>
      <c r="M1415"/>
    </row>
    <row r="1416" spans="1:13" x14ac:dyDescent="0.25">
      <c r="A1416"/>
      <c r="E1416"/>
      <c r="F1416"/>
      <c r="G1416"/>
      <c r="I1416"/>
      <c r="M1416"/>
    </row>
    <row r="1417" spans="1:13" x14ac:dyDescent="0.25">
      <c r="A1417"/>
      <c r="E1417"/>
      <c r="F1417"/>
      <c r="G1417"/>
      <c r="I1417"/>
      <c r="M1417"/>
    </row>
    <row r="1418" spans="1:13" x14ac:dyDescent="0.25">
      <c r="A1418"/>
      <c r="E1418"/>
      <c r="F1418"/>
      <c r="G1418"/>
      <c r="I1418"/>
      <c r="M1418"/>
    </row>
    <row r="1419" spans="1:13" x14ac:dyDescent="0.25">
      <c r="A1419"/>
      <c r="E1419"/>
      <c r="F1419"/>
      <c r="G1419"/>
      <c r="I1419"/>
      <c r="M1419"/>
    </row>
    <row r="1420" spans="1:13" x14ac:dyDescent="0.25">
      <c r="A1420"/>
      <c r="E1420"/>
      <c r="F1420"/>
      <c r="G1420"/>
      <c r="I1420"/>
      <c r="M1420"/>
    </row>
    <row r="1421" spans="1:13" x14ac:dyDescent="0.25">
      <c r="A1421"/>
      <c r="E1421"/>
      <c r="F1421"/>
      <c r="G1421"/>
      <c r="I1421"/>
      <c r="M1421"/>
    </row>
    <row r="1422" spans="1:13" x14ac:dyDescent="0.25">
      <c r="A1422"/>
      <c r="E1422"/>
      <c r="F1422"/>
      <c r="G1422"/>
      <c r="I1422"/>
      <c r="M1422"/>
    </row>
    <row r="1423" spans="1:13" x14ac:dyDescent="0.25">
      <c r="A1423"/>
      <c r="E1423"/>
      <c r="F1423"/>
      <c r="G1423"/>
      <c r="I1423"/>
      <c r="M1423"/>
    </row>
    <row r="1424" spans="1:13" x14ac:dyDescent="0.25">
      <c r="A1424"/>
      <c r="E1424"/>
      <c r="F1424"/>
      <c r="G1424"/>
      <c r="I1424"/>
      <c r="M1424"/>
    </row>
    <row r="1425" spans="1:13" x14ac:dyDescent="0.25">
      <c r="A1425"/>
      <c r="E1425"/>
      <c r="F1425"/>
      <c r="G1425"/>
      <c r="I1425"/>
      <c r="M1425"/>
    </row>
    <row r="1426" spans="1:13" x14ac:dyDescent="0.25">
      <c r="A1426"/>
      <c r="E1426"/>
      <c r="F1426"/>
      <c r="G1426"/>
      <c r="I1426"/>
      <c r="M1426"/>
    </row>
    <row r="1427" spans="1:13" x14ac:dyDescent="0.25">
      <c r="A1427"/>
      <c r="E1427"/>
      <c r="F1427"/>
      <c r="G1427"/>
      <c r="I1427"/>
      <c r="M1427"/>
    </row>
    <row r="1428" spans="1:13" x14ac:dyDescent="0.25">
      <c r="A1428"/>
      <c r="E1428"/>
      <c r="F1428"/>
      <c r="G1428"/>
      <c r="I1428"/>
      <c r="M1428"/>
    </row>
    <row r="1429" spans="1:13" x14ac:dyDescent="0.25">
      <c r="A1429"/>
      <c r="E1429"/>
      <c r="F1429"/>
      <c r="G1429"/>
      <c r="I1429"/>
      <c r="M1429"/>
    </row>
    <row r="1430" spans="1:13" x14ac:dyDescent="0.25">
      <c r="A1430"/>
      <c r="E1430"/>
      <c r="F1430"/>
      <c r="G1430"/>
      <c r="I1430"/>
      <c r="M1430"/>
    </row>
    <row r="1431" spans="1:13" x14ac:dyDescent="0.25">
      <c r="A1431"/>
      <c r="E1431"/>
      <c r="F1431"/>
      <c r="G1431"/>
      <c r="I1431"/>
      <c r="M1431"/>
    </row>
    <row r="1432" spans="1:13" x14ac:dyDescent="0.25">
      <c r="A1432"/>
      <c r="E1432"/>
      <c r="F1432"/>
      <c r="G1432"/>
      <c r="I1432"/>
      <c r="M1432"/>
    </row>
    <row r="1433" spans="1:13" x14ac:dyDescent="0.25">
      <c r="A1433"/>
      <c r="E1433"/>
      <c r="F1433"/>
      <c r="G1433"/>
      <c r="I1433"/>
      <c r="M1433"/>
    </row>
    <row r="1434" spans="1:13" x14ac:dyDescent="0.25">
      <c r="A1434"/>
      <c r="E1434"/>
      <c r="F1434"/>
      <c r="G1434"/>
      <c r="I1434"/>
      <c r="M1434"/>
    </row>
    <row r="1435" spans="1:13" x14ac:dyDescent="0.25">
      <c r="A1435"/>
      <c r="E1435"/>
      <c r="F1435"/>
      <c r="G1435"/>
      <c r="I1435"/>
      <c r="M1435"/>
    </row>
    <row r="1436" spans="1:13" x14ac:dyDescent="0.25">
      <c r="A1436"/>
      <c r="E1436"/>
      <c r="F1436"/>
      <c r="G1436"/>
      <c r="I1436"/>
      <c r="M1436"/>
    </row>
    <row r="1437" spans="1:13" x14ac:dyDescent="0.25">
      <c r="A1437"/>
      <c r="E1437"/>
      <c r="F1437"/>
      <c r="G1437"/>
      <c r="I1437"/>
      <c r="M1437"/>
    </row>
    <row r="1438" spans="1:13" x14ac:dyDescent="0.25">
      <c r="A1438"/>
      <c r="E1438"/>
      <c r="F1438"/>
      <c r="G1438"/>
      <c r="I1438"/>
      <c r="M1438"/>
    </row>
    <row r="1439" spans="1:13" x14ac:dyDescent="0.25">
      <c r="A1439"/>
      <c r="E1439"/>
      <c r="F1439"/>
      <c r="G1439"/>
      <c r="I1439"/>
      <c r="M1439"/>
    </row>
    <row r="1440" spans="1:13" x14ac:dyDescent="0.25">
      <c r="A1440"/>
      <c r="E1440"/>
      <c r="F1440"/>
      <c r="G1440"/>
      <c r="I1440"/>
      <c r="M1440"/>
    </row>
    <row r="1441" spans="1:13" x14ac:dyDescent="0.25">
      <c r="A1441"/>
      <c r="E1441"/>
      <c r="F1441"/>
      <c r="G1441"/>
      <c r="I1441"/>
      <c r="M1441"/>
    </row>
    <row r="1442" spans="1:13" x14ac:dyDescent="0.25">
      <c r="A1442"/>
      <c r="E1442"/>
      <c r="F1442"/>
      <c r="G1442"/>
      <c r="I1442"/>
      <c r="M1442"/>
    </row>
    <row r="1443" spans="1:13" x14ac:dyDescent="0.25">
      <c r="A1443"/>
      <c r="E1443"/>
      <c r="F1443"/>
      <c r="G1443"/>
      <c r="I1443"/>
      <c r="M1443"/>
    </row>
    <row r="1444" spans="1:13" x14ac:dyDescent="0.25">
      <c r="A1444"/>
      <c r="E1444"/>
      <c r="F1444"/>
      <c r="G1444"/>
      <c r="I1444"/>
      <c r="M1444"/>
    </row>
    <row r="1445" spans="1:13" x14ac:dyDescent="0.25">
      <c r="A1445"/>
      <c r="E1445"/>
      <c r="F1445"/>
      <c r="G1445"/>
      <c r="I1445"/>
      <c r="M1445"/>
    </row>
    <row r="1446" spans="1:13" x14ac:dyDescent="0.25">
      <c r="A1446"/>
      <c r="E1446"/>
      <c r="F1446"/>
      <c r="G1446"/>
      <c r="I1446"/>
      <c r="M1446"/>
    </row>
    <row r="1447" spans="1:13" x14ac:dyDescent="0.25">
      <c r="A1447"/>
      <c r="E1447"/>
      <c r="F1447"/>
      <c r="G1447"/>
      <c r="I1447"/>
      <c r="M1447"/>
    </row>
    <row r="1448" spans="1:13" x14ac:dyDescent="0.25">
      <c r="A1448"/>
      <c r="E1448"/>
      <c r="F1448"/>
      <c r="G1448"/>
      <c r="I1448"/>
      <c r="M1448"/>
    </row>
    <row r="1449" spans="1:13" x14ac:dyDescent="0.25">
      <c r="A1449"/>
      <c r="E1449"/>
      <c r="F1449"/>
      <c r="G1449"/>
      <c r="I1449"/>
      <c r="M1449"/>
    </row>
    <row r="1450" spans="1:13" x14ac:dyDescent="0.25">
      <c r="A1450"/>
      <c r="E1450"/>
      <c r="F1450"/>
      <c r="G1450"/>
      <c r="I1450"/>
      <c r="M1450"/>
    </row>
    <row r="1451" spans="1:13" x14ac:dyDescent="0.25">
      <c r="A1451"/>
      <c r="E1451"/>
      <c r="F1451"/>
      <c r="G1451"/>
      <c r="I1451"/>
      <c r="M1451"/>
    </row>
    <row r="1452" spans="1:13" x14ac:dyDescent="0.25">
      <c r="A1452"/>
      <c r="E1452"/>
      <c r="F1452"/>
      <c r="G1452"/>
      <c r="I1452"/>
      <c r="M1452"/>
    </row>
    <row r="1453" spans="1:13" x14ac:dyDescent="0.25">
      <c r="A1453"/>
      <c r="E1453"/>
      <c r="F1453"/>
      <c r="G1453"/>
      <c r="I1453"/>
      <c r="M1453"/>
    </row>
    <row r="1454" spans="1:13" x14ac:dyDescent="0.25">
      <c r="A1454"/>
      <c r="E1454"/>
      <c r="F1454"/>
      <c r="G1454"/>
      <c r="I1454"/>
      <c r="M1454"/>
    </row>
    <row r="1455" spans="1:13" x14ac:dyDescent="0.25">
      <c r="A1455"/>
      <c r="E1455"/>
      <c r="F1455"/>
      <c r="G1455"/>
      <c r="I1455"/>
      <c r="M1455"/>
    </row>
    <row r="1456" spans="1:13" x14ac:dyDescent="0.25">
      <c r="A1456"/>
      <c r="E1456"/>
      <c r="F1456"/>
      <c r="G1456"/>
      <c r="I1456"/>
      <c r="M1456"/>
    </row>
    <row r="1457" spans="1:13" x14ac:dyDescent="0.25">
      <c r="A1457"/>
      <c r="E1457"/>
      <c r="F1457"/>
      <c r="G1457"/>
      <c r="I1457"/>
      <c r="M1457"/>
    </row>
    <row r="1458" spans="1:13" x14ac:dyDescent="0.25">
      <c r="A1458"/>
      <c r="E1458"/>
      <c r="F1458"/>
      <c r="G1458"/>
      <c r="I1458"/>
      <c r="M1458"/>
    </row>
    <row r="1459" spans="1:13" x14ac:dyDescent="0.25">
      <c r="A1459"/>
      <c r="E1459"/>
      <c r="F1459"/>
      <c r="G1459"/>
      <c r="I1459"/>
      <c r="M1459"/>
    </row>
    <row r="1460" spans="1:13" x14ac:dyDescent="0.25">
      <c r="A1460"/>
      <c r="E1460"/>
      <c r="F1460"/>
      <c r="G1460"/>
      <c r="I1460"/>
      <c r="M1460"/>
    </row>
    <row r="1461" spans="1:13" x14ac:dyDescent="0.25">
      <c r="A1461"/>
      <c r="E1461"/>
      <c r="F1461"/>
      <c r="G1461"/>
      <c r="I1461"/>
      <c r="M1461"/>
    </row>
    <row r="1462" spans="1:13" x14ac:dyDescent="0.25">
      <c r="A1462"/>
      <c r="E1462"/>
      <c r="F1462"/>
      <c r="G1462"/>
      <c r="I1462"/>
      <c r="M1462"/>
    </row>
    <row r="1463" spans="1:13" x14ac:dyDescent="0.25">
      <c r="A1463"/>
      <c r="E1463"/>
      <c r="F1463"/>
      <c r="G1463"/>
      <c r="I1463"/>
      <c r="M1463"/>
    </row>
    <row r="1464" spans="1:13" x14ac:dyDescent="0.25">
      <c r="A1464"/>
      <c r="E1464"/>
      <c r="F1464"/>
      <c r="G1464"/>
      <c r="I1464"/>
      <c r="M1464"/>
    </row>
    <row r="1465" spans="1:13" x14ac:dyDescent="0.25">
      <c r="A1465"/>
      <c r="E1465"/>
      <c r="F1465"/>
      <c r="G1465"/>
      <c r="I1465"/>
      <c r="M1465"/>
    </row>
    <row r="1466" spans="1:13" x14ac:dyDescent="0.25">
      <c r="A1466"/>
      <c r="E1466"/>
      <c r="F1466"/>
      <c r="G1466"/>
      <c r="I1466"/>
      <c r="M1466"/>
    </row>
    <row r="1467" spans="1:13" x14ac:dyDescent="0.25">
      <c r="A1467"/>
      <c r="E1467"/>
      <c r="F1467"/>
      <c r="G1467"/>
      <c r="I1467"/>
      <c r="M1467"/>
    </row>
    <row r="1468" spans="1:13" x14ac:dyDescent="0.25">
      <c r="A1468"/>
      <c r="E1468"/>
      <c r="F1468"/>
      <c r="G1468"/>
      <c r="I1468"/>
      <c r="M1468"/>
    </row>
    <row r="1469" spans="1:13" x14ac:dyDescent="0.25">
      <c r="A1469"/>
      <c r="E1469"/>
      <c r="F1469"/>
      <c r="G1469"/>
      <c r="I1469"/>
      <c r="M1469"/>
    </row>
    <row r="1470" spans="1:13" x14ac:dyDescent="0.25">
      <c r="A1470"/>
      <c r="E1470"/>
      <c r="F1470"/>
      <c r="G1470"/>
      <c r="I1470"/>
      <c r="M1470"/>
    </row>
    <row r="1471" spans="1:13" x14ac:dyDescent="0.25">
      <c r="A1471"/>
      <c r="E1471"/>
      <c r="F1471"/>
      <c r="G1471"/>
      <c r="I1471"/>
      <c r="M1471"/>
    </row>
    <row r="1472" spans="1:13" x14ac:dyDescent="0.25">
      <c r="A1472"/>
      <c r="E1472"/>
      <c r="F1472"/>
      <c r="G1472"/>
      <c r="I1472"/>
      <c r="M1472"/>
    </row>
    <row r="1473" spans="1:13" x14ac:dyDescent="0.25">
      <c r="A1473"/>
      <c r="E1473"/>
      <c r="F1473"/>
      <c r="G1473"/>
      <c r="I1473"/>
      <c r="M1473"/>
    </row>
    <row r="1474" spans="1:13" x14ac:dyDescent="0.25">
      <c r="A1474"/>
      <c r="E1474"/>
      <c r="F1474"/>
      <c r="G1474"/>
      <c r="I1474"/>
      <c r="M1474"/>
    </row>
    <row r="1475" spans="1:13" x14ac:dyDescent="0.25">
      <c r="A1475"/>
      <c r="E1475"/>
      <c r="F1475"/>
      <c r="G1475"/>
      <c r="I1475"/>
      <c r="M1475"/>
    </row>
    <row r="1476" spans="1:13" x14ac:dyDescent="0.25">
      <c r="A1476"/>
      <c r="E1476"/>
      <c r="F1476"/>
      <c r="G1476"/>
      <c r="I1476"/>
      <c r="M1476"/>
    </row>
    <row r="1477" spans="1:13" x14ac:dyDescent="0.25">
      <c r="A1477"/>
      <c r="E1477"/>
      <c r="F1477"/>
      <c r="G1477"/>
      <c r="I1477"/>
      <c r="M1477"/>
    </row>
    <row r="1478" spans="1:13" x14ac:dyDescent="0.25">
      <c r="A1478"/>
      <c r="E1478"/>
      <c r="F1478"/>
      <c r="G1478"/>
      <c r="I1478"/>
      <c r="M1478"/>
    </row>
    <row r="1479" spans="1:13" x14ac:dyDescent="0.25">
      <c r="A1479"/>
      <c r="E1479"/>
      <c r="F1479"/>
      <c r="G1479"/>
      <c r="I1479"/>
      <c r="M1479"/>
    </row>
    <row r="1480" spans="1:13" x14ac:dyDescent="0.25">
      <c r="A1480"/>
      <c r="E1480"/>
      <c r="F1480"/>
      <c r="G1480"/>
      <c r="I1480"/>
      <c r="M1480"/>
    </row>
    <row r="1481" spans="1:13" x14ac:dyDescent="0.25">
      <c r="A1481"/>
      <c r="E1481"/>
      <c r="F1481"/>
      <c r="G1481"/>
      <c r="I1481"/>
      <c r="M1481"/>
    </row>
    <row r="1482" spans="1:13" x14ac:dyDescent="0.25">
      <c r="A1482"/>
      <c r="E1482"/>
      <c r="F1482"/>
      <c r="G1482"/>
      <c r="I1482"/>
      <c r="M1482"/>
    </row>
    <row r="1483" spans="1:13" x14ac:dyDescent="0.25">
      <c r="A1483"/>
      <c r="E1483"/>
      <c r="F1483"/>
      <c r="G1483"/>
      <c r="I1483"/>
      <c r="M1483"/>
    </row>
    <row r="1484" spans="1:13" x14ac:dyDescent="0.25">
      <c r="A1484"/>
      <c r="E1484"/>
      <c r="F1484"/>
      <c r="G1484"/>
      <c r="I1484"/>
      <c r="M1484"/>
    </row>
    <row r="1485" spans="1:13" x14ac:dyDescent="0.25">
      <c r="A1485"/>
      <c r="E1485"/>
      <c r="F1485"/>
      <c r="G1485"/>
      <c r="I1485"/>
      <c r="M1485"/>
    </row>
    <row r="1486" spans="1:13" x14ac:dyDescent="0.25">
      <c r="A1486"/>
      <c r="E1486"/>
      <c r="F1486"/>
      <c r="G1486"/>
      <c r="I1486"/>
      <c r="M1486"/>
    </row>
    <row r="1487" spans="1:13" x14ac:dyDescent="0.25">
      <c r="A1487"/>
      <c r="E1487"/>
      <c r="F1487"/>
      <c r="G1487"/>
      <c r="I1487"/>
      <c r="M1487"/>
    </row>
    <row r="1488" spans="1:13" x14ac:dyDescent="0.25">
      <c r="A1488"/>
      <c r="E1488"/>
      <c r="F1488"/>
      <c r="G1488"/>
      <c r="I1488"/>
      <c r="M1488"/>
    </row>
    <row r="1489" spans="1:13" x14ac:dyDescent="0.25">
      <c r="A1489"/>
      <c r="E1489"/>
      <c r="F1489"/>
      <c r="G1489"/>
      <c r="I1489"/>
      <c r="M1489"/>
    </row>
    <row r="1490" spans="1:13" x14ac:dyDescent="0.25">
      <c r="A1490"/>
      <c r="E1490"/>
      <c r="F1490"/>
      <c r="G1490"/>
      <c r="I1490"/>
      <c r="M1490"/>
    </row>
    <row r="1491" spans="1:13" x14ac:dyDescent="0.25">
      <c r="A1491"/>
      <c r="E1491"/>
      <c r="F1491"/>
      <c r="G1491"/>
      <c r="I1491"/>
      <c r="M1491"/>
    </row>
    <row r="1492" spans="1:13" x14ac:dyDescent="0.25">
      <c r="A1492"/>
      <c r="E1492"/>
      <c r="F1492"/>
      <c r="G1492"/>
      <c r="I1492"/>
      <c r="M1492"/>
    </row>
    <row r="1493" spans="1:13" x14ac:dyDescent="0.25">
      <c r="A1493"/>
      <c r="E1493"/>
      <c r="F1493"/>
      <c r="G1493"/>
      <c r="I1493"/>
      <c r="M1493"/>
    </row>
    <row r="1494" spans="1:13" x14ac:dyDescent="0.25">
      <c r="A1494"/>
      <c r="E1494"/>
      <c r="F1494"/>
      <c r="G1494"/>
      <c r="I1494"/>
      <c r="M1494"/>
    </row>
    <row r="1495" spans="1:13" x14ac:dyDescent="0.25">
      <c r="A1495"/>
      <c r="E1495"/>
      <c r="F1495"/>
      <c r="G1495"/>
      <c r="I1495"/>
      <c r="M1495"/>
    </row>
    <row r="1496" spans="1:13" x14ac:dyDescent="0.25">
      <c r="A1496"/>
      <c r="E1496"/>
      <c r="F1496"/>
      <c r="G1496"/>
      <c r="I1496"/>
      <c r="M1496"/>
    </row>
    <row r="1497" spans="1:13" x14ac:dyDescent="0.25">
      <c r="A1497"/>
      <c r="E1497"/>
      <c r="F1497"/>
      <c r="G1497"/>
      <c r="I1497"/>
      <c r="M1497"/>
    </row>
    <row r="1498" spans="1:13" x14ac:dyDescent="0.25">
      <c r="A1498"/>
      <c r="E1498"/>
      <c r="F1498"/>
      <c r="G1498"/>
      <c r="I1498"/>
      <c r="M1498"/>
    </row>
    <row r="1499" spans="1:13" x14ac:dyDescent="0.25">
      <c r="A1499"/>
      <c r="E1499"/>
      <c r="F1499"/>
      <c r="G1499"/>
      <c r="I1499"/>
      <c r="M1499"/>
    </row>
    <row r="1500" spans="1:13" x14ac:dyDescent="0.25">
      <c r="A1500"/>
      <c r="E1500"/>
      <c r="F1500"/>
      <c r="G1500"/>
      <c r="I1500"/>
      <c r="M1500"/>
    </row>
    <row r="1501" spans="1:13" x14ac:dyDescent="0.25">
      <c r="A1501"/>
      <c r="E1501"/>
      <c r="F1501"/>
      <c r="G1501"/>
      <c r="I1501"/>
      <c r="M1501"/>
    </row>
    <row r="1502" spans="1:13" x14ac:dyDescent="0.25">
      <c r="A1502"/>
      <c r="E1502"/>
      <c r="F1502"/>
      <c r="G1502"/>
      <c r="I1502"/>
      <c r="M1502"/>
    </row>
    <row r="1503" spans="1:13" x14ac:dyDescent="0.25">
      <c r="A1503"/>
      <c r="E1503"/>
      <c r="F1503"/>
      <c r="G1503"/>
      <c r="I1503"/>
      <c r="M1503"/>
    </row>
    <row r="1504" spans="1:13" x14ac:dyDescent="0.25">
      <c r="A1504"/>
      <c r="E1504"/>
      <c r="F1504"/>
      <c r="G1504"/>
      <c r="I1504"/>
      <c r="M1504"/>
    </row>
    <row r="1505" spans="1:13" x14ac:dyDescent="0.25">
      <c r="A1505"/>
      <c r="E1505"/>
      <c r="F1505"/>
      <c r="G1505"/>
      <c r="I1505"/>
      <c r="M1505"/>
    </row>
    <row r="1506" spans="1:13" x14ac:dyDescent="0.25">
      <c r="A1506"/>
      <c r="E1506"/>
      <c r="F1506"/>
      <c r="G1506"/>
      <c r="I1506"/>
      <c r="M1506"/>
    </row>
    <row r="1507" spans="1:13" x14ac:dyDescent="0.25">
      <c r="A1507"/>
      <c r="E1507"/>
      <c r="F1507"/>
      <c r="G1507"/>
      <c r="I1507"/>
      <c r="M1507"/>
    </row>
    <row r="1508" spans="1:13" x14ac:dyDescent="0.25">
      <c r="A1508"/>
      <c r="E1508"/>
      <c r="F1508"/>
      <c r="G1508"/>
      <c r="I1508"/>
      <c r="M1508"/>
    </row>
    <row r="1509" spans="1:13" x14ac:dyDescent="0.25">
      <c r="A1509"/>
      <c r="E1509"/>
      <c r="F1509"/>
      <c r="G1509"/>
      <c r="I1509"/>
      <c r="M1509"/>
    </row>
    <row r="1510" spans="1:13" x14ac:dyDescent="0.25">
      <c r="A1510"/>
      <c r="E1510"/>
      <c r="F1510"/>
      <c r="G1510"/>
      <c r="I1510"/>
      <c r="M1510"/>
    </row>
    <row r="1511" spans="1:13" x14ac:dyDescent="0.25">
      <c r="A1511"/>
      <c r="E1511"/>
      <c r="F1511"/>
      <c r="G1511"/>
      <c r="I1511"/>
      <c r="M1511"/>
    </row>
    <row r="1512" spans="1:13" x14ac:dyDescent="0.25">
      <c r="A1512"/>
      <c r="E1512"/>
      <c r="F1512"/>
      <c r="G1512"/>
      <c r="I1512"/>
      <c r="M1512"/>
    </row>
    <row r="1513" spans="1:13" x14ac:dyDescent="0.25">
      <c r="A1513"/>
      <c r="E1513"/>
      <c r="F1513"/>
      <c r="G1513"/>
      <c r="I1513"/>
      <c r="M1513"/>
    </row>
    <row r="1514" spans="1:13" x14ac:dyDescent="0.25">
      <c r="A1514"/>
      <c r="E1514"/>
      <c r="F1514"/>
      <c r="G1514"/>
      <c r="I1514"/>
      <c r="M1514"/>
    </row>
    <row r="1515" spans="1:13" x14ac:dyDescent="0.25">
      <c r="A1515"/>
      <c r="E1515"/>
      <c r="F1515"/>
      <c r="G1515"/>
      <c r="I1515"/>
      <c r="M1515"/>
    </row>
    <row r="1516" spans="1:13" x14ac:dyDescent="0.25">
      <c r="A1516"/>
      <c r="E1516"/>
      <c r="F1516"/>
      <c r="G1516"/>
      <c r="I1516"/>
      <c r="M1516"/>
    </row>
    <row r="1517" spans="1:13" x14ac:dyDescent="0.25">
      <c r="A1517"/>
      <c r="E1517"/>
      <c r="F1517"/>
      <c r="G1517"/>
      <c r="I1517"/>
      <c r="M1517"/>
    </row>
    <row r="1518" spans="1:13" x14ac:dyDescent="0.25">
      <c r="A1518"/>
      <c r="E1518"/>
      <c r="F1518"/>
      <c r="G1518"/>
      <c r="I1518"/>
      <c r="M1518"/>
    </row>
    <row r="1519" spans="1:13" x14ac:dyDescent="0.25">
      <c r="A1519"/>
      <c r="E1519"/>
      <c r="F1519"/>
      <c r="G1519"/>
      <c r="I1519"/>
      <c r="M1519"/>
    </row>
    <row r="1520" spans="1:13" x14ac:dyDescent="0.25">
      <c r="A1520"/>
      <c r="E1520"/>
      <c r="F1520"/>
      <c r="G1520"/>
      <c r="I1520"/>
      <c r="M1520"/>
    </row>
    <row r="1521" spans="1:13" x14ac:dyDescent="0.25">
      <c r="A1521"/>
      <c r="E1521"/>
      <c r="F1521"/>
      <c r="G1521"/>
      <c r="I1521"/>
      <c r="M1521"/>
    </row>
    <row r="1522" spans="1:13" x14ac:dyDescent="0.25">
      <c r="A1522"/>
      <c r="E1522"/>
      <c r="F1522"/>
      <c r="G1522"/>
      <c r="I1522"/>
      <c r="M1522"/>
    </row>
    <row r="1523" spans="1:13" x14ac:dyDescent="0.25">
      <c r="A1523"/>
      <c r="E1523"/>
      <c r="F1523"/>
      <c r="G1523"/>
      <c r="I1523"/>
      <c r="M1523"/>
    </row>
    <row r="1524" spans="1:13" x14ac:dyDescent="0.25">
      <c r="A1524"/>
      <c r="E1524"/>
      <c r="F1524"/>
      <c r="G1524"/>
      <c r="I1524"/>
      <c r="M1524"/>
    </row>
    <row r="1525" spans="1:13" x14ac:dyDescent="0.25">
      <c r="A1525"/>
      <c r="E1525"/>
      <c r="F1525"/>
      <c r="G1525"/>
      <c r="I1525"/>
      <c r="M1525"/>
    </row>
    <row r="1526" spans="1:13" x14ac:dyDescent="0.25">
      <c r="A1526"/>
      <c r="E1526"/>
      <c r="F1526"/>
      <c r="G1526"/>
      <c r="I1526"/>
      <c r="M1526"/>
    </row>
    <row r="1527" spans="1:13" x14ac:dyDescent="0.25">
      <c r="A1527"/>
      <c r="E1527"/>
      <c r="F1527"/>
      <c r="G1527"/>
      <c r="I1527"/>
      <c r="M1527"/>
    </row>
    <row r="1528" spans="1:13" x14ac:dyDescent="0.25">
      <c r="A1528"/>
      <c r="E1528"/>
      <c r="F1528"/>
      <c r="G1528"/>
      <c r="I1528"/>
      <c r="M1528"/>
    </row>
    <row r="1529" spans="1:13" x14ac:dyDescent="0.25">
      <c r="A1529"/>
      <c r="E1529"/>
      <c r="F1529"/>
      <c r="G1529"/>
      <c r="I1529"/>
      <c r="M1529"/>
    </row>
    <row r="1530" spans="1:13" x14ac:dyDescent="0.25">
      <c r="A1530"/>
      <c r="E1530"/>
      <c r="F1530"/>
      <c r="G1530"/>
      <c r="I1530"/>
      <c r="M1530"/>
    </row>
    <row r="1531" spans="1:13" x14ac:dyDescent="0.25">
      <c r="A1531"/>
      <c r="E1531"/>
      <c r="F1531"/>
      <c r="G1531"/>
      <c r="I1531"/>
      <c r="M1531"/>
    </row>
    <row r="1532" spans="1:13" x14ac:dyDescent="0.25">
      <c r="A1532"/>
      <c r="E1532"/>
      <c r="F1532"/>
      <c r="G1532"/>
      <c r="I1532"/>
      <c r="M1532"/>
    </row>
    <row r="1533" spans="1:13" x14ac:dyDescent="0.25">
      <c r="A1533"/>
      <c r="E1533"/>
      <c r="F1533"/>
      <c r="G1533"/>
      <c r="I1533"/>
      <c r="M1533"/>
    </row>
    <row r="1534" spans="1:13" x14ac:dyDescent="0.25">
      <c r="A1534"/>
      <c r="E1534"/>
      <c r="F1534"/>
      <c r="G1534"/>
      <c r="I1534"/>
      <c r="M1534"/>
    </row>
    <row r="1535" spans="1:13" x14ac:dyDescent="0.25">
      <c r="A1535"/>
      <c r="E1535"/>
      <c r="F1535"/>
      <c r="G1535"/>
      <c r="I1535"/>
      <c r="M1535"/>
    </row>
    <row r="1536" spans="1:13" x14ac:dyDescent="0.25">
      <c r="A1536"/>
      <c r="E1536"/>
      <c r="F1536"/>
      <c r="G1536"/>
      <c r="I1536"/>
      <c r="M1536"/>
    </row>
    <row r="1537" spans="1:13" x14ac:dyDescent="0.25">
      <c r="A1537"/>
      <c r="E1537"/>
      <c r="F1537"/>
      <c r="G1537"/>
      <c r="I1537"/>
      <c r="M1537"/>
    </row>
    <row r="1538" spans="1:13" x14ac:dyDescent="0.25">
      <c r="A1538"/>
      <c r="E1538"/>
      <c r="F1538"/>
      <c r="G1538"/>
      <c r="I1538"/>
      <c r="M1538"/>
    </row>
    <row r="1539" spans="1:13" x14ac:dyDescent="0.25">
      <c r="A1539"/>
      <c r="E1539"/>
      <c r="F1539"/>
      <c r="G1539"/>
      <c r="I1539"/>
      <c r="M1539"/>
    </row>
    <row r="1540" spans="1:13" x14ac:dyDescent="0.25">
      <c r="A1540"/>
      <c r="E1540"/>
      <c r="F1540"/>
      <c r="G1540"/>
      <c r="I1540"/>
      <c r="M1540"/>
    </row>
    <row r="1541" spans="1:13" x14ac:dyDescent="0.25">
      <c r="A1541"/>
      <c r="E1541"/>
      <c r="F1541"/>
      <c r="G1541"/>
      <c r="I1541"/>
      <c r="M1541"/>
    </row>
    <row r="1542" spans="1:13" x14ac:dyDescent="0.25">
      <c r="A1542"/>
      <c r="E1542"/>
      <c r="F1542"/>
      <c r="G1542"/>
      <c r="I1542"/>
      <c r="M1542"/>
    </row>
    <row r="1543" spans="1:13" x14ac:dyDescent="0.25">
      <c r="A1543"/>
      <c r="E1543"/>
      <c r="F1543"/>
      <c r="G1543"/>
      <c r="I1543"/>
      <c r="M1543"/>
    </row>
    <row r="1544" spans="1:13" x14ac:dyDescent="0.25">
      <c r="A1544"/>
      <c r="E1544"/>
      <c r="F1544"/>
      <c r="G1544"/>
      <c r="I1544"/>
      <c r="M1544"/>
    </row>
    <row r="1545" spans="1:13" x14ac:dyDescent="0.25">
      <c r="A1545"/>
      <c r="E1545"/>
      <c r="F1545"/>
      <c r="G1545"/>
      <c r="I1545"/>
      <c r="M1545"/>
    </row>
    <row r="1546" spans="1:13" x14ac:dyDescent="0.25">
      <c r="A1546"/>
      <c r="E1546"/>
      <c r="F1546"/>
      <c r="G1546"/>
      <c r="I1546"/>
      <c r="M1546"/>
    </row>
    <row r="1547" spans="1:13" x14ac:dyDescent="0.25">
      <c r="A1547"/>
      <c r="E1547"/>
      <c r="F1547"/>
      <c r="G1547"/>
      <c r="I1547"/>
      <c r="M1547"/>
    </row>
    <row r="1548" spans="1:13" x14ac:dyDescent="0.25">
      <c r="A1548"/>
      <c r="E1548"/>
      <c r="F1548"/>
      <c r="G1548"/>
      <c r="I1548"/>
      <c r="M1548"/>
    </row>
    <row r="1549" spans="1:13" x14ac:dyDescent="0.25">
      <c r="A1549"/>
      <c r="E1549"/>
      <c r="F1549"/>
      <c r="G1549"/>
      <c r="I1549"/>
      <c r="M1549"/>
    </row>
    <row r="1550" spans="1:13" x14ac:dyDescent="0.25">
      <c r="A1550"/>
      <c r="E1550"/>
      <c r="F1550"/>
      <c r="G1550"/>
      <c r="I1550"/>
      <c r="M1550"/>
    </row>
    <row r="1551" spans="1:13" x14ac:dyDescent="0.25">
      <c r="A1551"/>
      <c r="E1551"/>
      <c r="F1551"/>
      <c r="G1551"/>
      <c r="I1551"/>
      <c r="M1551"/>
    </row>
    <row r="1552" spans="1:13" x14ac:dyDescent="0.25">
      <c r="A1552"/>
      <c r="E1552"/>
      <c r="F1552"/>
      <c r="G1552"/>
      <c r="I1552"/>
      <c r="M1552"/>
    </row>
    <row r="1553" spans="1:13" x14ac:dyDescent="0.25">
      <c r="A1553"/>
      <c r="E1553"/>
      <c r="F1553"/>
      <c r="G1553"/>
      <c r="I1553"/>
      <c r="M1553"/>
    </row>
    <row r="1554" spans="1:13" x14ac:dyDescent="0.25">
      <c r="A1554"/>
      <c r="E1554"/>
      <c r="F1554"/>
      <c r="G1554"/>
      <c r="I1554"/>
      <c r="M1554"/>
    </row>
    <row r="1555" spans="1:13" x14ac:dyDescent="0.25">
      <c r="A1555"/>
      <c r="E1555"/>
      <c r="F1555"/>
      <c r="G1555"/>
      <c r="I1555"/>
      <c r="M1555"/>
    </row>
    <row r="1556" spans="1:13" x14ac:dyDescent="0.25">
      <c r="A1556"/>
      <c r="E1556"/>
      <c r="F1556"/>
      <c r="G1556"/>
      <c r="I1556"/>
      <c r="M1556"/>
    </row>
    <row r="1557" spans="1:13" x14ac:dyDescent="0.25">
      <c r="A1557"/>
      <c r="E1557"/>
      <c r="F1557"/>
      <c r="G1557"/>
      <c r="I1557"/>
      <c r="M1557"/>
    </row>
    <row r="1558" spans="1:13" x14ac:dyDescent="0.25">
      <c r="A1558"/>
      <c r="E1558"/>
      <c r="F1558"/>
      <c r="G1558"/>
      <c r="I1558"/>
      <c r="M1558"/>
    </row>
    <row r="1559" spans="1:13" x14ac:dyDescent="0.25">
      <c r="A1559"/>
      <c r="E1559"/>
      <c r="F1559"/>
      <c r="G1559"/>
      <c r="I1559"/>
      <c r="M1559"/>
    </row>
    <row r="1560" spans="1:13" x14ac:dyDescent="0.25">
      <c r="A1560"/>
      <c r="E1560"/>
      <c r="F1560"/>
      <c r="G1560"/>
      <c r="I1560"/>
      <c r="M1560"/>
    </row>
    <row r="1561" spans="1:13" x14ac:dyDescent="0.25">
      <c r="A1561"/>
      <c r="E1561"/>
      <c r="F1561"/>
      <c r="G1561"/>
      <c r="I1561"/>
      <c r="M1561"/>
    </row>
    <row r="1562" spans="1:13" x14ac:dyDescent="0.25">
      <c r="A1562"/>
      <c r="E1562"/>
      <c r="F1562"/>
      <c r="G1562"/>
      <c r="I1562"/>
      <c r="M1562"/>
    </row>
    <row r="1563" spans="1:13" x14ac:dyDescent="0.25">
      <c r="A1563"/>
      <c r="E1563"/>
      <c r="F1563"/>
      <c r="G1563"/>
      <c r="I1563"/>
      <c r="M1563"/>
    </row>
    <row r="1564" spans="1:13" x14ac:dyDescent="0.25">
      <c r="A1564"/>
      <c r="E1564"/>
      <c r="F1564"/>
      <c r="G1564"/>
      <c r="I1564"/>
      <c r="M1564"/>
    </row>
    <row r="1565" spans="1:13" x14ac:dyDescent="0.25">
      <c r="A1565"/>
      <c r="E1565"/>
      <c r="F1565"/>
      <c r="G1565"/>
      <c r="I1565"/>
      <c r="M1565"/>
    </row>
    <row r="1566" spans="1:13" x14ac:dyDescent="0.25">
      <c r="A1566"/>
      <c r="E1566"/>
      <c r="F1566"/>
      <c r="G1566"/>
      <c r="I1566"/>
      <c r="M1566"/>
    </row>
    <row r="1567" spans="1:13" x14ac:dyDescent="0.25">
      <c r="A1567"/>
      <c r="E1567"/>
      <c r="F1567"/>
      <c r="G1567"/>
      <c r="I1567"/>
      <c r="M1567"/>
    </row>
    <row r="1568" spans="1:13" x14ac:dyDescent="0.25">
      <c r="A1568"/>
      <c r="E1568"/>
      <c r="F1568"/>
      <c r="G1568"/>
      <c r="I1568"/>
      <c r="M1568"/>
    </row>
    <row r="1569" spans="1:13" x14ac:dyDescent="0.25">
      <c r="A1569"/>
      <c r="E1569"/>
      <c r="F1569"/>
      <c r="G1569"/>
      <c r="I1569"/>
      <c r="M1569"/>
    </row>
    <row r="1570" spans="1:13" x14ac:dyDescent="0.25">
      <c r="A1570"/>
      <c r="E1570"/>
      <c r="F1570"/>
      <c r="G1570"/>
      <c r="I1570"/>
      <c r="M1570"/>
    </row>
    <row r="1571" spans="1:13" x14ac:dyDescent="0.25">
      <c r="A1571"/>
      <c r="E1571"/>
      <c r="F1571"/>
      <c r="G1571"/>
      <c r="I1571"/>
      <c r="M1571"/>
    </row>
    <row r="1572" spans="1:13" x14ac:dyDescent="0.25">
      <c r="A1572"/>
      <c r="E1572"/>
      <c r="F1572"/>
      <c r="G1572"/>
      <c r="I1572"/>
      <c r="M1572"/>
    </row>
    <row r="1573" spans="1:13" x14ac:dyDescent="0.25">
      <c r="A1573"/>
      <c r="E1573"/>
      <c r="F1573"/>
      <c r="G1573"/>
      <c r="I1573"/>
      <c r="M1573"/>
    </row>
    <row r="1574" spans="1:13" x14ac:dyDescent="0.25">
      <c r="A1574"/>
      <c r="E1574"/>
      <c r="F1574"/>
      <c r="G1574"/>
      <c r="I1574"/>
      <c r="M1574"/>
    </row>
    <row r="1575" spans="1:13" x14ac:dyDescent="0.25">
      <c r="A1575"/>
      <c r="E1575"/>
      <c r="F1575"/>
      <c r="G1575"/>
      <c r="I1575"/>
      <c r="M1575"/>
    </row>
    <row r="1576" spans="1:13" x14ac:dyDescent="0.25">
      <c r="A1576"/>
      <c r="E1576"/>
      <c r="F1576"/>
      <c r="G1576"/>
      <c r="I1576"/>
      <c r="M1576"/>
    </row>
    <row r="1577" spans="1:13" x14ac:dyDescent="0.25">
      <c r="A1577"/>
      <c r="E1577"/>
      <c r="F1577"/>
      <c r="G1577"/>
      <c r="I1577"/>
      <c r="M1577"/>
    </row>
    <row r="1578" spans="1:13" x14ac:dyDescent="0.25">
      <c r="A1578"/>
      <c r="E1578"/>
      <c r="F1578"/>
      <c r="G1578"/>
      <c r="I1578"/>
      <c r="M1578"/>
    </row>
    <row r="1579" spans="1:13" x14ac:dyDescent="0.25">
      <c r="A1579"/>
      <c r="E1579"/>
      <c r="F1579"/>
      <c r="G1579"/>
      <c r="I1579"/>
      <c r="M1579"/>
    </row>
    <row r="1580" spans="1:13" x14ac:dyDescent="0.25">
      <c r="A1580"/>
      <c r="E1580"/>
      <c r="F1580"/>
      <c r="G1580"/>
      <c r="I1580"/>
      <c r="M1580"/>
    </row>
    <row r="1581" spans="1:13" x14ac:dyDescent="0.25">
      <c r="A1581"/>
      <c r="E1581"/>
      <c r="F1581"/>
      <c r="G1581"/>
      <c r="I1581"/>
      <c r="M1581"/>
    </row>
    <row r="1582" spans="1:13" x14ac:dyDescent="0.25">
      <c r="A1582"/>
      <c r="E1582"/>
      <c r="F1582"/>
      <c r="G1582"/>
      <c r="I1582"/>
      <c r="M1582"/>
    </row>
    <row r="1583" spans="1:13" x14ac:dyDescent="0.25">
      <c r="A1583"/>
      <c r="E1583"/>
      <c r="F1583"/>
      <c r="G1583"/>
      <c r="I1583"/>
      <c r="M1583"/>
    </row>
    <row r="1584" spans="1:13" x14ac:dyDescent="0.25">
      <c r="A1584"/>
      <c r="E1584"/>
      <c r="F1584"/>
      <c r="G1584"/>
      <c r="I1584"/>
      <c r="M1584"/>
    </row>
    <row r="1585" spans="1:13" x14ac:dyDescent="0.25">
      <c r="A1585"/>
      <c r="E1585"/>
      <c r="F1585"/>
      <c r="G1585"/>
      <c r="I1585"/>
      <c r="M1585"/>
    </row>
    <row r="1586" spans="1:13" x14ac:dyDescent="0.25">
      <c r="A1586"/>
      <c r="E1586"/>
      <c r="F1586"/>
      <c r="G1586"/>
      <c r="I1586"/>
      <c r="M1586"/>
    </row>
    <row r="1587" spans="1:13" x14ac:dyDescent="0.25">
      <c r="A1587"/>
      <c r="E1587"/>
      <c r="F1587"/>
      <c r="G1587"/>
      <c r="I1587"/>
      <c r="M1587"/>
    </row>
    <row r="1588" spans="1:13" x14ac:dyDescent="0.25">
      <c r="A1588"/>
      <c r="E1588"/>
      <c r="F1588"/>
      <c r="G1588"/>
      <c r="I1588"/>
      <c r="M1588"/>
    </row>
    <row r="1589" spans="1:13" x14ac:dyDescent="0.25">
      <c r="A1589"/>
      <c r="E1589"/>
      <c r="F1589"/>
      <c r="G1589"/>
      <c r="I1589"/>
      <c r="M1589"/>
    </row>
    <row r="1590" spans="1:13" x14ac:dyDescent="0.25">
      <c r="A1590"/>
      <c r="E1590"/>
      <c r="F1590"/>
      <c r="G1590"/>
      <c r="I1590"/>
      <c r="M1590"/>
    </row>
    <row r="1591" spans="1:13" x14ac:dyDescent="0.25">
      <c r="A1591"/>
      <c r="E1591"/>
      <c r="F1591"/>
      <c r="G1591"/>
      <c r="I1591"/>
      <c r="M1591"/>
    </row>
    <row r="1592" spans="1:13" x14ac:dyDescent="0.25">
      <c r="A1592"/>
      <c r="E1592"/>
      <c r="F1592"/>
      <c r="G1592"/>
      <c r="I1592"/>
      <c r="M1592"/>
    </row>
    <row r="1593" spans="1:13" x14ac:dyDescent="0.25">
      <c r="A1593"/>
      <c r="E1593"/>
      <c r="F1593"/>
      <c r="G1593"/>
      <c r="I1593"/>
      <c r="M1593"/>
    </row>
    <row r="1594" spans="1:13" x14ac:dyDescent="0.25">
      <c r="A1594"/>
      <c r="E1594"/>
      <c r="F1594"/>
      <c r="G1594"/>
      <c r="I1594"/>
      <c r="M1594"/>
    </row>
    <row r="1595" spans="1:13" x14ac:dyDescent="0.25">
      <c r="A1595"/>
      <c r="E1595"/>
      <c r="F1595"/>
      <c r="G1595"/>
      <c r="I1595"/>
      <c r="M1595"/>
    </row>
    <row r="1596" spans="1:13" x14ac:dyDescent="0.25">
      <c r="A1596"/>
      <c r="E1596"/>
      <c r="F1596"/>
      <c r="G1596"/>
      <c r="I1596"/>
      <c r="M1596"/>
    </row>
    <row r="1597" spans="1:13" x14ac:dyDescent="0.25">
      <c r="A1597"/>
      <c r="E1597"/>
      <c r="F1597"/>
      <c r="G1597"/>
      <c r="I1597"/>
      <c r="M1597"/>
    </row>
    <row r="1598" spans="1:13" x14ac:dyDescent="0.25">
      <c r="A1598"/>
      <c r="E1598"/>
      <c r="F1598"/>
      <c r="G1598"/>
      <c r="I1598"/>
      <c r="M1598"/>
    </row>
    <row r="1599" spans="1:13" x14ac:dyDescent="0.25">
      <c r="A1599"/>
      <c r="E1599"/>
      <c r="F1599"/>
      <c r="G1599"/>
      <c r="I1599"/>
      <c r="M1599"/>
    </row>
    <row r="1600" spans="1:13" x14ac:dyDescent="0.25">
      <c r="A1600"/>
      <c r="E1600"/>
      <c r="F1600"/>
      <c r="G1600"/>
      <c r="I1600"/>
      <c r="M1600"/>
    </row>
    <row r="1601" spans="1:13" x14ac:dyDescent="0.25">
      <c r="A1601"/>
      <c r="E1601"/>
      <c r="F1601"/>
      <c r="G1601"/>
      <c r="I1601"/>
      <c r="M1601"/>
    </row>
    <row r="1602" spans="1:13" x14ac:dyDescent="0.25">
      <c r="A1602"/>
      <c r="E1602"/>
      <c r="F1602"/>
      <c r="G1602"/>
      <c r="I1602"/>
      <c r="M1602"/>
    </row>
    <row r="1603" spans="1:13" x14ac:dyDescent="0.25">
      <c r="A1603"/>
      <c r="E1603"/>
      <c r="F1603"/>
      <c r="G1603"/>
      <c r="I1603"/>
      <c r="M1603"/>
    </row>
    <row r="1604" spans="1:13" x14ac:dyDescent="0.25">
      <c r="A1604"/>
      <c r="E1604"/>
      <c r="F1604"/>
      <c r="G1604"/>
      <c r="I1604"/>
      <c r="M1604"/>
    </row>
    <row r="1605" spans="1:13" x14ac:dyDescent="0.25">
      <c r="A1605"/>
      <c r="E1605"/>
      <c r="F1605"/>
      <c r="G1605"/>
      <c r="I1605"/>
      <c r="M1605"/>
    </row>
    <row r="1606" spans="1:13" x14ac:dyDescent="0.25">
      <c r="A1606"/>
      <c r="E1606"/>
      <c r="F1606"/>
      <c r="G1606"/>
      <c r="I1606"/>
      <c r="M1606"/>
    </row>
    <row r="1607" spans="1:13" x14ac:dyDescent="0.25">
      <c r="A1607"/>
      <c r="E1607"/>
      <c r="F1607"/>
      <c r="G1607"/>
      <c r="I1607"/>
      <c r="M1607"/>
    </row>
    <row r="1608" spans="1:13" x14ac:dyDescent="0.25">
      <c r="A1608"/>
      <c r="E1608"/>
      <c r="F1608"/>
      <c r="G1608"/>
      <c r="I1608"/>
      <c r="M1608"/>
    </row>
    <row r="1609" spans="1:13" x14ac:dyDescent="0.25">
      <c r="A1609"/>
      <c r="E1609"/>
      <c r="F1609"/>
      <c r="G1609"/>
      <c r="I1609"/>
      <c r="M1609"/>
    </row>
    <row r="1610" spans="1:13" x14ac:dyDescent="0.25">
      <c r="A1610"/>
      <c r="E1610"/>
      <c r="F1610"/>
      <c r="G1610"/>
      <c r="I1610"/>
      <c r="M1610"/>
    </row>
    <row r="1611" spans="1:13" x14ac:dyDescent="0.25">
      <c r="A1611"/>
      <c r="E1611"/>
      <c r="F1611"/>
      <c r="G1611"/>
      <c r="I1611"/>
      <c r="M1611"/>
    </row>
    <row r="1612" spans="1:13" x14ac:dyDescent="0.25">
      <c r="A1612"/>
      <c r="E1612"/>
      <c r="F1612"/>
      <c r="G1612"/>
      <c r="I1612"/>
      <c r="M1612"/>
    </row>
    <row r="1613" spans="1:13" x14ac:dyDescent="0.25">
      <c r="A1613"/>
      <c r="E1613"/>
      <c r="F1613"/>
      <c r="G1613"/>
      <c r="I1613"/>
      <c r="M1613"/>
    </row>
    <row r="1614" spans="1:13" x14ac:dyDescent="0.25">
      <c r="A1614"/>
      <c r="E1614"/>
      <c r="F1614"/>
      <c r="G1614"/>
      <c r="I1614"/>
      <c r="M1614"/>
    </row>
    <row r="1615" spans="1:13" x14ac:dyDescent="0.25">
      <c r="A1615"/>
      <c r="E1615"/>
      <c r="F1615"/>
      <c r="G1615"/>
      <c r="I1615"/>
      <c r="M1615"/>
    </row>
    <row r="1616" spans="1:13" x14ac:dyDescent="0.25">
      <c r="A1616"/>
      <c r="E1616"/>
      <c r="F1616"/>
      <c r="G1616"/>
      <c r="I1616"/>
      <c r="M1616"/>
    </row>
    <row r="1617" spans="1:13" x14ac:dyDescent="0.25">
      <c r="A1617"/>
      <c r="E1617"/>
      <c r="F1617"/>
      <c r="G1617"/>
      <c r="I1617"/>
      <c r="M1617"/>
    </row>
    <row r="1618" spans="1:13" x14ac:dyDescent="0.25">
      <c r="A1618"/>
      <c r="E1618"/>
      <c r="F1618"/>
      <c r="G1618"/>
      <c r="I1618"/>
      <c r="M1618"/>
    </row>
    <row r="1619" spans="1:13" x14ac:dyDescent="0.25">
      <c r="A1619"/>
      <c r="E1619"/>
      <c r="F1619"/>
      <c r="G1619"/>
      <c r="I1619"/>
      <c r="M1619"/>
    </row>
    <row r="1620" spans="1:13" x14ac:dyDescent="0.25">
      <c r="A1620"/>
      <c r="E1620"/>
      <c r="F1620"/>
      <c r="G1620"/>
      <c r="I1620"/>
      <c r="M1620"/>
    </row>
    <row r="1621" spans="1:13" x14ac:dyDescent="0.25">
      <c r="A1621"/>
      <c r="E1621"/>
      <c r="F1621"/>
      <c r="G1621"/>
      <c r="I1621"/>
      <c r="M1621"/>
    </row>
    <row r="1622" spans="1:13" x14ac:dyDescent="0.25">
      <c r="A1622"/>
      <c r="E1622"/>
      <c r="F1622"/>
      <c r="G1622"/>
      <c r="I1622"/>
      <c r="M1622"/>
    </row>
    <row r="1623" spans="1:13" x14ac:dyDescent="0.25">
      <c r="A1623"/>
      <c r="E1623"/>
      <c r="F1623"/>
      <c r="G1623"/>
      <c r="I1623"/>
      <c r="M1623"/>
    </row>
    <row r="1624" spans="1:13" x14ac:dyDescent="0.25">
      <c r="A1624"/>
      <c r="E1624"/>
      <c r="F1624"/>
      <c r="G1624"/>
      <c r="I1624"/>
      <c r="M1624"/>
    </row>
    <row r="1625" spans="1:13" x14ac:dyDescent="0.25">
      <c r="A1625"/>
      <c r="E1625"/>
      <c r="F1625"/>
      <c r="G1625"/>
      <c r="I1625"/>
      <c r="M1625"/>
    </row>
    <row r="1626" spans="1:13" x14ac:dyDescent="0.25">
      <c r="A1626"/>
      <c r="E1626"/>
      <c r="F1626"/>
      <c r="G1626"/>
      <c r="I1626"/>
      <c r="M1626"/>
    </row>
    <row r="1627" spans="1:13" x14ac:dyDescent="0.25">
      <c r="A1627"/>
      <c r="E1627"/>
      <c r="F1627"/>
      <c r="G1627"/>
      <c r="I1627"/>
      <c r="M1627"/>
    </row>
    <row r="1628" spans="1:13" x14ac:dyDescent="0.25">
      <c r="A1628"/>
      <c r="E1628"/>
      <c r="F1628"/>
      <c r="G1628"/>
      <c r="I1628"/>
      <c r="M1628"/>
    </row>
    <row r="1629" spans="1:13" x14ac:dyDescent="0.25">
      <c r="A1629"/>
      <c r="E1629"/>
      <c r="F1629"/>
      <c r="G1629"/>
      <c r="I1629"/>
      <c r="M1629"/>
    </row>
    <row r="1630" spans="1:13" x14ac:dyDescent="0.25">
      <c r="A1630"/>
      <c r="E1630"/>
      <c r="F1630"/>
      <c r="G1630"/>
      <c r="I1630"/>
      <c r="M1630"/>
    </row>
    <row r="1631" spans="1:13" x14ac:dyDescent="0.25">
      <c r="A1631"/>
      <c r="E1631"/>
      <c r="F1631"/>
      <c r="G1631"/>
      <c r="I1631"/>
      <c r="M1631"/>
    </row>
    <row r="1632" spans="1:13" x14ac:dyDescent="0.25">
      <c r="A1632"/>
      <c r="E1632"/>
      <c r="F1632"/>
      <c r="G1632"/>
      <c r="I1632"/>
      <c r="M1632"/>
    </row>
    <row r="1633" spans="1:13" x14ac:dyDescent="0.25">
      <c r="A1633"/>
      <c r="E1633"/>
      <c r="F1633"/>
      <c r="G1633"/>
      <c r="I1633"/>
      <c r="M1633"/>
    </row>
    <row r="1634" spans="1:13" x14ac:dyDescent="0.25">
      <c r="A1634"/>
      <c r="E1634"/>
      <c r="F1634"/>
      <c r="G1634"/>
      <c r="I1634"/>
      <c r="M1634"/>
    </row>
    <row r="1635" spans="1:13" x14ac:dyDescent="0.25">
      <c r="A1635"/>
      <c r="E1635"/>
      <c r="F1635"/>
      <c r="G1635"/>
      <c r="I1635"/>
      <c r="M1635"/>
    </row>
    <row r="1636" spans="1:13" x14ac:dyDescent="0.25">
      <c r="A1636"/>
      <c r="E1636"/>
      <c r="F1636"/>
      <c r="G1636"/>
      <c r="I1636"/>
      <c r="M1636"/>
    </row>
    <row r="1637" spans="1:13" x14ac:dyDescent="0.25">
      <c r="A1637"/>
      <c r="E1637"/>
      <c r="F1637"/>
      <c r="G1637"/>
      <c r="I1637"/>
      <c r="M1637"/>
    </row>
    <row r="1638" spans="1:13" x14ac:dyDescent="0.25">
      <c r="A1638"/>
      <c r="E1638"/>
      <c r="F1638"/>
      <c r="G1638"/>
      <c r="I1638"/>
      <c r="M1638"/>
    </row>
    <row r="1639" spans="1:13" x14ac:dyDescent="0.25">
      <c r="A1639"/>
      <c r="E1639"/>
      <c r="F1639"/>
      <c r="G1639"/>
      <c r="I1639"/>
      <c r="M1639"/>
    </row>
    <row r="1640" spans="1:13" x14ac:dyDescent="0.25">
      <c r="A1640"/>
      <c r="E1640"/>
      <c r="F1640"/>
      <c r="G1640"/>
      <c r="I1640"/>
      <c r="M1640"/>
    </row>
    <row r="1641" spans="1:13" x14ac:dyDescent="0.25">
      <c r="A1641"/>
      <c r="E1641"/>
      <c r="F1641"/>
      <c r="G1641"/>
      <c r="I1641"/>
      <c r="M1641"/>
    </row>
    <row r="1642" spans="1:13" x14ac:dyDescent="0.25">
      <c r="A1642"/>
      <c r="E1642"/>
      <c r="F1642"/>
      <c r="G1642"/>
      <c r="I1642"/>
      <c r="M1642"/>
    </row>
    <row r="1643" spans="1:13" x14ac:dyDescent="0.25">
      <c r="A1643"/>
      <c r="E1643"/>
      <c r="F1643"/>
      <c r="G1643"/>
      <c r="I1643"/>
      <c r="M1643"/>
    </row>
    <row r="1644" spans="1:13" x14ac:dyDescent="0.25">
      <c r="A1644"/>
      <c r="E1644"/>
      <c r="F1644"/>
      <c r="G1644"/>
      <c r="I1644"/>
      <c r="M1644"/>
    </row>
    <row r="1645" spans="1:13" x14ac:dyDescent="0.25">
      <c r="A1645"/>
      <c r="E1645"/>
      <c r="F1645"/>
      <c r="G1645"/>
      <c r="I1645"/>
      <c r="M1645"/>
    </row>
    <row r="1646" spans="1:13" x14ac:dyDescent="0.25">
      <c r="A1646"/>
      <c r="E1646"/>
      <c r="F1646"/>
      <c r="G1646"/>
      <c r="I1646"/>
      <c r="M1646"/>
    </row>
    <row r="1647" spans="1:13" x14ac:dyDescent="0.25">
      <c r="A1647"/>
      <c r="E1647"/>
      <c r="F1647"/>
      <c r="G1647"/>
      <c r="I1647"/>
      <c r="M1647"/>
    </row>
    <row r="1648" spans="1:13" x14ac:dyDescent="0.25">
      <c r="A1648"/>
      <c r="E1648"/>
      <c r="F1648"/>
      <c r="G1648"/>
      <c r="I1648"/>
      <c r="M1648"/>
    </row>
    <row r="1649" spans="1:13" x14ac:dyDescent="0.25">
      <c r="A1649"/>
      <c r="E1649"/>
      <c r="F1649"/>
      <c r="G1649"/>
      <c r="I1649"/>
      <c r="M1649"/>
    </row>
    <row r="1650" spans="1:13" x14ac:dyDescent="0.25">
      <c r="A1650"/>
      <c r="E1650"/>
      <c r="F1650"/>
      <c r="G1650"/>
      <c r="I1650"/>
      <c r="M1650"/>
    </row>
    <row r="1651" spans="1:13" x14ac:dyDescent="0.25">
      <c r="A1651"/>
      <c r="E1651"/>
      <c r="F1651"/>
      <c r="G1651"/>
      <c r="I1651"/>
      <c r="M1651"/>
    </row>
    <row r="1652" spans="1:13" x14ac:dyDescent="0.25">
      <c r="A1652"/>
      <c r="E1652"/>
      <c r="F1652"/>
      <c r="G1652"/>
      <c r="I1652"/>
      <c r="M1652"/>
    </row>
    <row r="1653" spans="1:13" x14ac:dyDescent="0.25">
      <c r="A1653"/>
      <c r="E1653"/>
      <c r="F1653"/>
      <c r="G1653"/>
      <c r="I1653"/>
      <c r="M1653"/>
    </row>
    <row r="1654" spans="1:13" x14ac:dyDescent="0.25">
      <c r="A1654"/>
      <c r="E1654"/>
      <c r="F1654"/>
      <c r="G1654"/>
      <c r="I1654"/>
      <c r="M1654"/>
    </row>
    <row r="1655" spans="1:13" x14ac:dyDescent="0.25">
      <c r="A1655"/>
      <c r="E1655"/>
      <c r="F1655"/>
      <c r="G1655"/>
      <c r="I1655"/>
      <c r="M1655"/>
    </row>
    <row r="1656" spans="1:13" x14ac:dyDescent="0.25">
      <c r="A1656"/>
      <c r="E1656"/>
      <c r="F1656"/>
      <c r="G1656"/>
      <c r="I1656"/>
      <c r="M1656"/>
    </row>
    <row r="1657" spans="1:13" x14ac:dyDescent="0.25">
      <c r="A1657"/>
      <c r="E1657"/>
      <c r="F1657"/>
      <c r="G1657"/>
      <c r="I1657"/>
      <c r="M1657"/>
    </row>
    <row r="1658" spans="1:13" x14ac:dyDescent="0.25">
      <c r="A1658"/>
      <c r="E1658"/>
      <c r="F1658"/>
      <c r="G1658"/>
      <c r="I1658"/>
      <c r="M1658"/>
    </row>
    <row r="1659" spans="1:13" x14ac:dyDescent="0.25">
      <c r="A1659"/>
      <c r="E1659"/>
      <c r="F1659"/>
      <c r="G1659"/>
      <c r="I1659"/>
      <c r="M1659"/>
    </row>
    <row r="1660" spans="1:13" x14ac:dyDescent="0.25">
      <c r="A1660"/>
      <c r="E1660"/>
      <c r="F1660"/>
      <c r="G1660"/>
      <c r="I1660"/>
      <c r="M1660"/>
    </row>
    <row r="1661" spans="1:13" x14ac:dyDescent="0.25">
      <c r="A1661"/>
      <c r="E1661"/>
      <c r="F1661"/>
      <c r="G1661"/>
      <c r="I1661"/>
      <c r="M1661"/>
    </row>
    <row r="1662" spans="1:13" x14ac:dyDescent="0.25">
      <c r="A1662"/>
      <c r="E1662"/>
      <c r="F1662"/>
      <c r="G1662"/>
      <c r="I1662"/>
      <c r="M1662"/>
    </row>
    <row r="1663" spans="1:13" x14ac:dyDescent="0.25">
      <c r="A1663"/>
      <c r="E1663"/>
      <c r="F1663"/>
      <c r="G1663"/>
      <c r="I1663"/>
      <c r="M1663"/>
    </row>
    <row r="1664" spans="1:13" x14ac:dyDescent="0.25">
      <c r="A1664"/>
      <c r="E1664"/>
      <c r="F1664"/>
      <c r="G1664"/>
      <c r="I1664"/>
      <c r="M1664"/>
    </row>
    <row r="1665" spans="1:13" x14ac:dyDescent="0.25">
      <c r="A1665"/>
      <c r="E1665"/>
      <c r="F1665"/>
      <c r="G1665"/>
      <c r="I1665"/>
      <c r="M1665"/>
    </row>
    <row r="1666" spans="1:13" x14ac:dyDescent="0.25">
      <c r="A1666"/>
      <c r="E1666"/>
      <c r="F1666"/>
      <c r="G1666"/>
      <c r="I1666"/>
      <c r="M1666"/>
    </row>
    <row r="1667" spans="1:13" x14ac:dyDescent="0.25">
      <c r="A1667"/>
      <c r="E1667"/>
      <c r="F1667"/>
      <c r="G1667"/>
      <c r="I1667"/>
      <c r="M1667"/>
    </row>
    <row r="1668" spans="1:13" x14ac:dyDescent="0.25">
      <c r="A1668"/>
      <c r="E1668"/>
      <c r="F1668"/>
      <c r="G1668"/>
      <c r="I1668"/>
      <c r="M1668"/>
    </row>
    <row r="1669" spans="1:13" x14ac:dyDescent="0.25">
      <c r="A1669"/>
      <c r="E1669"/>
      <c r="F1669"/>
      <c r="G1669"/>
      <c r="I1669"/>
      <c r="M1669"/>
    </row>
    <row r="1670" spans="1:13" x14ac:dyDescent="0.25">
      <c r="A1670"/>
      <c r="E1670"/>
      <c r="F1670"/>
      <c r="G1670"/>
      <c r="I1670"/>
      <c r="M1670"/>
    </row>
    <row r="1671" spans="1:13" x14ac:dyDescent="0.25">
      <c r="A1671"/>
      <c r="E1671"/>
      <c r="F1671"/>
      <c r="G1671"/>
      <c r="I1671"/>
      <c r="M1671"/>
    </row>
    <row r="1672" spans="1:13" x14ac:dyDescent="0.25">
      <c r="A1672"/>
      <c r="E1672"/>
      <c r="F1672"/>
      <c r="G1672"/>
      <c r="I1672"/>
      <c r="M1672"/>
    </row>
    <row r="1673" spans="1:13" x14ac:dyDescent="0.25">
      <c r="A1673"/>
      <c r="E1673"/>
      <c r="F1673"/>
      <c r="G1673"/>
      <c r="I1673"/>
      <c r="M1673"/>
    </row>
    <row r="1674" spans="1:13" x14ac:dyDescent="0.25">
      <c r="A1674"/>
      <c r="E1674"/>
      <c r="F1674"/>
      <c r="G1674"/>
      <c r="I1674"/>
      <c r="M1674"/>
    </row>
    <row r="1675" spans="1:13" x14ac:dyDescent="0.25">
      <c r="A1675"/>
      <c r="E1675"/>
      <c r="F1675"/>
      <c r="G1675"/>
      <c r="I1675"/>
      <c r="M1675"/>
    </row>
    <row r="1676" spans="1:13" x14ac:dyDescent="0.25">
      <c r="A1676"/>
      <c r="E1676"/>
      <c r="F1676"/>
      <c r="G1676"/>
      <c r="I1676"/>
      <c r="M1676"/>
    </row>
    <row r="1677" spans="1:13" x14ac:dyDescent="0.25">
      <c r="A1677"/>
      <c r="E1677"/>
      <c r="F1677"/>
      <c r="G1677"/>
      <c r="I1677"/>
      <c r="M1677"/>
    </row>
    <row r="1678" spans="1:13" x14ac:dyDescent="0.25">
      <c r="A1678"/>
      <c r="E1678"/>
      <c r="F1678"/>
      <c r="G1678"/>
      <c r="I1678"/>
      <c r="M1678"/>
    </row>
    <row r="1679" spans="1:13" x14ac:dyDescent="0.25">
      <c r="A1679"/>
      <c r="E1679"/>
      <c r="F1679"/>
      <c r="G1679"/>
      <c r="I1679"/>
      <c r="M1679"/>
    </row>
    <row r="1680" spans="1:13" x14ac:dyDescent="0.25">
      <c r="A1680"/>
      <c r="E1680"/>
      <c r="F1680"/>
      <c r="G1680"/>
      <c r="I1680"/>
      <c r="M1680"/>
    </row>
    <row r="1681" spans="1:13" x14ac:dyDescent="0.25">
      <c r="A1681"/>
      <c r="E1681"/>
      <c r="F1681"/>
      <c r="G1681"/>
      <c r="I1681"/>
      <c r="M1681"/>
    </row>
    <row r="1682" spans="1:13" x14ac:dyDescent="0.25">
      <c r="A1682"/>
      <c r="E1682"/>
      <c r="F1682"/>
      <c r="G1682"/>
      <c r="I1682"/>
      <c r="M1682"/>
    </row>
    <row r="1683" spans="1:13" x14ac:dyDescent="0.25">
      <c r="A1683"/>
      <c r="E1683"/>
      <c r="F1683"/>
      <c r="G1683"/>
      <c r="I1683"/>
      <c r="M1683"/>
    </row>
    <row r="1684" spans="1:13" x14ac:dyDescent="0.25">
      <c r="A1684"/>
      <c r="E1684"/>
      <c r="F1684"/>
      <c r="G1684"/>
      <c r="I1684"/>
      <c r="M1684"/>
    </row>
    <row r="1685" spans="1:13" x14ac:dyDescent="0.25">
      <c r="A1685"/>
      <c r="E1685"/>
      <c r="F1685"/>
      <c r="G1685"/>
      <c r="I1685"/>
      <c r="M1685"/>
    </row>
    <row r="1686" spans="1:13" x14ac:dyDescent="0.25">
      <c r="A1686"/>
      <c r="E1686"/>
      <c r="F1686"/>
      <c r="G1686"/>
      <c r="I1686"/>
      <c r="M1686"/>
    </row>
    <row r="1687" spans="1:13" x14ac:dyDescent="0.25">
      <c r="A1687"/>
      <c r="E1687"/>
      <c r="F1687"/>
      <c r="G1687"/>
      <c r="I1687"/>
      <c r="M1687"/>
    </row>
    <row r="1688" spans="1:13" x14ac:dyDescent="0.25">
      <c r="A1688"/>
      <c r="E1688"/>
      <c r="F1688"/>
      <c r="G1688"/>
      <c r="I1688"/>
      <c r="M1688"/>
    </row>
    <row r="1689" spans="1:13" x14ac:dyDescent="0.25">
      <c r="A1689"/>
      <c r="E1689"/>
      <c r="F1689"/>
      <c r="G1689"/>
      <c r="I1689"/>
      <c r="M1689"/>
    </row>
    <row r="1690" spans="1:13" x14ac:dyDescent="0.25">
      <c r="A1690"/>
      <c r="E1690"/>
      <c r="F1690"/>
      <c r="G1690"/>
      <c r="I1690"/>
      <c r="M1690"/>
    </row>
    <row r="1691" spans="1:13" x14ac:dyDescent="0.25">
      <c r="A1691"/>
      <c r="E1691"/>
      <c r="F1691"/>
      <c r="G1691"/>
      <c r="I1691"/>
      <c r="M1691"/>
    </row>
    <row r="1692" spans="1:13" x14ac:dyDescent="0.25">
      <c r="A1692"/>
      <c r="E1692"/>
      <c r="F1692"/>
      <c r="G1692"/>
      <c r="I1692"/>
      <c r="M1692"/>
    </row>
    <row r="1693" spans="1:13" x14ac:dyDescent="0.25">
      <c r="A1693"/>
      <c r="E1693"/>
      <c r="F1693"/>
      <c r="G1693"/>
      <c r="I1693"/>
      <c r="M1693"/>
    </row>
    <row r="1694" spans="1:13" x14ac:dyDescent="0.25">
      <c r="A1694"/>
      <c r="E1694"/>
      <c r="F1694"/>
      <c r="G1694"/>
      <c r="I1694"/>
      <c r="M1694"/>
    </row>
    <row r="1695" spans="1:13" x14ac:dyDescent="0.25">
      <c r="A1695"/>
      <c r="E1695"/>
      <c r="F1695"/>
      <c r="G1695"/>
      <c r="I1695"/>
      <c r="M1695"/>
    </row>
    <row r="1696" spans="1:13" x14ac:dyDescent="0.25">
      <c r="A1696"/>
      <c r="E1696"/>
      <c r="F1696"/>
      <c r="G1696"/>
      <c r="I1696"/>
      <c r="M1696"/>
    </row>
    <row r="1697" spans="1:13" x14ac:dyDescent="0.25">
      <c r="A1697"/>
      <c r="E1697"/>
      <c r="F1697"/>
      <c r="G1697"/>
      <c r="I1697"/>
      <c r="M1697"/>
    </row>
    <row r="1698" spans="1:13" x14ac:dyDescent="0.25">
      <c r="A1698"/>
      <c r="E1698"/>
      <c r="F1698"/>
      <c r="G1698"/>
      <c r="I1698"/>
      <c r="M1698"/>
    </row>
    <row r="1699" spans="1:13" x14ac:dyDescent="0.25">
      <c r="A1699"/>
      <c r="E1699"/>
      <c r="F1699"/>
      <c r="G1699"/>
      <c r="I1699"/>
      <c r="M1699"/>
    </row>
    <row r="1700" spans="1:13" x14ac:dyDescent="0.25">
      <c r="A1700"/>
      <c r="E1700"/>
      <c r="F1700"/>
      <c r="G1700"/>
      <c r="I1700"/>
      <c r="M1700"/>
    </row>
    <row r="1701" spans="1:13" x14ac:dyDescent="0.25">
      <c r="A1701"/>
      <c r="E1701"/>
      <c r="F1701"/>
      <c r="G1701"/>
      <c r="I1701"/>
      <c r="M1701"/>
    </row>
    <row r="1702" spans="1:13" x14ac:dyDescent="0.25">
      <c r="A1702"/>
      <c r="E1702"/>
      <c r="F1702"/>
      <c r="G1702"/>
      <c r="I1702"/>
      <c r="M1702"/>
    </row>
    <row r="1703" spans="1:13" x14ac:dyDescent="0.25">
      <c r="A1703"/>
      <c r="E1703"/>
      <c r="F1703"/>
      <c r="G1703"/>
      <c r="I1703"/>
      <c r="M1703"/>
    </row>
    <row r="1704" spans="1:13" x14ac:dyDescent="0.25">
      <c r="A1704"/>
      <c r="E1704"/>
      <c r="F1704"/>
      <c r="G1704"/>
      <c r="I1704"/>
      <c r="M1704"/>
    </row>
    <row r="1705" spans="1:13" x14ac:dyDescent="0.25">
      <c r="A1705"/>
      <c r="E1705"/>
      <c r="F1705"/>
      <c r="G1705"/>
      <c r="I1705"/>
      <c r="M1705"/>
    </row>
    <row r="1706" spans="1:13" x14ac:dyDescent="0.25">
      <c r="A1706"/>
      <c r="E1706"/>
      <c r="F1706"/>
      <c r="G1706"/>
      <c r="I1706"/>
      <c r="M1706"/>
    </row>
    <row r="1707" spans="1:13" x14ac:dyDescent="0.25">
      <c r="A1707"/>
      <c r="E1707"/>
      <c r="F1707"/>
      <c r="G1707"/>
      <c r="I1707"/>
      <c r="M1707"/>
    </row>
    <row r="1708" spans="1:13" x14ac:dyDescent="0.25">
      <c r="A1708"/>
      <c r="E1708"/>
      <c r="F1708"/>
      <c r="G1708"/>
      <c r="I1708"/>
      <c r="M1708"/>
    </row>
    <row r="1709" spans="1:13" x14ac:dyDescent="0.25">
      <c r="A1709"/>
      <c r="E1709"/>
      <c r="F1709"/>
      <c r="G1709"/>
      <c r="I1709"/>
      <c r="M1709"/>
    </row>
    <row r="1710" spans="1:13" x14ac:dyDescent="0.25">
      <c r="A1710"/>
      <c r="E1710"/>
      <c r="F1710"/>
      <c r="G1710"/>
      <c r="I1710"/>
      <c r="M1710"/>
    </row>
    <row r="1711" spans="1:13" x14ac:dyDescent="0.25">
      <c r="A1711"/>
      <c r="E1711"/>
      <c r="F1711"/>
      <c r="G1711"/>
      <c r="I1711"/>
      <c r="M1711"/>
    </row>
    <row r="1712" spans="1:13" x14ac:dyDescent="0.25">
      <c r="A1712"/>
      <c r="E1712"/>
      <c r="F1712"/>
      <c r="G1712"/>
      <c r="I1712"/>
      <c r="M1712"/>
    </row>
    <row r="1713" spans="1:13" x14ac:dyDescent="0.25">
      <c r="A1713"/>
      <c r="E1713"/>
      <c r="F1713"/>
      <c r="G1713"/>
      <c r="I1713"/>
      <c r="M1713"/>
    </row>
    <row r="1714" spans="1:13" x14ac:dyDescent="0.25">
      <c r="A1714"/>
      <c r="E1714"/>
      <c r="F1714"/>
      <c r="G1714"/>
      <c r="I1714"/>
      <c r="M1714"/>
    </row>
    <row r="1715" spans="1:13" x14ac:dyDescent="0.25">
      <c r="A1715"/>
      <c r="E1715"/>
      <c r="F1715"/>
      <c r="G1715"/>
      <c r="I1715"/>
      <c r="M1715"/>
    </row>
    <row r="1716" spans="1:13" x14ac:dyDescent="0.25">
      <c r="A1716"/>
      <c r="E1716"/>
      <c r="F1716"/>
      <c r="G1716"/>
      <c r="I1716"/>
      <c r="M1716"/>
    </row>
    <row r="1717" spans="1:13" x14ac:dyDescent="0.25">
      <c r="A1717"/>
      <c r="E1717"/>
      <c r="F1717"/>
      <c r="G1717"/>
      <c r="I1717"/>
      <c r="M1717"/>
    </row>
    <row r="1718" spans="1:13" x14ac:dyDescent="0.25">
      <c r="A1718"/>
      <c r="E1718"/>
      <c r="F1718"/>
      <c r="G1718"/>
      <c r="I1718"/>
      <c r="M1718"/>
    </row>
    <row r="1719" spans="1:13" x14ac:dyDescent="0.25">
      <c r="A1719"/>
      <c r="E1719"/>
      <c r="F1719"/>
      <c r="G1719"/>
      <c r="I1719"/>
      <c r="M1719"/>
    </row>
    <row r="1720" spans="1:13" x14ac:dyDescent="0.25">
      <c r="A1720"/>
      <c r="E1720"/>
      <c r="F1720"/>
      <c r="G1720"/>
      <c r="I1720"/>
      <c r="M1720"/>
    </row>
    <row r="1721" spans="1:13" x14ac:dyDescent="0.25">
      <c r="A1721"/>
      <c r="E1721"/>
      <c r="F1721"/>
      <c r="G1721"/>
      <c r="I1721"/>
      <c r="M1721"/>
    </row>
    <row r="1722" spans="1:13" x14ac:dyDescent="0.25">
      <c r="A1722"/>
      <c r="E1722"/>
      <c r="F1722"/>
      <c r="G1722"/>
      <c r="I1722"/>
      <c r="M1722"/>
    </row>
    <row r="1723" spans="1:13" x14ac:dyDescent="0.25">
      <c r="A1723"/>
      <c r="E1723"/>
      <c r="F1723"/>
      <c r="G1723"/>
      <c r="I1723"/>
      <c r="M1723"/>
    </row>
    <row r="1724" spans="1:13" x14ac:dyDescent="0.25">
      <c r="A1724"/>
      <c r="E1724"/>
      <c r="F1724"/>
      <c r="G1724"/>
      <c r="I1724"/>
      <c r="M1724"/>
    </row>
    <row r="1725" spans="1:13" x14ac:dyDescent="0.25">
      <c r="A1725"/>
      <c r="E1725"/>
      <c r="F1725"/>
      <c r="G1725"/>
      <c r="I1725"/>
      <c r="M1725"/>
    </row>
    <row r="1726" spans="1:13" x14ac:dyDescent="0.25">
      <c r="A1726"/>
      <c r="E1726"/>
      <c r="F1726"/>
      <c r="G1726"/>
      <c r="I1726"/>
      <c r="M1726"/>
    </row>
    <row r="1727" spans="1:13" x14ac:dyDescent="0.25">
      <c r="A1727"/>
      <c r="E1727"/>
      <c r="F1727"/>
      <c r="G1727"/>
      <c r="I1727"/>
      <c r="M1727"/>
    </row>
    <row r="1728" spans="1:13" x14ac:dyDescent="0.25">
      <c r="A1728"/>
      <c r="E1728"/>
      <c r="F1728"/>
      <c r="G1728"/>
      <c r="I1728"/>
      <c r="M1728"/>
    </row>
    <row r="1729" spans="1:13" x14ac:dyDescent="0.25">
      <c r="A1729"/>
      <c r="E1729"/>
      <c r="F1729"/>
      <c r="G1729"/>
      <c r="I1729"/>
      <c r="M1729"/>
    </row>
    <row r="1730" spans="1:13" x14ac:dyDescent="0.25">
      <c r="A1730"/>
      <c r="E1730"/>
      <c r="F1730"/>
      <c r="G1730"/>
      <c r="I1730"/>
      <c r="M1730"/>
    </row>
    <row r="1731" spans="1:13" x14ac:dyDescent="0.25">
      <c r="A1731"/>
      <c r="E1731"/>
      <c r="F1731"/>
      <c r="G1731"/>
      <c r="I1731"/>
      <c r="M1731"/>
    </row>
    <row r="1732" spans="1:13" x14ac:dyDescent="0.25">
      <c r="A1732"/>
      <c r="E1732"/>
      <c r="F1732"/>
      <c r="G1732"/>
      <c r="I1732"/>
      <c r="M1732"/>
    </row>
    <row r="1733" spans="1:13" x14ac:dyDescent="0.25">
      <c r="A1733"/>
      <c r="E1733"/>
      <c r="F1733"/>
      <c r="G1733"/>
      <c r="I1733"/>
      <c r="M1733"/>
    </row>
    <row r="1734" spans="1:13" x14ac:dyDescent="0.25">
      <c r="A1734"/>
      <c r="E1734"/>
      <c r="F1734"/>
      <c r="G1734"/>
      <c r="I1734"/>
      <c r="M1734"/>
    </row>
    <row r="1735" spans="1:13" x14ac:dyDescent="0.25">
      <c r="A1735"/>
      <c r="E1735"/>
      <c r="F1735"/>
      <c r="G1735"/>
      <c r="I1735"/>
      <c r="M1735"/>
    </row>
    <row r="1736" spans="1:13" x14ac:dyDescent="0.25">
      <c r="A1736"/>
      <c r="E1736"/>
      <c r="F1736"/>
      <c r="G1736"/>
      <c r="I1736"/>
      <c r="M1736"/>
    </row>
    <row r="1737" spans="1:13" x14ac:dyDescent="0.25">
      <c r="A1737"/>
      <c r="E1737"/>
      <c r="F1737"/>
      <c r="G1737"/>
      <c r="I1737"/>
      <c r="M1737"/>
    </row>
    <row r="1738" spans="1:13" x14ac:dyDescent="0.25">
      <c r="A1738"/>
      <c r="E1738"/>
      <c r="F1738"/>
      <c r="G1738"/>
      <c r="I1738"/>
      <c r="M1738"/>
    </row>
    <row r="1739" spans="1:13" x14ac:dyDescent="0.25">
      <c r="A1739"/>
      <c r="E1739"/>
      <c r="F1739"/>
      <c r="G1739"/>
      <c r="I1739"/>
      <c r="M1739"/>
    </row>
    <row r="1740" spans="1:13" x14ac:dyDescent="0.25">
      <c r="A1740"/>
      <c r="E1740"/>
      <c r="F1740"/>
      <c r="G1740"/>
      <c r="I1740"/>
      <c r="M1740"/>
    </row>
    <row r="1741" spans="1:13" x14ac:dyDescent="0.25">
      <c r="A1741"/>
      <c r="E1741"/>
      <c r="F1741"/>
      <c r="G1741"/>
      <c r="I1741"/>
      <c r="M1741"/>
    </row>
    <row r="1742" spans="1:13" x14ac:dyDescent="0.25">
      <c r="A1742"/>
      <c r="E1742"/>
      <c r="F1742"/>
      <c r="G1742"/>
      <c r="I1742"/>
      <c r="M1742"/>
    </row>
    <row r="1743" spans="1:13" x14ac:dyDescent="0.25">
      <c r="A1743"/>
      <c r="E1743"/>
      <c r="F1743"/>
      <c r="G1743"/>
      <c r="I1743"/>
      <c r="M1743"/>
    </row>
    <row r="1744" spans="1:13" x14ac:dyDescent="0.25">
      <c r="A1744"/>
      <c r="E1744"/>
      <c r="F1744"/>
      <c r="G1744"/>
      <c r="I1744"/>
      <c r="M1744"/>
    </row>
    <row r="1745" spans="1:13" x14ac:dyDescent="0.25">
      <c r="A1745"/>
      <c r="E1745"/>
      <c r="F1745"/>
      <c r="G1745"/>
      <c r="I1745"/>
      <c r="M1745"/>
    </row>
    <row r="1746" spans="1:13" x14ac:dyDescent="0.25">
      <c r="A1746"/>
      <c r="E1746"/>
      <c r="F1746"/>
      <c r="G1746"/>
      <c r="I1746"/>
      <c r="M1746"/>
    </row>
    <row r="1747" spans="1:13" x14ac:dyDescent="0.25">
      <c r="A1747"/>
      <c r="E1747"/>
      <c r="F1747"/>
      <c r="G1747"/>
      <c r="I1747"/>
      <c r="M1747"/>
    </row>
    <row r="1748" spans="1:13" x14ac:dyDescent="0.25">
      <c r="A1748"/>
      <c r="E1748"/>
      <c r="F1748"/>
      <c r="G1748"/>
      <c r="I1748"/>
      <c r="M1748"/>
    </row>
    <row r="1749" spans="1:13" x14ac:dyDescent="0.25">
      <c r="A1749"/>
      <c r="E1749"/>
      <c r="F1749"/>
      <c r="G1749"/>
      <c r="I1749"/>
      <c r="M1749"/>
    </row>
    <row r="1750" spans="1:13" x14ac:dyDescent="0.25">
      <c r="A1750"/>
      <c r="E1750"/>
      <c r="F1750"/>
      <c r="G1750"/>
      <c r="I1750"/>
      <c r="M1750"/>
    </row>
    <row r="1751" spans="1:13" x14ac:dyDescent="0.25">
      <c r="A1751"/>
      <c r="E1751"/>
      <c r="F1751"/>
      <c r="G1751"/>
      <c r="I1751"/>
      <c r="M1751"/>
    </row>
    <row r="1752" spans="1:13" x14ac:dyDescent="0.25">
      <c r="A1752"/>
      <c r="E1752"/>
      <c r="F1752"/>
      <c r="G1752"/>
      <c r="I1752"/>
      <c r="M1752"/>
    </row>
    <row r="1753" spans="1:13" x14ac:dyDescent="0.25">
      <c r="A1753"/>
      <c r="E1753"/>
      <c r="F1753"/>
      <c r="G1753"/>
      <c r="I1753"/>
      <c r="M1753"/>
    </row>
    <row r="1754" spans="1:13" x14ac:dyDescent="0.25">
      <c r="A1754"/>
      <c r="E1754"/>
      <c r="F1754"/>
      <c r="G1754"/>
      <c r="I1754"/>
      <c r="M1754"/>
    </row>
    <row r="1755" spans="1:13" x14ac:dyDescent="0.25">
      <c r="A1755"/>
      <c r="E1755"/>
      <c r="F1755"/>
      <c r="G1755"/>
      <c r="I1755"/>
      <c r="M1755"/>
    </row>
    <row r="1756" spans="1:13" x14ac:dyDescent="0.25">
      <c r="A1756"/>
      <c r="E1756"/>
      <c r="F1756"/>
      <c r="G1756"/>
      <c r="I1756"/>
      <c r="M1756"/>
    </row>
    <row r="1757" spans="1:13" x14ac:dyDescent="0.25">
      <c r="A1757"/>
      <c r="E1757"/>
      <c r="F1757"/>
      <c r="G1757"/>
      <c r="I1757"/>
      <c r="M1757"/>
    </row>
    <row r="1758" spans="1:13" x14ac:dyDescent="0.25">
      <c r="A1758"/>
      <c r="E1758"/>
      <c r="F1758"/>
      <c r="G1758"/>
      <c r="I1758"/>
      <c r="M1758"/>
    </row>
    <row r="1759" spans="1:13" x14ac:dyDescent="0.25">
      <c r="A1759"/>
      <c r="E1759"/>
      <c r="F1759"/>
      <c r="G1759"/>
      <c r="I1759"/>
      <c r="M1759"/>
    </row>
    <row r="1760" spans="1:13" x14ac:dyDescent="0.25">
      <c r="A1760"/>
      <c r="E1760"/>
      <c r="F1760"/>
      <c r="G1760"/>
      <c r="I1760"/>
      <c r="M1760"/>
    </row>
    <row r="1761" spans="1:13" x14ac:dyDescent="0.25">
      <c r="A1761"/>
      <c r="E1761"/>
      <c r="F1761"/>
      <c r="G1761"/>
      <c r="I1761"/>
      <c r="M1761"/>
    </row>
    <row r="1762" spans="1:13" x14ac:dyDescent="0.25">
      <c r="A1762"/>
      <c r="E1762"/>
      <c r="F1762"/>
      <c r="G1762"/>
      <c r="I1762"/>
      <c r="M1762"/>
    </row>
    <row r="1763" spans="1:13" x14ac:dyDescent="0.25">
      <c r="A1763"/>
      <c r="E1763"/>
      <c r="F1763"/>
      <c r="G1763"/>
      <c r="I1763"/>
      <c r="M1763"/>
    </row>
    <row r="1764" spans="1:13" x14ac:dyDescent="0.25">
      <c r="A1764"/>
      <c r="E1764"/>
      <c r="F1764"/>
      <c r="G1764"/>
      <c r="I1764"/>
      <c r="M1764"/>
    </row>
    <row r="1765" spans="1:13" x14ac:dyDescent="0.25">
      <c r="A1765"/>
      <c r="E1765"/>
      <c r="F1765"/>
      <c r="G1765"/>
      <c r="I1765"/>
      <c r="M1765"/>
    </row>
    <row r="1766" spans="1:13" x14ac:dyDescent="0.25">
      <c r="A1766"/>
      <c r="E1766"/>
      <c r="F1766"/>
      <c r="G1766"/>
      <c r="I1766"/>
      <c r="M1766"/>
    </row>
    <row r="1767" spans="1:13" x14ac:dyDescent="0.25">
      <c r="A1767"/>
      <c r="E1767"/>
      <c r="F1767"/>
      <c r="G1767"/>
      <c r="I1767"/>
      <c r="M1767"/>
    </row>
    <row r="1768" spans="1:13" x14ac:dyDescent="0.25">
      <c r="A1768"/>
      <c r="E1768"/>
      <c r="F1768"/>
      <c r="G1768"/>
      <c r="I1768"/>
      <c r="M1768"/>
    </row>
    <row r="1769" spans="1:13" x14ac:dyDescent="0.25">
      <c r="A1769"/>
      <c r="E1769"/>
      <c r="F1769"/>
      <c r="G1769"/>
      <c r="I1769"/>
      <c r="M1769"/>
    </row>
    <row r="1770" spans="1:13" x14ac:dyDescent="0.25">
      <c r="A1770"/>
      <c r="E1770"/>
      <c r="F1770"/>
      <c r="G1770"/>
      <c r="I1770"/>
      <c r="M1770"/>
    </row>
    <row r="1771" spans="1:13" x14ac:dyDescent="0.25">
      <c r="A1771"/>
      <c r="E1771"/>
      <c r="F1771"/>
      <c r="G1771"/>
      <c r="I1771"/>
      <c r="M1771"/>
    </row>
    <row r="1772" spans="1:13" x14ac:dyDescent="0.25">
      <c r="A1772"/>
      <c r="E1772"/>
      <c r="F1772"/>
      <c r="G1772"/>
      <c r="I1772"/>
      <c r="M1772"/>
    </row>
    <row r="1773" spans="1:13" x14ac:dyDescent="0.25">
      <c r="A1773"/>
      <c r="E1773"/>
      <c r="F1773"/>
      <c r="G1773"/>
      <c r="I1773"/>
      <c r="M1773"/>
    </row>
    <row r="1774" spans="1:13" x14ac:dyDescent="0.25">
      <c r="A1774"/>
      <c r="E1774"/>
      <c r="F1774"/>
      <c r="G1774"/>
      <c r="I1774"/>
      <c r="M1774"/>
    </row>
    <row r="1775" spans="1:13" x14ac:dyDescent="0.25">
      <c r="A1775"/>
      <c r="E1775"/>
      <c r="F1775"/>
      <c r="G1775"/>
      <c r="I1775"/>
      <c r="M1775"/>
    </row>
    <row r="1776" spans="1:13" x14ac:dyDescent="0.25">
      <c r="A1776"/>
      <c r="E1776"/>
      <c r="F1776"/>
      <c r="G1776"/>
      <c r="I1776"/>
      <c r="M1776"/>
    </row>
    <row r="1777" spans="1:13" x14ac:dyDescent="0.25">
      <c r="A1777"/>
      <c r="E1777"/>
      <c r="F1777"/>
      <c r="G1777"/>
      <c r="I1777"/>
      <c r="M1777"/>
    </row>
    <row r="1778" spans="1:13" x14ac:dyDescent="0.25">
      <c r="A1778"/>
      <c r="E1778"/>
      <c r="F1778"/>
      <c r="G1778"/>
      <c r="I1778"/>
      <c r="M1778"/>
    </row>
    <row r="1779" spans="1:13" x14ac:dyDescent="0.25">
      <c r="A1779"/>
      <c r="E1779"/>
      <c r="F1779"/>
      <c r="G1779"/>
      <c r="I1779"/>
      <c r="M1779"/>
    </row>
    <row r="1780" spans="1:13" x14ac:dyDescent="0.25">
      <c r="A1780"/>
      <c r="E1780"/>
      <c r="F1780"/>
      <c r="G1780"/>
      <c r="I1780"/>
      <c r="M1780"/>
    </row>
    <row r="1781" spans="1:13" x14ac:dyDescent="0.25">
      <c r="A1781"/>
      <c r="E1781"/>
      <c r="F1781"/>
      <c r="G1781"/>
      <c r="I1781"/>
      <c r="M1781"/>
    </row>
    <row r="1782" spans="1:13" x14ac:dyDescent="0.25">
      <c r="A1782"/>
      <c r="E1782"/>
      <c r="F1782"/>
      <c r="G1782"/>
      <c r="I1782"/>
      <c r="M1782"/>
    </row>
    <row r="1783" spans="1:13" x14ac:dyDescent="0.25">
      <c r="A1783"/>
      <c r="E1783"/>
      <c r="F1783"/>
      <c r="G1783"/>
      <c r="I1783"/>
      <c r="M1783"/>
    </row>
    <row r="1784" spans="1:13" x14ac:dyDescent="0.25">
      <c r="A1784"/>
      <c r="E1784"/>
      <c r="F1784"/>
      <c r="G1784"/>
      <c r="I1784"/>
      <c r="M1784"/>
    </row>
    <row r="1785" spans="1:13" x14ac:dyDescent="0.25">
      <c r="A1785"/>
      <c r="E1785"/>
      <c r="F1785"/>
      <c r="G1785"/>
      <c r="I1785"/>
      <c r="M1785"/>
    </row>
    <row r="1786" spans="1:13" x14ac:dyDescent="0.25">
      <c r="A1786"/>
      <c r="E1786"/>
      <c r="F1786"/>
      <c r="G1786"/>
      <c r="I1786"/>
      <c r="M1786"/>
    </row>
    <row r="1787" spans="1:13" x14ac:dyDescent="0.25">
      <c r="A1787"/>
      <c r="E1787"/>
      <c r="F1787"/>
      <c r="G1787"/>
      <c r="I1787"/>
      <c r="M1787"/>
    </row>
    <row r="1788" spans="1:13" x14ac:dyDescent="0.25">
      <c r="A1788"/>
      <c r="E1788"/>
      <c r="F1788"/>
      <c r="G1788"/>
      <c r="I1788"/>
      <c r="M1788"/>
    </row>
    <row r="1789" spans="1:13" x14ac:dyDescent="0.25">
      <c r="A1789"/>
      <c r="E1789"/>
      <c r="F1789"/>
      <c r="G1789"/>
      <c r="I1789"/>
      <c r="M1789"/>
    </row>
    <row r="1790" spans="1:13" x14ac:dyDescent="0.25">
      <c r="A1790"/>
      <c r="E1790"/>
      <c r="F1790"/>
      <c r="G1790"/>
      <c r="I1790"/>
      <c r="M1790"/>
    </row>
    <row r="1791" spans="1:13" x14ac:dyDescent="0.25">
      <c r="A1791"/>
      <c r="E1791"/>
      <c r="F1791"/>
      <c r="G1791"/>
      <c r="I1791"/>
      <c r="M1791"/>
    </row>
    <row r="1792" spans="1:13" x14ac:dyDescent="0.25">
      <c r="A1792"/>
      <c r="E1792"/>
      <c r="F1792"/>
      <c r="G1792"/>
      <c r="I1792"/>
      <c r="M1792"/>
    </row>
    <row r="1793" spans="1:13" x14ac:dyDescent="0.25">
      <c r="A1793"/>
      <c r="E1793"/>
      <c r="F1793"/>
      <c r="G1793"/>
      <c r="I1793"/>
      <c r="M1793"/>
    </row>
    <row r="1794" spans="1:13" x14ac:dyDescent="0.25">
      <c r="A1794"/>
      <c r="E1794"/>
      <c r="F1794"/>
      <c r="G1794"/>
      <c r="I1794"/>
      <c r="M1794"/>
    </row>
    <row r="1795" spans="1:13" x14ac:dyDescent="0.25">
      <c r="A1795"/>
      <c r="E1795"/>
      <c r="F1795"/>
      <c r="G1795"/>
      <c r="I1795"/>
      <c r="M1795"/>
    </row>
    <row r="1796" spans="1:13" x14ac:dyDescent="0.25">
      <c r="A1796"/>
      <c r="E1796"/>
      <c r="F1796"/>
      <c r="G1796"/>
      <c r="I1796"/>
      <c r="M1796"/>
    </row>
    <row r="1797" spans="1:13" x14ac:dyDescent="0.25">
      <c r="A1797"/>
      <c r="E1797"/>
      <c r="F1797"/>
      <c r="G1797"/>
      <c r="I1797"/>
      <c r="M1797"/>
    </row>
    <row r="1798" spans="1:13" x14ac:dyDescent="0.25">
      <c r="A1798"/>
      <c r="E1798"/>
      <c r="F1798"/>
      <c r="G1798"/>
      <c r="I1798"/>
      <c r="M1798"/>
    </row>
    <row r="1799" spans="1:13" x14ac:dyDescent="0.25">
      <c r="A1799"/>
      <c r="E1799"/>
      <c r="F1799"/>
      <c r="G1799"/>
      <c r="I1799"/>
      <c r="M1799"/>
    </row>
    <row r="1800" spans="1:13" x14ac:dyDescent="0.25">
      <c r="A1800"/>
      <c r="E1800"/>
      <c r="F1800"/>
      <c r="G1800"/>
      <c r="I1800"/>
      <c r="M1800"/>
    </row>
    <row r="1801" spans="1:13" x14ac:dyDescent="0.25">
      <c r="A1801"/>
      <c r="E1801"/>
      <c r="F1801"/>
      <c r="G1801"/>
      <c r="I1801"/>
      <c r="M1801"/>
    </row>
    <row r="1802" spans="1:13" x14ac:dyDescent="0.25">
      <c r="A1802"/>
      <c r="E1802"/>
      <c r="F1802"/>
      <c r="G1802"/>
      <c r="I1802"/>
      <c r="M1802"/>
    </row>
    <row r="1803" spans="1:13" x14ac:dyDescent="0.25">
      <c r="A1803"/>
      <c r="E1803"/>
      <c r="F1803"/>
      <c r="G1803"/>
      <c r="I1803"/>
      <c r="M1803"/>
    </row>
    <row r="1804" spans="1:13" x14ac:dyDescent="0.25">
      <c r="A1804"/>
      <c r="E1804"/>
      <c r="F1804"/>
      <c r="G1804"/>
      <c r="I1804"/>
      <c r="M1804"/>
    </row>
    <row r="1805" spans="1:13" x14ac:dyDescent="0.25">
      <c r="A1805"/>
      <c r="E1805"/>
      <c r="F1805"/>
      <c r="G1805"/>
      <c r="I1805"/>
      <c r="M1805"/>
    </row>
    <row r="1806" spans="1:13" x14ac:dyDescent="0.25">
      <c r="A1806"/>
      <c r="E1806"/>
      <c r="F1806"/>
      <c r="G1806"/>
      <c r="I1806"/>
      <c r="M1806"/>
    </row>
    <row r="1807" spans="1:13" x14ac:dyDescent="0.25">
      <c r="A1807"/>
      <c r="E1807"/>
      <c r="F1807"/>
      <c r="G1807"/>
      <c r="I1807"/>
      <c r="M1807"/>
    </row>
    <row r="1808" spans="1:13" x14ac:dyDescent="0.25">
      <c r="A1808"/>
      <c r="E1808"/>
      <c r="F1808"/>
      <c r="G1808"/>
      <c r="I1808"/>
      <c r="M1808"/>
    </row>
    <row r="1809" spans="1:13" x14ac:dyDescent="0.25">
      <c r="A1809"/>
      <c r="E1809"/>
      <c r="F1809"/>
      <c r="G1809"/>
      <c r="I1809"/>
      <c r="M1809"/>
    </row>
    <row r="1810" spans="1:13" x14ac:dyDescent="0.25">
      <c r="A1810"/>
      <c r="E1810"/>
      <c r="F1810"/>
      <c r="G1810"/>
      <c r="I1810"/>
      <c r="M1810"/>
    </row>
    <row r="1811" spans="1:13" x14ac:dyDescent="0.25">
      <c r="A1811"/>
      <c r="E1811"/>
      <c r="F1811"/>
      <c r="G1811"/>
      <c r="I1811"/>
      <c r="M1811"/>
    </row>
    <row r="1812" spans="1:13" x14ac:dyDescent="0.25">
      <c r="A1812"/>
      <c r="E1812"/>
      <c r="F1812"/>
      <c r="G1812"/>
      <c r="I1812"/>
      <c r="M1812"/>
    </row>
    <row r="1813" spans="1:13" x14ac:dyDescent="0.25">
      <c r="A1813"/>
      <c r="E1813"/>
      <c r="F1813"/>
      <c r="G1813"/>
      <c r="I1813"/>
      <c r="M1813"/>
    </row>
    <row r="1814" spans="1:13" x14ac:dyDescent="0.25">
      <c r="A1814"/>
      <c r="E1814"/>
      <c r="F1814"/>
      <c r="G1814"/>
      <c r="I1814"/>
      <c r="M1814"/>
    </row>
    <row r="1815" spans="1:13" x14ac:dyDescent="0.25">
      <c r="A1815"/>
      <c r="E1815"/>
      <c r="F1815"/>
      <c r="G1815"/>
      <c r="I1815"/>
      <c r="M1815"/>
    </row>
    <row r="1816" spans="1:13" x14ac:dyDescent="0.25">
      <c r="A1816"/>
      <c r="E1816"/>
      <c r="F1816"/>
      <c r="G1816"/>
      <c r="I1816"/>
      <c r="M1816"/>
    </row>
    <row r="1817" spans="1:13" x14ac:dyDescent="0.25">
      <c r="A1817"/>
      <c r="E1817"/>
      <c r="F1817"/>
      <c r="G1817"/>
      <c r="I1817"/>
      <c r="M1817"/>
    </row>
    <row r="1818" spans="1:13" x14ac:dyDescent="0.25">
      <c r="A1818"/>
      <c r="E1818"/>
      <c r="F1818"/>
      <c r="G1818"/>
      <c r="I1818"/>
      <c r="M1818"/>
    </row>
    <row r="1819" spans="1:13" x14ac:dyDescent="0.25">
      <c r="A1819"/>
      <c r="E1819"/>
      <c r="F1819"/>
      <c r="G1819"/>
      <c r="I1819"/>
      <c r="M1819"/>
    </row>
    <row r="1820" spans="1:13" x14ac:dyDescent="0.25">
      <c r="A1820"/>
      <c r="E1820"/>
      <c r="F1820"/>
      <c r="G1820"/>
      <c r="I1820"/>
      <c r="M1820"/>
    </row>
    <row r="1821" spans="1:13" x14ac:dyDescent="0.25">
      <c r="A1821"/>
      <c r="E1821"/>
      <c r="F1821"/>
      <c r="G1821"/>
      <c r="I1821"/>
      <c r="M1821"/>
    </row>
    <row r="1822" spans="1:13" x14ac:dyDescent="0.25">
      <c r="A1822"/>
      <c r="E1822"/>
      <c r="F1822"/>
      <c r="G1822"/>
      <c r="I1822"/>
      <c r="M1822"/>
    </row>
    <row r="1823" spans="1:13" x14ac:dyDescent="0.25">
      <c r="A1823"/>
      <c r="E1823"/>
      <c r="F1823"/>
      <c r="G1823"/>
      <c r="I1823"/>
      <c r="M1823"/>
    </row>
    <row r="1824" spans="1:13" x14ac:dyDescent="0.25">
      <c r="A1824"/>
      <c r="E1824"/>
      <c r="F1824"/>
      <c r="G1824"/>
      <c r="I1824"/>
      <c r="M1824"/>
    </row>
    <row r="1825" spans="1:13" x14ac:dyDescent="0.25">
      <c r="A1825"/>
      <c r="E1825"/>
      <c r="F1825"/>
      <c r="G1825"/>
      <c r="I1825"/>
      <c r="M1825"/>
    </row>
    <row r="1826" spans="1:13" x14ac:dyDescent="0.25">
      <c r="A1826"/>
      <c r="E1826"/>
      <c r="F1826"/>
      <c r="G1826"/>
      <c r="I1826"/>
      <c r="M1826"/>
    </row>
    <row r="1827" spans="1:13" x14ac:dyDescent="0.25">
      <c r="A1827"/>
      <c r="E1827"/>
      <c r="F1827"/>
      <c r="G1827"/>
      <c r="I1827"/>
      <c r="M1827"/>
    </row>
    <row r="1828" spans="1:13" x14ac:dyDescent="0.25">
      <c r="A1828"/>
      <c r="E1828"/>
      <c r="F1828"/>
      <c r="G1828"/>
      <c r="I1828"/>
      <c r="M1828"/>
    </row>
    <row r="1829" spans="1:13" x14ac:dyDescent="0.25">
      <c r="A1829"/>
      <c r="E1829"/>
      <c r="F1829"/>
      <c r="G1829"/>
      <c r="I1829"/>
      <c r="M1829"/>
    </row>
    <row r="1830" spans="1:13" x14ac:dyDescent="0.25">
      <c r="A1830"/>
      <c r="E1830"/>
      <c r="F1830"/>
      <c r="G1830"/>
      <c r="I1830"/>
      <c r="M1830"/>
    </row>
    <row r="1831" spans="1:13" x14ac:dyDescent="0.25">
      <c r="A1831"/>
      <c r="E1831"/>
      <c r="F1831"/>
      <c r="G1831"/>
      <c r="I1831"/>
      <c r="M1831"/>
    </row>
    <row r="1832" spans="1:13" x14ac:dyDescent="0.25">
      <c r="A1832"/>
      <c r="E1832"/>
      <c r="F1832"/>
      <c r="G1832"/>
      <c r="I1832"/>
      <c r="M1832"/>
    </row>
    <row r="1833" spans="1:13" x14ac:dyDescent="0.25">
      <c r="A1833"/>
      <c r="E1833"/>
      <c r="F1833"/>
      <c r="G1833"/>
      <c r="I1833"/>
      <c r="M1833"/>
    </row>
    <row r="1834" spans="1:13" x14ac:dyDescent="0.25">
      <c r="A1834"/>
      <c r="E1834"/>
      <c r="F1834"/>
      <c r="G1834"/>
      <c r="I1834"/>
      <c r="M1834"/>
    </row>
    <row r="1835" spans="1:13" x14ac:dyDescent="0.25">
      <c r="A1835"/>
      <c r="E1835"/>
      <c r="F1835"/>
      <c r="G1835"/>
      <c r="I1835"/>
      <c r="M1835"/>
    </row>
    <row r="1836" spans="1:13" x14ac:dyDescent="0.25">
      <c r="A1836"/>
      <c r="E1836"/>
      <c r="F1836"/>
      <c r="G1836"/>
      <c r="I1836"/>
      <c r="M1836"/>
    </row>
    <row r="1837" spans="1:13" x14ac:dyDescent="0.25">
      <c r="A1837"/>
      <c r="E1837"/>
      <c r="F1837"/>
      <c r="G1837"/>
      <c r="I1837"/>
      <c r="M1837"/>
    </row>
    <row r="1838" spans="1:13" x14ac:dyDescent="0.25">
      <c r="A1838"/>
      <c r="E1838"/>
      <c r="F1838"/>
      <c r="G1838"/>
      <c r="I1838"/>
      <c r="M1838"/>
    </row>
    <row r="1839" spans="1:13" x14ac:dyDescent="0.25">
      <c r="A1839"/>
      <c r="E1839"/>
      <c r="F1839"/>
      <c r="G1839"/>
      <c r="I1839"/>
      <c r="M1839"/>
    </row>
    <row r="1840" spans="1:13" x14ac:dyDescent="0.25">
      <c r="A1840"/>
      <c r="E1840"/>
      <c r="F1840"/>
      <c r="G1840"/>
      <c r="I1840"/>
      <c r="M1840"/>
    </row>
    <row r="1841" spans="1:13" x14ac:dyDescent="0.25">
      <c r="A1841"/>
      <c r="E1841"/>
      <c r="F1841"/>
      <c r="G1841"/>
      <c r="I1841"/>
      <c r="M1841"/>
    </row>
    <row r="1842" spans="1:13" x14ac:dyDescent="0.25">
      <c r="A1842"/>
      <c r="E1842"/>
      <c r="F1842"/>
      <c r="G1842"/>
      <c r="I1842"/>
      <c r="M1842"/>
    </row>
    <row r="1843" spans="1:13" x14ac:dyDescent="0.25">
      <c r="A1843"/>
      <c r="E1843"/>
      <c r="F1843"/>
      <c r="G1843"/>
      <c r="I1843"/>
      <c r="M1843"/>
    </row>
    <row r="1844" spans="1:13" x14ac:dyDescent="0.25">
      <c r="A1844"/>
      <c r="E1844"/>
      <c r="F1844"/>
      <c r="G1844"/>
      <c r="I1844"/>
      <c r="M1844"/>
    </row>
    <row r="1845" spans="1:13" x14ac:dyDescent="0.25">
      <c r="A1845"/>
      <c r="E1845"/>
      <c r="F1845"/>
      <c r="G1845"/>
      <c r="I1845"/>
      <c r="M1845"/>
    </row>
    <row r="1846" spans="1:13" x14ac:dyDescent="0.25">
      <c r="A1846"/>
      <c r="E1846"/>
      <c r="F1846"/>
      <c r="G1846"/>
      <c r="I1846"/>
      <c r="M1846"/>
    </row>
    <row r="1847" spans="1:13" x14ac:dyDescent="0.25">
      <c r="A1847"/>
      <c r="E1847"/>
      <c r="F1847"/>
      <c r="G1847"/>
      <c r="I1847"/>
      <c r="M1847"/>
    </row>
    <row r="1848" spans="1:13" x14ac:dyDescent="0.25">
      <c r="A1848"/>
      <c r="E1848"/>
      <c r="F1848"/>
      <c r="G1848"/>
      <c r="I1848"/>
      <c r="M1848"/>
    </row>
    <row r="1849" spans="1:13" x14ac:dyDescent="0.25">
      <c r="A1849"/>
      <c r="E1849"/>
      <c r="F1849"/>
      <c r="G1849"/>
      <c r="I1849"/>
      <c r="M1849"/>
    </row>
    <row r="1850" spans="1:13" x14ac:dyDescent="0.25">
      <c r="A1850"/>
      <c r="E1850"/>
      <c r="F1850"/>
      <c r="G1850"/>
      <c r="I1850"/>
      <c r="M1850"/>
    </row>
    <row r="1851" spans="1:13" x14ac:dyDescent="0.25">
      <c r="A1851"/>
      <c r="E1851"/>
      <c r="F1851"/>
      <c r="G1851"/>
      <c r="I1851"/>
      <c r="M1851"/>
    </row>
    <row r="1852" spans="1:13" x14ac:dyDescent="0.25">
      <c r="A1852"/>
      <c r="E1852"/>
      <c r="F1852"/>
      <c r="G1852"/>
      <c r="I1852"/>
      <c r="M1852"/>
    </row>
    <row r="1853" spans="1:13" x14ac:dyDescent="0.25">
      <c r="A1853"/>
      <c r="E1853"/>
      <c r="F1853"/>
      <c r="G1853"/>
      <c r="I1853"/>
      <c r="M1853"/>
    </row>
    <row r="1854" spans="1:13" x14ac:dyDescent="0.25">
      <c r="A1854"/>
      <c r="E1854"/>
      <c r="F1854"/>
      <c r="G1854"/>
      <c r="I1854"/>
      <c r="M1854"/>
    </row>
    <row r="1855" spans="1:13" x14ac:dyDescent="0.25">
      <c r="A1855"/>
      <c r="E1855"/>
      <c r="F1855"/>
      <c r="G1855"/>
      <c r="I1855"/>
      <c r="M1855"/>
    </row>
    <row r="1856" spans="1:13" x14ac:dyDescent="0.25">
      <c r="A1856"/>
      <c r="E1856"/>
      <c r="F1856"/>
      <c r="G1856"/>
      <c r="I1856"/>
      <c r="M1856"/>
    </row>
    <row r="1857" spans="1:13" x14ac:dyDescent="0.25">
      <c r="A1857"/>
      <c r="E1857"/>
      <c r="F1857"/>
      <c r="G1857"/>
      <c r="I1857"/>
      <c r="M1857"/>
    </row>
    <row r="1858" spans="1:13" x14ac:dyDescent="0.25">
      <c r="A1858"/>
      <c r="E1858"/>
      <c r="F1858"/>
      <c r="G1858"/>
      <c r="I1858"/>
      <c r="M1858"/>
    </row>
    <row r="1859" spans="1:13" x14ac:dyDescent="0.25">
      <c r="A1859"/>
      <c r="E1859"/>
      <c r="F1859"/>
      <c r="G1859"/>
      <c r="I1859"/>
      <c r="M1859"/>
    </row>
    <row r="1860" spans="1:13" x14ac:dyDescent="0.25">
      <c r="A1860"/>
      <c r="E1860"/>
      <c r="F1860"/>
      <c r="G1860"/>
      <c r="I1860"/>
      <c r="M1860"/>
    </row>
    <row r="1861" spans="1:13" x14ac:dyDescent="0.25">
      <c r="A1861"/>
      <c r="E1861"/>
      <c r="F1861"/>
      <c r="G1861"/>
      <c r="I1861"/>
      <c r="M1861"/>
    </row>
    <row r="1862" spans="1:13" x14ac:dyDescent="0.25">
      <c r="A1862"/>
      <c r="E1862"/>
      <c r="F1862"/>
      <c r="G1862"/>
      <c r="I1862"/>
      <c r="M1862"/>
    </row>
    <row r="1863" spans="1:13" x14ac:dyDescent="0.25">
      <c r="A1863"/>
      <c r="E1863"/>
      <c r="F1863"/>
      <c r="G1863"/>
      <c r="I1863"/>
      <c r="M1863"/>
    </row>
    <row r="1864" spans="1:13" x14ac:dyDescent="0.25">
      <c r="A1864"/>
      <c r="E1864"/>
      <c r="F1864"/>
      <c r="G1864"/>
      <c r="I1864"/>
      <c r="M1864"/>
    </row>
    <row r="1865" spans="1:13" x14ac:dyDescent="0.25">
      <c r="A1865"/>
      <c r="E1865"/>
      <c r="F1865"/>
      <c r="G1865"/>
      <c r="I1865"/>
      <c r="M1865"/>
    </row>
    <row r="1866" spans="1:13" x14ac:dyDescent="0.25">
      <c r="A1866"/>
      <c r="E1866"/>
      <c r="F1866"/>
      <c r="G1866"/>
      <c r="I1866"/>
      <c r="M1866"/>
    </row>
    <row r="1867" spans="1:13" x14ac:dyDescent="0.25">
      <c r="A1867"/>
      <c r="E1867"/>
      <c r="F1867"/>
      <c r="G1867"/>
      <c r="I1867"/>
      <c r="M1867"/>
    </row>
    <row r="1868" spans="1:13" x14ac:dyDescent="0.25">
      <c r="A1868"/>
      <c r="E1868"/>
      <c r="F1868"/>
      <c r="G1868"/>
      <c r="I1868"/>
      <c r="M1868"/>
    </row>
    <row r="1869" spans="1:13" x14ac:dyDescent="0.25">
      <c r="A1869"/>
      <c r="E1869"/>
      <c r="F1869"/>
      <c r="G1869"/>
      <c r="I1869"/>
      <c r="M1869"/>
    </row>
    <row r="1870" spans="1:13" x14ac:dyDescent="0.25">
      <c r="A1870"/>
      <c r="E1870"/>
      <c r="F1870"/>
      <c r="G1870"/>
      <c r="I1870"/>
      <c r="M1870"/>
    </row>
    <row r="1871" spans="1:13" x14ac:dyDescent="0.25">
      <c r="A1871"/>
      <c r="E1871"/>
      <c r="F1871"/>
      <c r="G1871"/>
      <c r="I1871"/>
      <c r="M1871"/>
    </row>
    <row r="1872" spans="1:13" x14ac:dyDescent="0.25">
      <c r="A1872"/>
      <c r="E1872"/>
      <c r="F1872"/>
      <c r="G1872"/>
      <c r="I1872"/>
      <c r="M1872"/>
    </row>
    <row r="1873" spans="1:13" x14ac:dyDescent="0.25">
      <c r="A1873"/>
      <c r="E1873"/>
      <c r="F1873"/>
      <c r="G1873"/>
      <c r="I1873"/>
      <c r="M1873"/>
    </row>
    <row r="1874" spans="1:13" x14ac:dyDescent="0.25">
      <c r="A1874"/>
      <c r="E1874"/>
      <c r="F1874"/>
      <c r="G1874"/>
      <c r="I1874"/>
      <c r="M1874"/>
    </row>
    <row r="1875" spans="1:13" x14ac:dyDescent="0.25">
      <c r="A1875"/>
      <c r="E1875"/>
      <c r="F1875"/>
      <c r="G1875"/>
      <c r="I1875"/>
      <c r="M1875"/>
    </row>
    <row r="1876" spans="1:13" x14ac:dyDescent="0.25">
      <c r="A1876"/>
      <c r="E1876"/>
      <c r="F1876"/>
      <c r="G1876"/>
      <c r="I1876"/>
      <c r="M1876"/>
    </row>
    <row r="1877" spans="1:13" x14ac:dyDescent="0.25">
      <c r="A1877"/>
      <c r="E1877"/>
      <c r="F1877"/>
      <c r="G1877"/>
      <c r="I1877"/>
      <c r="M1877"/>
    </row>
    <row r="1878" spans="1:13" x14ac:dyDescent="0.25">
      <c r="A1878"/>
      <c r="E1878"/>
      <c r="F1878"/>
      <c r="G1878"/>
      <c r="I1878"/>
      <c r="M1878"/>
    </row>
    <row r="1879" spans="1:13" x14ac:dyDescent="0.25">
      <c r="A1879"/>
      <c r="E1879"/>
      <c r="F1879"/>
      <c r="G1879"/>
      <c r="I1879"/>
      <c r="M1879"/>
    </row>
    <row r="1880" spans="1:13" x14ac:dyDescent="0.25">
      <c r="A1880"/>
      <c r="E1880"/>
      <c r="F1880"/>
      <c r="G1880"/>
      <c r="I1880"/>
      <c r="M1880"/>
    </row>
    <row r="1881" spans="1:13" x14ac:dyDescent="0.25">
      <c r="A1881"/>
      <c r="E1881"/>
      <c r="F1881"/>
      <c r="G1881"/>
      <c r="I1881"/>
      <c r="M1881"/>
    </row>
    <row r="1882" spans="1:13" x14ac:dyDescent="0.25">
      <c r="A1882"/>
      <c r="E1882"/>
      <c r="F1882"/>
      <c r="G1882"/>
      <c r="I1882"/>
      <c r="M1882"/>
    </row>
    <row r="1883" spans="1:13" x14ac:dyDescent="0.25">
      <c r="A1883"/>
      <c r="E1883"/>
      <c r="F1883"/>
      <c r="G1883"/>
      <c r="I1883"/>
      <c r="M1883"/>
    </row>
    <row r="1884" spans="1:13" x14ac:dyDescent="0.25">
      <c r="A1884"/>
      <c r="E1884"/>
      <c r="F1884"/>
      <c r="G1884"/>
      <c r="I1884"/>
      <c r="M1884"/>
    </row>
    <row r="1885" spans="1:13" x14ac:dyDescent="0.25">
      <c r="A1885"/>
      <c r="E1885"/>
      <c r="F1885"/>
      <c r="G1885"/>
      <c r="I1885"/>
      <c r="M1885"/>
    </row>
    <row r="1886" spans="1:13" x14ac:dyDescent="0.25">
      <c r="A1886"/>
      <c r="E1886"/>
      <c r="F1886"/>
      <c r="G1886"/>
      <c r="I1886"/>
      <c r="M1886"/>
    </row>
    <row r="1887" spans="1:13" x14ac:dyDescent="0.25">
      <c r="A1887"/>
      <c r="E1887"/>
      <c r="F1887"/>
      <c r="G1887"/>
      <c r="I1887"/>
      <c r="M1887"/>
    </row>
    <row r="1888" spans="1:13" x14ac:dyDescent="0.25">
      <c r="A1888"/>
      <c r="E1888"/>
      <c r="F1888"/>
      <c r="G1888"/>
      <c r="I1888"/>
      <c r="M1888"/>
    </row>
    <row r="1889" spans="1:13" x14ac:dyDescent="0.25">
      <c r="A1889"/>
      <c r="E1889"/>
      <c r="F1889"/>
      <c r="G1889"/>
      <c r="I1889"/>
      <c r="M1889"/>
    </row>
    <row r="1890" spans="1:13" x14ac:dyDescent="0.25">
      <c r="A1890"/>
      <c r="E1890"/>
      <c r="F1890"/>
      <c r="G1890"/>
      <c r="I1890"/>
      <c r="M1890"/>
    </row>
    <row r="1891" spans="1:13" x14ac:dyDescent="0.25">
      <c r="A1891"/>
      <c r="E1891"/>
      <c r="F1891"/>
      <c r="G1891"/>
      <c r="I1891"/>
      <c r="M1891"/>
    </row>
    <row r="1892" spans="1:13" x14ac:dyDescent="0.25">
      <c r="A1892"/>
      <c r="E1892"/>
      <c r="F1892"/>
      <c r="G1892"/>
      <c r="I1892"/>
      <c r="M1892"/>
    </row>
    <row r="1893" spans="1:13" x14ac:dyDescent="0.25">
      <c r="A1893"/>
      <c r="E1893"/>
      <c r="F1893"/>
      <c r="G1893"/>
      <c r="I1893"/>
      <c r="M1893"/>
    </row>
    <row r="1894" spans="1:13" x14ac:dyDescent="0.25">
      <c r="A1894"/>
      <c r="E1894"/>
      <c r="F1894"/>
      <c r="G1894"/>
      <c r="I1894"/>
      <c r="M1894"/>
    </row>
    <row r="1895" spans="1:13" x14ac:dyDescent="0.25">
      <c r="A1895"/>
      <c r="E1895"/>
      <c r="F1895"/>
      <c r="G1895"/>
      <c r="I1895"/>
      <c r="M1895"/>
    </row>
    <row r="1896" spans="1:13" x14ac:dyDescent="0.25">
      <c r="A1896"/>
      <c r="E1896"/>
      <c r="F1896"/>
      <c r="G1896"/>
      <c r="I1896"/>
      <c r="M1896"/>
    </row>
    <row r="1897" spans="1:13" x14ac:dyDescent="0.25">
      <c r="A1897"/>
      <c r="E1897"/>
      <c r="F1897"/>
      <c r="G1897"/>
      <c r="I1897"/>
      <c r="M1897"/>
    </row>
    <row r="1898" spans="1:13" x14ac:dyDescent="0.25">
      <c r="A1898"/>
      <c r="E1898"/>
      <c r="F1898"/>
      <c r="G1898"/>
      <c r="I1898"/>
      <c r="M1898"/>
    </row>
    <row r="1899" spans="1:13" x14ac:dyDescent="0.25">
      <c r="A1899"/>
      <c r="E1899"/>
      <c r="F1899"/>
      <c r="G1899"/>
      <c r="I1899"/>
      <c r="M1899"/>
    </row>
    <row r="1900" spans="1:13" x14ac:dyDescent="0.25">
      <c r="A1900"/>
      <c r="E1900"/>
      <c r="F1900"/>
      <c r="G1900"/>
      <c r="I1900"/>
      <c r="M1900"/>
    </row>
    <row r="1901" spans="1:13" x14ac:dyDescent="0.25">
      <c r="A1901"/>
      <c r="E1901"/>
      <c r="F1901"/>
      <c r="G1901"/>
      <c r="I1901"/>
      <c r="M1901"/>
    </row>
    <row r="1902" spans="1:13" x14ac:dyDescent="0.25">
      <c r="A1902"/>
      <c r="E1902"/>
      <c r="F1902"/>
      <c r="G1902"/>
      <c r="I1902"/>
      <c r="M1902"/>
    </row>
    <row r="1903" spans="1:13" x14ac:dyDescent="0.25">
      <c r="A1903"/>
      <c r="E1903"/>
      <c r="F1903"/>
      <c r="G1903"/>
      <c r="I1903"/>
      <c r="M1903"/>
    </row>
    <row r="1904" spans="1:13" x14ac:dyDescent="0.25">
      <c r="A1904"/>
      <c r="E1904"/>
      <c r="F1904"/>
      <c r="G1904"/>
      <c r="I1904"/>
      <c r="M1904"/>
    </row>
    <row r="1905" spans="1:13" x14ac:dyDescent="0.25">
      <c r="A1905"/>
      <c r="E1905"/>
      <c r="F1905"/>
      <c r="G1905"/>
      <c r="I1905"/>
      <c r="M1905"/>
    </row>
    <row r="1906" spans="1:13" x14ac:dyDescent="0.25">
      <c r="A1906"/>
      <c r="E1906"/>
      <c r="F1906"/>
      <c r="G1906"/>
      <c r="I1906"/>
      <c r="M1906"/>
    </row>
    <row r="1907" spans="1:13" x14ac:dyDescent="0.25">
      <c r="A1907"/>
      <c r="E1907"/>
      <c r="F1907"/>
      <c r="G1907"/>
      <c r="I1907"/>
      <c r="M1907"/>
    </row>
    <row r="1908" spans="1:13" x14ac:dyDescent="0.25">
      <c r="A1908"/>
      <c r="E1908"/>
      <c r="F1908"/>
      <c r="G1908"/>
      <c r="I1908"/>
      <c r="M1908"/>
    </row>
    <row r="1909" spans="1:13" x14ac:dyDescent="0.25">
      <c r="A1909"/>
      <c r="E1909"/>
      <c r="F1909"/>
      <c r="G1909"/>
      <c r="I1909"/>
      <c r="M1909"/>
    </row>
    <row r="1910" spans="1:13" x14ac:dyDescent="0.25">
      <c r="A1910"/>
      <c r="E1910"/>
      <c r="F1910"/>
      <c r="G1910"/>
      <c r="I1910"/>
      <c r="M1910"/>
    </row>
    <row r="1911" spans="1:13" x14ac:dyDescent="0.25">
      <c r="A1911"/>
      <c r="E1911"/>
      <c r="F1911"/>
      <c r="G1911"/>
      <c r="I1911"/>
      <c r="M1911"/>
    </row>
    <row r="1912" spans="1:13" x14ac:dyDescent="0.25">
      <c r="A1912"/>
      <c r="E1912"/>
      <c r="F1912"/>
      <c r="G1912"/>
      <c r="I1912"/>
      <c r="M1912"/>
    </row>
    <row r="1913" spans="1:13" x14ac:dyDescent="0.25">
      <c r="A1913"/>
      <c r="E1913"/>
      <c r="F1913"/>
      <c r="G1913"/>
      <c r="I1913"/>
      <c r="M1913"/>
    </row>
    <row r="1914" spans="1:13" x14ac:dyDescent="0.25">
      <c r="A1914"/>
      <c r="E1914"/>
      <c r="F1914"/>
      <c r="G1914"/>
      <c r="I1914"/>
      <c r="M1914"/>
    </row>
    <row r="1915" spans="1:13" x14ac:dyDescent="0.25">
      <c r="A1915"/>
      <c r="E1915"/>
      <c r="F1915"/>
      <c r="G1915"/>
      <c r="I1915"/>
      <c r="M1915"/>
    </row>
    <row r="1916" spans="1:13" x14ac:dyDescent="0.25">
      <c r="A1916"/>
      <c r="E1916"/>
      <c r="F1916"/>
      <c r="G1916"/>
      <c r="I1916"/>
      <c r="M1916"/>
    </row>
    <row r="1917" spans="1:13" x14ac:dyDescent="0.25">
      <c r="A1917"/>
      <c r="E1917"/>
      <c r="F1917"/>
      <c r="G1917"/>
      <c r="I1917"/>
      <c r="M1917"/>
    </row>
    <row r="1918" spans="1:13" x14ac:dyDescent="0.25">
      <c r="A1918"/>
      <c r="E1918"/>
      <c r="F1918"/>
      <c r="G1918"/>
      <c r="I1918"/>
      <c r="M1918"/>
    </row>
    <row r="1919" spans="1:13" x14ac:dyDescent="0.25">
      <c r="A1919"/>
      <c r="E1919"/>
      <c r="F1919"/>
      <c r="G1919"/>
      <c r="I1919"/>
      <c r="M1919"/>
    </row>
    <row r="1920" spans="1:13" x14ac:dyDescent="0.25">
      <c r="A1920"/>
      <c r="E1920"/>
      <c r="F1920"/>
      <c r="G1920"/>
      <c r="I1920"/>
      <c r="M1920"/>
    </row>
    <row r="1921" spans="1:13" x14ac:dyDescent="0.25">
      <c r="A1921"/>
      <c r="E1921"/>
      <c r="F1921"/>
      <c r="G1921"/>
      <c r="I1921"/>
      <c r="M1921"/>
    </row>
    <row r="1922" spans="1:13" x14ac:dyDescent="0.25">
      <c r="A1922"/>
      <c r="E1922"/>
      <c r="F1922"/>
      <c r="G1922"/>
      <c r="I1922"/>
      <c r="M1922"/>
    </row>
    <row r="1923" spans="1:13" x14ac:dyDescent="0.25">
      <c r="A1923"/>
      <c r="E1923"/>
      <c r="F1923"/>
      <c r="G1923"/>
      <c r="I1923"/>
      <c r="M1923"/>
    </row>
    <row r="1924" spans="1:13" x14ac:dyDescent="0.25">
      <c r="A1924"/>
      <c r="E1924"/>
      <c r="F1924"/>
      <c r="G1924"/>
      <c r="I1924"/>
      <c r="M1924"/>
    </row>
    <row r="1925" spans="1:13" x14ac:dyDescent="0.25">
      <c r="A1925"/>
      <c r="E1925"/>
      <c r="F1925"/>
      <c r="G1925"/>
      <c r="I1925"/>
      <c r="M1925"/>
    </row>
    <row r="1926" spans="1:13" x14ac:dyDescent="0.25">
      <c r="A1926"/>
      <c r="E1926"/>
      <c r="F1926"/>
      <c r="G1926"/>
      <c r="I1926"/>
      <c r="M1926"/>
    </row>
    <row r="1927" spans="1:13" x14ac:dyDescent="0.25">
      <c r="A1927"/>
      <c r="E1927"/>
      <c r="F1927"/>
      <c r="G1927"/>
      <c r="I1927"/>
      <c r="M1927"/>
    </row>
    <row r="1928" spans="1:13" x14ac:dyDescent="0.25">
      <c r="A1928"/>
      <c r="E1928"/>
      <c r="F1928"/>
      <c r="G1928"/>
      <c r="I1928"/>
      <c r="M1928"/>
    </row>
    <row r="1929" spans="1:13" x14ac:dyDescent="0.25">
      <c r="A1929"/>
      <c r="E1929"/>
      <c r="F1929"/>
      <c r="G1929"/>
      <c r="I1929"/>
      <c r="M1929"/>
    </row>
    <row r="1930" spans="1:13" x14ac:dyDescent="0.25">
      <c r="A1930"/>
      <c r="E1930"/>
      <c r="F1930"/>
      <c r="G1930"/>
      <c r="I1930"/>
      <c r="M1930"/>
    </row>
    <row r="1931" spans="1:13" x14ac:dyDescent="0.25">
      <c r="A1931"/>
      <c r="E1931"/>
      <c r="F1931"/>
      <c r="G1931"/>
      <c r="I1931"/>
      <c r="M1931"/>
    </row>
    <row r="1932" spans="1:13" x14ac:dyDescent="0.25">
      <c r="A1932"/>
      <c r="E1932"/>
      <c r="F1932"/>
      <c r="G1932"/>
      <c r="I1932"/>
      <c r="M1932"/>
    </row>
    <row r="1933" spans="1:13" x14ac:dyDescent="0.25">
      <c r="A1933"/>
      <c r="E1933"/>
      <c r="F1933"/>
      <c r="G1933"/>
      <c r="I1933"/>
      <c r="M1933"/>
    </row>
    <row r="1934" spans="1:13" x14ac:dyDescent="0.25">
      <c r="A1934"/>
      <c r="E1934"/>
      <c r="F1934"/>
      <c r="G1934"/>
      <c r="I1934"/>
      <c r="M1934"/>
    </row>
    <row r="1935" spans="1:13" x14ac:dyDescent="0.25">
      <c r="A1935"/>
      <c r="E1935"/>
      <c r="F1935"/>
      <c r="G1935"/>
      <c r="I1935"/>
      <c r="M1935"/>
    </row>
    <row r="1936" spans="1:13" x14ac:dyDescent="0.25">
      <c r="A1936"/>
      <c r="E1936"/>
      <c r="F1936"/>
      <c r="G1936"/>
      <c r="I1936"/>
      <c r="M1936"/>
    </row>
    <row r="1937" spans="1:13" x14ac:dyDescent="0.25">
      <c r="A1937"/>
      <c r="E1937"/>
      <c r="F1937"/>
      <c r="G1937"/>
      <c r="I1937"/>
      <c r="M1937"/>
    </row>
    <row r="1938" spans="1:13" x14ac:dyDescent="0.25">
      <c r="A1938"/>
      <c r="E1938"/>
      <c r="F1938"/>
      <c r="G1938"/>
      <c r="I1938"/>
      <c r="M1938"/>
    </row>
    <row r="1939" spans="1:13" x14ac:dyDescent="0.25">
      <c r="A1939"/>
      <c r="E1939"/>
      <c r="F1939"/>
      <c r="G1939"/>
      <c r="I1939"/>
      <c r="M1939"/>
    </row>
    <row r="1940" spans="1:13" x14ac:dyDescent="0.25">
      <c r="A1940"/>
      <c r="E1940"/>
      <c r="F1940"/>
      <c r="G1940"/>
      <c r="I1940"/>
      <c r="M1940"/>
    </row>
    <row r="1941" spans="1:13" x14ac:dyDescent="0.25">
      <c r="A1941"/>
      <c r="E1941"/>
      <c r="F1941"/>
      <c r="G1941"/>
      <c r="I1941"/>
      <c r="M1941"/>
    </row>
    <row r="1942" spans="1:13" x14ac:dyDescent="0.25">
      <c r="A1942"/>
      <c r="E1942"/>
      <c r="F1942"/>
      <c r="G1942"/>
      <c r="I1942"/>
      <c r="M1942"/>
    </row>
    <row r="1943" spans="1:13" x14ac:dyDescent="0.25">
      <c r="A1943"/>
      <c r="E1943"/>
      <c r="F1943"/>
      <c r="G1943"/>
      <c r="I1943"/>
      <c r="M1943"/>
    </row>
    <row r="1944" spans="1:13" x14ac:dyDescent="0.25">
      <c r="A1944"/>
      <c r="E1944"/>
      <c r="F1944"/>
      <c r="G1944"/>
      <c r="I1944"/>
      <c r="M1944"/>
    </row>
    <row r="1945" spans="1:13" x14ac:dyDescent="0.25">
      <c r="A1945"/>
      <c r="E1945"/>
      <c r="F1945"/>
      <c r="G1945"/>
      <c r="I1945"/>
      <c r="M1945"/>
    </row>
    <row r="1946" spans="1:13" x14ac:dyDescent="0.25">
      <c r="A1946"/>
      <c r="E1946"/>
      <c r="F1946"/>
      <c r="G1946"/>
      <c r="I1946"/>
      <c r="M1946"/>
    </row>
    <row r="1947" spans="1:13" x14ac:dyDescent="0.25">
      <c r="A1947"/>
      <c r="E1947"/>
      <c r="F1947"/>
      <c r="G1947"/>
      <c r="I1947"/>
      <c r="M1947"/>
    </row>
    <row r="1948" spans="1:13" x14ac:dyDescent="0.25">
      <c r="A1948"/>
      <c r="E1948"/>
      <c r="F1948"/>
      <c r="G1948"/>
      <c r="I1948"/>
      <c r="M1948"/>
    </row>
    <row r="1949" spans="1:13" x14ac:dyDescent="0.25">
      <c r="A1949"/>
      <c r="E1949"/>
      <c r="F1949"/>
      <c r="G1949"/>
      <c r="I1949"/>
      <c r="M1949"/>
    </row>
    <row r="1950" spans="1:13" x14ac:dyDescent="0.25">
      <c r="A1950"/>
      <c r="E1950"/>
      <c r="F1950"/>
      <c r="G1950"/>
      <c r="I1950"/>
      <c r="M1950"/>
    </row>
    <row r="1951" spans="1:13" x14ac:dyDescent="0.25">
      <c r="A1951"/>
      <c r="E1951"/>
      <c r="F1951"/>
      <c r="G1951"/>
      <c r="I1951"/>
      <c r="M1951"/>
    </row>
    <row r="1952" spans="1:13" x14ac:dyDescent="0.25">
      <c r="A1952"/>
      <c r="E1952"/>
      <c r="F1952"/>
      <c r="G1952"/>
      <c r="I1952"/>
      <c r="M1952"/>
    </row>
    <row r="1953" spans="1:13" x14ac:dyDescent="0.25">
      <c r="A1953"/>
      <c r="E1953"/>
      <c r="F1953"/>
      <c r="G1953"/>
      <c r="I1953"/>
      <c r="M1953"/>
    </row>
    <row r="1954" spans="1:13" x14ac:dyDescent="0.25">
      <c r="A1954"/>
      <c r="E1954"/>
      <c r="F1954"/>
      <c r="G1954"/>
      <c r="I1954"/>
      <c r="M1954"/>
    </row>
    <row r="1955" spans="1:13" x14ac:dyDescent="0.25">
      <c r="A1955"/>
      <c r="E1955"/>
      <c r="F1955"/>
      <c r="G1955"/>
      <c r="I1955"/>
      <c r="M1955"/>
    </row>
    <row r="1956" spans="1:13" x14ac:dyDescent="0.25">
      <c r="A1956"/>
      <c r="E1956"/>
      <c r="F1956"/>
      <c r="G1956"/>
      <c r="I1956"/>
      <c r="M1956"/>
    </row>
    <row r="1957" spans="1:13" x14ac:dyDescent="0.25">
      <c r="A1957"/>
      <c r="E1957"/>
      <c r="F1957"/>
      <c r="G1957"/>
      <c r="I1957"/>
      <c r="M1957"/>
    </row>
    <row r="1958" spans="1:13" x14ac:dyDescent="0.25">
      <c r="A1958"/>
      <c r="E1958"/>
      <c r="F1958"/>
      <c r="G1958"/>
      <c r="I1958"/>
      <c r="M1958"/>
    </row>
    <row r="1959" spans="1:13" x14ac:dyDescent="0.25">
      <c r="A1959"/>
      <c r="E1959"/>
      <c r="F1959"/>
      <c r="G1959"/>
      <c r="I1959"/>
      <c r="M1959"/>
    </row>
    <row r="1960" spans="1:13" x14ac:dyDescent="0.25">
      <c r="A1960"/>
      <c r="E1960"/>
      <c r="F1960"/>
      <c r="G1960"/>
      <c r="I1960"/>
      <c r="M1960"/>
    </row>
    <row r="1961" spans="1:13" x14ac:dyDescent="0.25">
      <c r="A1961"/>
      <c r="E1961"/>
      <c r="F1961"/>
      <c r="G1961"/>
      <c r="I1961"/>
      <c r="M1961"/>
    </row>
    <row r="1962" spans="1:13" x14ac:dyDescent="0.25">
      <c r="A1962"/>
      <c r="E1962"/>
      <c r="F1962"/>
      <c r="G1962"/>
      <c r="I1962"/>
      <c r="M1962"/>
    </row>
    <row r="1963" spans="1:13" x14ac:dyDescent="0.25">
      <c r="A1963"/>
      <c r="E1963"/>
      <c r="F1963"/>
      <c r="G1963"/>
      <c r="I1963"/>
      <c r="M1963"/>
    </row>
    <row r="1964" spans="1:13" x14ac:dyDescent="0.25">
      <c r="A1964"/>
      <c r="E1964"/>
      <c r="F1964"/>
      <c r="G1964"/>
      <c r="I1964"/>
      <c r="M1964"/>
    </row>
    <row r="1965" spans="1:13" x14ac:dyDescent="0.25">
      <c r="A1965"/>
      <c r="E1965"/>
      <c r="F1965"/>
      <c r="G1965"/>
      <c r="I1965"/>
      <c r="M1965"/>
    </row>
    <row r="1966" spans="1:13" x14ac:dyDescent="0.25">
      <c r="A1966"/>
      <c r="E1966"/>
      <c r="F1966"/>
      <c r="G1966"/>
      <c r="I1966"/>
      <c r="M1966"/>
    </row>
    <row r="1967" spans="1:13" x14ac:dyDescent="0.25">
      <c r="A1967"/>
      <c r="E1967"/>
      <c r="F1967"/>
      <c r="G1967"/>
      <c r="I1967"/>
      <c r="M1967"/>
    </row>
    <row r="1968" spans="1:13" x14ac:dyDescent="0.25">
      <c r="A1968"/>
      <c r="E1968"/>
      <c r="F1968"/>
      <c r="G1968"/>
      <c r="I1968"/>
      <c r="M1968"/>
    </row>
    <row r="1969" spans="1:13" x14ac:dyDescent="0.25">
      <c r="A1969"/>
      <c r="E1969"/>
      <c r="F1969"/>
      <c r="G1969"/>
      <c r="I1969"/>
      <c r="M1969"/>
    </row>
    <row r="1970" spans="1:13" x14ac:dyDescent="0.25">
      <c r="A1970"/>
      <c r="E1970"/>
      <c r="F1970"/>
      <c r="G1970"/>
      <c r="I1970"/>
      <c r="M1970"/>
    </row>
    <row r="1971" spans="1:13" x14ac:dyDescent="0.25">
      <c r="A1971"/>
      <c r="E1971"/>
      <c r="F1971"/>
      <c r="G1971"/>
      <c r="I1971"/>
      <c r="M1971"/>
    </row>
    <row r="1972" spans="1:13" x14ac:dyDescent="0.25">
      <c r="A1972"/>
      <c r="E1972"/>
      <c r="F1972"/>
      <c r="G1972"/>
      <c r="I1972"/>
      <c r="M1972"/>
    </row>
    <row r="1973" spans="1:13" x14ac:dyDescent="0.25">
      <c r="A1973"/>
      <c r="E1973"/>
      <c r="F1973"/>
      <c r="G1973"/>
      <c r="I1973"/>
      <c r="M1973"/>
    </row>
    <row r="1974" spans="1:13" x14ac:dyDescent="0.25">
      <c r="A1974"/>
      <c r="E1974"/>
      <c r="F1974"/>
      <c r="G1974"/>
      <c r="I1974"/>
      <c r="M1974"/>
    </row>
    <row r="1975" spans="1:13" x14ac:dyDescent="0.25">
      <c r="A1975"/>
      <c r="E1975"/>
      <c r="F1975"/>
      <c r="G1975"/>
      <c r="I1975"/>
      <c r="M1975"/>
    </row>
    <row r="1976" spans="1:13" x14ac:dyDescent="0.25">
      <c r="A1976"/>
      <c r="E1976"/>
      <c r="F1976"/>
      <c r="G1976"/>
      <c r="I1976"/>
      <c r="M1976"/>
    </row>
    <row r="1977" spans="1:13" x14ac:dyDescent="0.25">
      <c r="A1977"/>
      <c r="E1977"/>
      <c r="F1977"/>
      <c r="G1977"/>
      <c r="I1977"/>
      <c r="M1977"/>
    </row>
    <row r="1978" spans="1:13" x14ac:dyDescent="0.25">
      <c r="A1978"/>
      <c r="E1978"/>
      <c r="F1978"/>
      <c r="G1978"/>
      <c r="I1978"/>
      <c r="M1978"/>
    </row>
    <row r="1979" spans="1:13" x14ac:dyDescent="0.25">
      <c r="A1979"/>
      <c r="E1979"/>
      <c r="F1979"/>
      <c r="G1979"/>
      <c r="I1979"/>
      <c r="M1979"/>
    </row>
    <row r="1980" spans="1:13" x14ac:dyDescent="0.25">
      <c r="A1980"/>
      <c r="E1980"/>
      <c r="F1980"/>
      <c r="G1980"/>
      <c r="I1980"/>
      <c r="M1980"/>
    </row>
    <row r="1981" spans="1:13" x14ac:dyDescent="0.25">
      <c r="A1981"/>
      <c r="E1981"/>
      <c r="F1981"/>
      <c r="G1981"/>
      <c r="I1981"/>
      <c r="M1981"/>
    </row>
    <row r="1982" spans="1:13" x14ac:dyDescent="0.25">
      <c r="A1982"/>
      <c r="E1982"/>
      <c r="F1982"/>
      <c r="G1982"/>
      <c r="I1982"/>
      <c r="M1982"/>
    </row>
    <row r="1983" spans="1:13" x14ac:dyDescent="0.25">
      <c r="A1983"/>
      <c r="E1983"/>
      <c r="F1983"/>
      <c r="G1983"/>
      <c r="I1983"/>
      <c r="M1983"/>
    </row>
    <row r="1984" spans="1:13" x14ac:dyDescent="0.25">
      <c r="A1984"/>
      <c r="E1984"/>
      <c r="F1984"/>
      <c r="G1984"/>
      <c r="I1984"/>
      <c r="M1984"/>
    </row>
    <row r="1985" spans="1:13" x14ac:dyDescent="0.25">
      <c r="A1985"/>
      <c r="E1985"/>
      <c r="F1985"/>
      <c r="G1985"/>
      <c r="I1985"/>
      <c r="M1985"/>
    </row>
    <row r="1986" spans="1:13" x14ac:dyDescent="0.25">
      <c r="A1986"/>
      <c r="E1986"/>
      <c r="F1986"/>
      <c r="G1986"/>
      <c r="I1986"/>
      <c r="M1986"/>
    </row>
    <row r="1987" spans="1:13" x14ac:dyDescent="0.25">
      <c r="A1987"/>
      <c r="E1987"/>
      <c r="F1987"/>
      <c r="G1987"/>
      <c r="I1987"/>
      <c r="M1987"/>
    </row>
    <row r="1988" spans="1:13" x14ac:dyDescent="0.25">
      <c r="A1988"/>
      <c r="E1988"/>
      <c r="F1988"/>
      <c r="G1988"/>
      <c r="I1988"/>
      <c r="M1988"/>
    </row>
    <row r="1989" spans="1:13" x14ac:dyDescent="0.25">
      <c r="A1989"/>
      <c r="E1989"/>
      <c r="F1989"/>
      <c r="G1989"/>
      <c r="I1989"/>
      <c r="M1989"/>
    </row>
    <row r="1990" spans="1:13" x14ac:dyDescent="0.25">
      <c r="A1990"/>
      <c r="E1990"/>
      <c r="F1990"/>
      <c r="G1990"/>
      <c r="I1990"/>
      <c r="M1990"/>
    </row>
    <row r="1991" spans="1:13" x14ac:dyDescent="0.25">
      <c r="A1991"/>
      <c r="E1991"/>
      <c r="F1991"/>
      <c r="G1991"/>
      <c r="I1991"/>
      <c r="M1991"/>
    </row>
    <row r="1992" spans="1:13" x14ac:dyDescent="0.25">
      <c r="A1992"/>
      <c r="E1992"/>
      <c r="F1992"/>
      <c r="G1992"/>
      <c r="I1992"/>
      <c r="M1992"/>
    </row>
    <row r="1993" spans="1:13" x14ac:dyDescent="0.25">
      <c r="A1993"/>
      <c r="E1993"/>
      <c r="F1993"/>
      <c r="G1993"/>
      <c r="I1993"/>
      <c r="M1993"/>
    </row>
    <row r="1994" spans="1:13" x14ac:dyDescent="0.25">
      <c r="A1994"/>
      <c r="E1994"/>
      <c r="F1994"/>
      <c r="G1994"/>
      <c r="I1994"/>
      <c r="M1994"/>
    </row>
    <row r="1995" spans="1:13" x14ac:dyDescent="0.25">
      <c r="A1995"/>
      <c r="E1995"/>
      <c r="F1995"/>
      <c r="G1995"/>
      <c r="I1995"/>
      <c r="M1995"/>
    </row>
    <row r="1996" spans="1:13" x14ac:dyDescent="0.25">
      <c r="A1996"/>
      <c r="E1996"/>
      <c r="F1996"/>
      <c r="G1996"/>
      <c r="I1996"/>
      <c r="M1996"/>
    </row>
    <row r="1997" spans="1:13" x14ac:dyDescent="0.25">
      <c r="A1997"/>
      <c r="E1997"/>
      <c r="F1997"/>
      <c r="G1997"/>
      <c r="I1997"/>
      <c r="M1997"/>
    </row>
    <row r="1998" spans="1:13" x14ac:dyDescent="0.25">
      <c r="A1998"/>
      <c r="E1998"/>
      <c r="F1998"/>
      <c r="G1998"/>
      <c r="I1998"/>
      <c r="M1998"/>
    </row>
    <row r="1999" spans="1:13" x14ac:dyDescent="0.25">
      <c r="A1999"/>
      <c r="E1999"/>
      <c r="F1999"/>
      <c r="G1999"/>
      <c r="I1999"/>
      <c r="M1999"/>
    </row>
    <row r="2000" spans="1:13" x14ac:dyDescent="0.25">
      <c r="A2000"/>
      <c r="E2000"/>
      <c r="F2000"/>
      <c r="G2000"/>
      <c r="I2000"/>
      <c r="M2000"/>
    </row>
    <row r="2001" spans="1:13" x14ac:dyDescent="0.25">
      <c r="A2001"/>
      <c r="E2001"/>
      <c r="F2001"/>
      <c r="G2001"/>
      <c r="I2001"/>
      <c r="M2001"/>
    </row>
    <row r="2002" spans="1:13" x14ac:dyDescent="0.25">
      <c r="A2002"/>
      <c r="E2002"/>
      <c r="F2002"/>
      <c r="G2002"/>
      <c r="I2002"/>
      <c r="M2002"/>
    </row>
    <row r="2003" spans="1:13" x14ac:dyDescent="0.25">
      <c r="A2003"/>
      <c r="E2003"/>
      <c r="F2003"/>
      <c r="G2003"/>
      <c r="I2003"/>
      <c r="M2003"/>
    </row>
    <row r="2004" spans="1:13" x14ac:dyDescent="0.25">
      <c r="A2004"/>
      <c r="E2004"/>
      <c r="F2004"/>
      <c r="G2004"/>
      <c r="I2004"/>
      <c r="M2004"/>
    </row>
    <row r="2005" spans="1:13" x14ac:dyDescent="0.25">
      <c r="A2005"/>
      <c r="E2005"/>
      <c r="F2005"/>
      <c r="G2005"/>
      <c r="I2005"/>
      <c r="M2005"/>
    </row>
    <row r="2006" spans="1:13" x14ac:dyDescent="0.25">
      <c r="A2006"/>
      <c r="E2006"/>
      <c r="F2006"/>
      <c r="G2006"/>
      <c r="I2006"/>
      <c r="M2006"/>
    </row>
    <row r="2007" spans="1:13" x14ac:dyDescent="0.25">
      <c r="A2007"/>
      <c r="E2007"/>
      <c r="F2007"/>
      <c r="G2007"/>
      <c r="I2007"/>
      <c r="M2007"/>
    </row>
    <row r="2008" spans="1:13" x14ac:dyDescent="0.25">
      <c r="A2008"/>
      <c r="E2008"/>
      <c r="F2008"/>
      <c r="G2008"/>
      <c r="I2008"/>
      <c r="M2008"/>
    </row>
    <row r="2009" spans="1:13" x14ac:dyDescent="0.25">
      <c r="A2009"/>
      <c r="E2009"/>
      <c r="F2009"/>
      <c r="G2009"/>
      <c r="I2009"/>
      <c r="M2009"/>
    </row>
    <row r="2010" spans="1:13" x14ac:dyDescent="0.25">
      <c r="A2010"/>
      <c r="E2010"/>
      <c r="F2010"/>
      <c r="G2010"/>
      <c r="I2010"/>
      <c r="M2010"/>
    </row>
    <row r="2011" spans="1:13" x14ac:dyDescent="0.25">
      <c r="A2011"/>
      <c r="E2011"/>
      <c r="F2011"/>
      <c r="G2011"/>
      <c r="I2011"/>
      <c r="M2011"/>
    </row>
    <row r="2012" spans="1:13" x14ac:dyDescent="0.25">
      <c r="A2012"/>
      <c r="E2012"/>
      <c r="F2012"/>
      <c r="G2012"/>
      <c r="I2012"/>
      <c r="M2012"/>
    </row>
    <row r="2013" spans="1:13" x14ac:dyDescent="0.25">
      <c r="A2013"/>
      <c r="E2013"/>
      <c r="F2013"/>
      <c r="G2013"/>
      <c r="I2013"/>
      <c r="M2013"/>
    </row>
    <row r="2014" spans="1:13" x14ac:dyDescent="0.25">
      <c r="A2014"/>
      <c r="E2014"/>
      <c r="F2014"/>
      <c r="G2014"/>
      <c r="I2014"/>
      <c r="M2014"/>
    </row>
    <row r="2015" spans="1:13" x14ac:dyDescent="0.25">
      <c r="A2015"/>
      <c r="E2015"/>
      <c r="F2015"/>
      <c r="G2015"/>
      <c r="I2015"/>
      <c r="M2015"/>
    </row>
    <row r="2016" spans="1:13" x14ac:dyDescent="0.25">
      <c r="A2016"/>
      <c r="E2016"/>
      <c r="F2016"/>
      <c r="G2016"/>
      <c r="I2016"/>
      <c r="M2016"/>
    </row>
    <row r="2017" spans="1:13" x14ac:dyDescent="0.25">
      <c r="A2017"/>
      <c r="E2017"/>
      <c r="F2017"/>
      <c r="G2017"/>
      <c r="I2017"/>
      <c r="M2017"/>
    </row>
    <row r="2018" spans="1:13" x14ac:dyDescent="0.25">
      <c r="A2018"/>
      <c r="E2018"/>
      <c r="F2018"/>
      <c r="G2018"/>
      <c r="I2018"/>
      <c r="M2018"/>
    </row>
    <row r="2019" spans="1:13" x14ac:dyDescent="0.25">
      <c r="A2019"/>
      <c r="E2019"/>
      <c r="F2019"/>
      <c r="G2019"/>
      <c r="I2019"/>
      <c r="M2019"/>
    </row>
    <row r="2020" spans="1:13" x14ac:dyDescent="0.25">
      <c r="A2020"/>
      <c r="E2020"/>
      <c r="F2020"/>
      <c r="G2020"/>
      <c r="I2020"/>
      <c r="M2020"/>
    </row>
    <row r="2021" spans="1:13" x14ac:dyDescent="0.25">
      <c r="A2021"/>
      <c r="E2021"/>
      <c r="F2021"/>
      <c r="G2021"/>
      <c r="I2021"/>
      <c r="M2021"/>
    </row>
    <row r="2022" spans="1:13" x14ac:dyDescent="0.25">
      <c r="A2022"/>
      <c r="E2022"/>
      <c r="F2022"/>
      <c r="G2022"/>
      <c r="I2022"/>
      <c r="M2022"/>
    </row>
    <row r="2023" spans="1:13" x14ac:dyDescent="0.25">
      <c r="A2023"/>
      <c r="E2023"/>
      <c r="F2023"/>
      <c r="G2023"/>
      <c r="I2023"/>
      <c r="M2023"/>
    </row>
    <row r="2024" spans="1:13" x14ac:dyDescent="0.25">
      <c r="A2024"/>
      <c r="E2024"/>
      <c r="F2024"/>
      <c r="G2024"/>
      <c r="I2024"/>
      <c r="M2024"/>
    </row>
    <row r="2025" spans="1:13" x14ac:dyDescent="0.25">
      <c r="A2025"/>
      <c r="E2025"/>
      <c r="F2025"/>
      <c r="G2025"/>
      <c r="I2025"/>
      <c r="M2025"/>
    </row>
    <row r="2026" spans="1:13" x14ac:dyDescent="0.25">
      <c r="A2026"/>
      <c r="E2026"/>
      <c r="F2026"/>
      <c r="G2026"/>
      <c r="I2026"/>
      <c r="M2026"/>
    </row>
    <row r="2027" spans="1:13" x14ac:dyDescent="0.25">
      <c r="A2027"/>
      <c r="E2027"/>
      <c r="F2027"/>
      <c r="G2027"/>
      <c r="I2027"/>
      <c r="M2027"/>
    </row>
    <row r="2028" spans="1:13" x14ac:dyDescent="0.25">
      <c r="A2028"/>
      <c r="E2028"/>
      <c r="F2028"/>
      <c r="G2028"/>
      <c r="I2028"/>
      <c r="M2028"/>
    </row>
    <row r="2029" spans="1:13" x14ac:dyDescent="0.25">
      <c r="A2029"/>
      <c r="E2029"/>
      <c r="F2029"/>
      <c r="G2029"/>
      <c r="I2029"/>
      <c r="M2029"/>
    </row>
    <row r="2030" spans="1:13" x14ac:dyDescent="0.25">
      <c r="A2030"/>
      <c r="E2030"/>
      <c r="F2030"/>
      <c r="G2030"/>
      <c r="I2030"/>
      <c r="M2030"/>
    </row>
    <row r="2031" spans="1:13" x14ac:dyDescent="0.25">
      <c r="A2031"/>
      <c r="E2031"/>
      <c r="F2031"/>
      <c r="G2031"/>
      <c r="I2031"/>
      <c r="M2031"/>
    </row>
    <row r="2032" spans="1:13" x14ac:dyDescent="0.25">
      <c r="A2032"/>
      <c r="E2032"/>
      <c r="F2032"/>
      <c r="G2032"/>
      <c r="I2032"/>
      <c r="M2032"/>
    </row>
    <row r="2033" spans="1:13" x14ac:dyDescent="0.25">
      <c r="A2033"/>
      <c r="E2033"/>
      <c r="F2033"/>
      <c r="G2033"/>
      <c r="I2033"/>
      <c r="M2033"/>
    </row>
    <row r="2034" spans="1:13" x14ac:dyDescent="0.25">
      <c r="A2034"/>
      <c r="E2034"/>
      <c r="F2034"/>
      <c r="G2034"/>
      <c r="I2034"/>
      <c r="M2034"/>
    </row>
    <row r="2035" spans="1:13" x14ac:dyDescent="0.25">
      <c r="A2035"/>
      <c r="E2035"/>
      <c r="F2035"/>
      <c r="G2035"/>
      <c r="I2035"/>
      <c r="M2035"/>
    </row>
    <row r="2036" spans="1:13" x14ac:dyDescent="0.25">
      <c r="A2036"/>
      <c r="E2036"/>
      <c r="F2036"/>
      <c r="G2036"/>
      <c r="I2036"/>
      <c r="M2036"/>
    </row>
    <row r="2037" spans="1:13" x14ac:dyDescent="0.25">
      <c r="A2037"/>
      <c r="E2037"/>
      <c r="F2037"/>
      <c r="G2037"/>
      <c r="I2037"/>
      <c r="M2037"/>
    </row>
    <row r="2038" spans="1:13" x14ac:dyDescent="0.25">
      <c r="A2038"/>
      <c r="E2038"/>
      <c r="F2038"/>
      <c r="G2038"/>
      <c r="I2038"/>
      <c r="M2038"/>
    </row>
    <row r="2039" spans="1:13" x14ac:dyDescent="0.25">
      <c r="A2039"/>
      <c r="E2039"/>
      <c r="F2039"/>
      <c r="G2039"/>
      <c r="I2039"/>
      <c r="M2039"/>
    </row>
    <row r="2040" spans="1:13" x14ac:dyDescent="0.25">
      <c r="A2040"/>
      <c r="E2040"/>
      <c r="F2040"/>
      <c r="G2040"/>
      <c r="I2040"/>
      <c r="M2040"/>
    </row>
    <row r="2041" spans="1:13" x14ac:dyDescent="0.25">
      <c r="A2041"/>
      <c r="E2041"/>
      <c r="F2041"/>
      <c r="G2041"/>
      <c r="I2041"/>
      <c r="M2041"/>
    </row>
    <row r="2042" spans="1:13" x14ac:dyDescent="0.25">
      <c r="A2042"/>
      <c r="E2042"/>
      <c r="F2042"/>
      <c r="G2042"/>
      <c r="I2042"/>
      <c r="M2042"/>
    </row>
    <row r="2043" spans="1:13" x14ac:dyDescent="0.25">
      <c r="A2043"/>
      <c r="E2043"/>
      <c r="F2043"/>
      <c r="G2043"/>
      <c r="I2043"/>
      <c r="M2043"/>
    </row>
    <row r="2044" spans="1:13" x14ac:dyDescent="0.25">
      <c r="A2044"/>
      <c r="E2044"/>
      <c r="F2044"/>
      <c r="G2044"/>
      <c r="I2044"/>
      <c r="M2044"/>
    </row>
    <row r="2045" spans="1:13" x14ac:dyDescent="0.25">
      <c r="A2045"/>
      <c r="E2045"/>
      <c r="F2045"/>
      <c r="G2045"/>
      <c r="I2045"/>
      <c r="M2045"/>
    </row>
    <row r="2046" spans="1:13" x14ac:dyDescent="0.25">
      <c r="A2046"/>
      <c r="E2046"/>
      <c r="F2046"/>
      <c r="G2046"/>
      <c r="I2046"/>
      <c r="M2046"/>
    </row>
    <row r="2047" spans="1:13" x14ac:dyDescent="0.25">
      <c r="A2047"/>
      <c r="E2047"/>
      <c r="F2047"/>
      <c r="G2047"/>
      <c r="I2047"/>
      <c r="M2047"/>
    </row>
    <row r="2048" spans="1:13" x14ac:dyDescent="0.25">
      <c r="A2048"/>
      <c r="E2048"/>
      <c r="F2048"/>
      <c r="G2048"/>
      <c r="I2048"/>
      <c r="M2048"/>
    </row>
    <row r="2049" spans="1:13" x14ac:dyDescent="0.25">
      <c r="A2049"/>
      <c r="E2049"/>
      <c r="F2049"/>
      <c r="G2049"/>
      <c r="I2049"/>
      <c r="M2049"/>
    </row>
    <row r="2050" spans="1:13" x14ac:dyDescent="0.25">
      <c r="A2050"/>
      <c r="E2050"/>
      <c r="F2050"/>
      <c r="G2050"/>
      <c r="I2050"/>
      <c r="M2050"/>
    </row>
    <row r="2051" spans="1:13" x14ac:dyDescent="0.25">
      <c r="A2051"/>
      <c r="E2051"/>
      <c r="F2051"/>
      <c r="G2051"/>
      <c r="I2051"/>
      <c r="M2051"/>
    </row>
    <row r="2052" spans="1:13" x14ac:dyDescent="0.25">
      <c r="A2052"/>
      <c r="E2052"/>
      <c r="F2052"/>
      <c r="G2052"/>
      <c r="I2052"/>
      <c r="M2052"/>
    </row>
    <row r="2053" spans="1:13" x14ac:dyDescent="0.25">
      <c r="A2053"/>
      <c r="E2053"/>
      <c r="F2053"/>
      <c r="G2053"/>
      <c r="I2053"/>
      <c r="M2053"/>
    </row>
    <row r="2054" spans="1:13" x14ac:dyDescent="0.25">
      <c r="A2054"/>
      <c r="E2054"/>
      <c r="F2054"/>
      <c r="G2054"/>
      <c r="I2054"/>
      <c r="M2054"/>
    </row>
    <row r="2055" spans="1:13" x14ac:dyDescent="0.25">
      <c r="A2055"/>
      <c r="E2055"/>
      <c r="F2055"/>
      <c r="G2055"/>
      <c r="I2055"/>
      <c r="M2055"/>
    </row>
    <row r="2056" spans="1:13" x14ac:dyDescent="0.25">
      <c r="A2056"/>
      <c r="E2056"/>
      <c r="F2056"/>
      <c r="G2056"/>
      <c r="I2056"/>
      <c r="M2056"/>
    </row>
    <row r="2057" spans="1:13" x14ac:dyDescent="0.25">
      <c r="A2057"/>
      <c r="E2057"/>
      <c r="F2057"/>
      <c r="G2057"/>
      <c r="I2057"/>
      <c r="M2057"/>
    </row>
    <row r="2058" spans="1:13" x14ac:dyDescent="0.25">
      <c r="A2058"/>
      <c r="E2058"/>
      <c r="F2058"/>
      <c r="G2058"/>
      <c r="I2058"/>
      <c r="M2058"/>
    </row>
    <row r="2059" spans="1:13" x14ac:dyDescent="0.25">
      <c r="A2059"/>
      <c r="E2059"/>
      <c r="F2059"/>
      <c r="G2059"/>
      <c r="I2059"/>
      <c r="M2059"/>
    </row>
    <row r="2060" spans="1:13" x14ac:dyDescent="0.25">
      <c r="A2060"/>
      <c r="E2060"/>
      <c r="F2060"/>
      <c r="G2060"/>
      <c r="I2060"/>
      <c r="M2060"/>
    </row>
    <row r="2061" spans="1:13" x14ac:dyDescent="0.25">
      <c r="A2061"/>
      <c r="E2061"/>
      <c r="F2061"/>
      <c r="G2061"/>
      <c r="I2061"/>
      <c r="M2061"/>
    </row>
    <row r="2062" spans="1:13" x14ac:dyDescent="0.25">
      <c r="A2062"/>
      <c r="E2062"/>
      <c r="F2062"/>
      <c r="G2062"/>
      <c r="I2062"/>
      <c r="M2062"/>
    </row>
    <row r="2063" spans="1:13" x14ac:dyDescent="0.25">
      <c r="A2063"/>
      <c r="E2063"/>
      <c r="F2063"/>
      <c r="G2063"/>
      <c r="I2063"/>
      <c r="M2063"/>
    </row>
    <row r="2064" spans="1:13" x14ac:dyDescent="0.25">
      <c r="A2064"/>
      <c r="E2064"/>
      <c r="F2064"/>
      <c r="G2064"/>
      <c r="I2064"/>
      <c r="M2064"/>
    </row>
    <row r="2065" spans="1:13" x14ac:dyDescent="0.25">
      <c r="A2065"/>
      <c r="E2065"/>
      <c r="F2065"/>
      <c r="G2065"/>
      <c r="I2065"/>
      <c r="M2065"/>
    </row>
    <row r="2066" spans="1:13" x14ac:dyDescent="0.25">
      <c r="A2066"/>
      <c r="E2066"/>
      <c r="F2066"/>
      <c r="G2066"/>
      <c r="I2066"/>
      <c r="M2066"/>
    </row>
    <row r="2067" spans="1:13" x14ac:dyDescent="0.25">
      <c r="A2067"/>
      <c r="E2067"/>
      <c r="F2067"/>
      <c r="G2067"/>
      <c r="I2067"/>
      <c r="M2067"/>
    </row>
    <row r="2068" spans="1:13" x14ac:dyDescent="0.25">
      <c r="A2068"/>
      <c r="E2068"/>
      <c r="F2068"/>
      <c r="G2068"/>
      <c r="I2068"/>
      <c r="M2068"/>
    </row>
    <row r="2069" spans="1:13" x14ac:dyDescent="0.25">
      <c r="A2069"/>
      <c r="E2069"/>
      <c r="F2069"/>
      <c r="G2069"/>
      <c r="I2069"/>
      <c r="M2069"/>
    </row>
    <row r="2070" spans="1:13" x14ac:dyDescent="0.25">
      <c r="A2070"/>
      <c r="E2070"/>
      <c r="F2070"/>
      <c r="G2070"/>
      <c r="I2070"/>
      <c r="M2070"/>
    </row>
    <row r="2071" spans="1:13" x14ac:dyDescent="0.25">
      <c r="A2071"/>
      <c r="E2071"/>
      <c r="F2071"/>
      <c r="G2071"/>
      <c r="I2071"/>
      <c r="M2071"/>
    </row>
    <row r="2072" spans="1:13" x14ac:dyDescent="0.25">
      <c r="A2072"/>
      <c r="E2072"/>
      <c r="F2072"/>
      <c r="G2072"/>
      <c r="I2072"/>
      <c r="M2072"/>
    </row>
    <row r="2073" spans="1:13" x14ac:dyDescent="0.25">
      <c r="A2073"/>
      <c r="E2073"/>
      <c r="F2073"/>
      <c r="G2073"/>
      <c r="I2073"/>
      <c r="M2073"/>
    </row>
    <row r="2074" spans="1:13" x14ac:dyDescent="0.25">
      <c r="A2074"/>
      <c r="E2074"/>
      <c r="F2074"/>
      <c r="G2074"/>
      <c r="I2074"/>
      <c r="M2074"/>
    </row>
    <row r="2075" spans="1:13" x14ac:dyDescent="0.25">
      <c r="A2075"/>
      <c r="E2075"/>
      <c r="F2075"/>
      <c r="G2075"/>
      <c r="I2075"/>
      <c r="M2075"/>
    </row>
    <row r="2076" spans="1:13" x14ac:dyDescent="0.25">
      <c r="A2076"/>
      <c r="E2076"/>
      <c r="F2076"/>
      <c r="G2076"/>
      <c r="I2076"/>
      <c r="M2076"/>
    </row>
    <row r="2077" spans="1:13" x14ac:dyDescent="0.25">
      <c r="A2077"/>
      <c r="E2077"/>
      <c r="F2077"/>
      <c r="G2077"/>
      <c r="I2077"/>
      <c r="M2077"/>
    </row>
    <row r="2078" spans="1:13" x14ac:dyDescent="0.25">
      <c r="A2078"/>
      <c r="E2078"/>
      <c r="F2078"/>
      <c r="G2078"/>
      <c r="I2078"/>
      <c r="M2078"/>
    </row>
    <row r="2079" spans="1:13" x14ac:dyDescent="0.25">
      <c r="A2079"/>
      <c r="E2079"/>
      <c r="F2079"/>
      <c r="G2079"/>
      <c r="I2079"/>
      <c r="M2079"/>
    </row>
    <row r="2080" spans="1:13" x14ac:dyDescent="0.25">
      <c r="A2080"/>
      <c r="E2080"/>
      <c r="F2080"/>
      <c r="G2080"/>
      <c r="I2080"/>
      <c r="M2080"/>
    </row>
    <row r="2081" spans="1:13" x14ac:dyDescent="0.25">
      <c r="A2081"/>
      <c r="E2081"/>
      <c r="F2081"/>
      <c r="G2081"/>
      <c r="I2081"/>
      <c r="M2081"/>
    </row>
    <row r="2082" spans="1:13" x14ac:dyDescent="0.25">
      <c r="A2082"/>
      <c r="E2082"/>
      <c r="F2082"/>
      <c r="G2082"/>
      <c r="I2082"/>
      <c r="M2082"/>
    </row>
    <row r="2083" spans="1:13" x14ac:dyDescent="0.25">
      <c r="A2083"/>
      <c r="E2083"/>
      <c r="F2083"/>
      <c r="G2083"/>
      <c r="I2083"/>
      <c r="M2083"/>
    </row>
    <row r="2084" spans="1:13" x14ac:dyDescent="0.25">
      <c r="A2084"/>
      <c r="E2084"/>
      <c r="F2084"/>
      <c r="G2084"/>
      <c r="I2084"/>
      <c r="M2084"/>
    </row>
    <row r="2085" spans="1:13" x14ac:dyDescent="0.25">
      <c r="A2085"/>
      <c r="E2085"/>
      <c r="F2085"/>
      <c r="G2085"/>
      <c r="I2085"/>
      <c r="M2085"/>
    </row>
    <row r="2086" spans="1:13" x14ac:dyDescent="0.25">
      <c r="A2086"/>
      <c r="E2086"/>
      <c r="F2086"/>
      <c r="G2086"/>
      <c r="I2086"/>
      <c r="M2086"/>
    </row>
    <row r="2087" spans="1:13" x14ac:dyDescent="0.25">
      <c r="A2087"/>
      <c r="E2087"/>
      <c r="F2087"/>
      <c r="G2087"/>
      <c r="I2087"/>
      <c r="M2087"/>
    </row>
    <row r="2088" spans="1:13" x14ac:dyDescent="0.25">
      <c r="A2088"/>
      <c r="E2088"/>
      <c r="F2088"/>
      <c r="G2088"/>
      <c r="I2088"/>
      <c r="M2088"/>
    </row>
    <row r="2089" spans="1:13" x14ac:dyDescent="0.25">
      <c r="A2089"/>
      <c r="E2089"/>
      <c r="F2089"/>
      <c r="G2089"/>
      <c r="I2089"/>
      <c r="M2089"/>
    </row>
    <row r="2090" spans="1:13" x14ac:dyDescent="0.25">
      <c r="A2090"/>
      <c r="E2090"/>
      <c r="F2090"/>
      <c r="G2090"/>
      <c r="I2090"/>
      <c r="M2090"/>
    </row>
    <row r="2091" spans="1:13" x14ac:dyDescent="0.25">
      <c r="A2091"/>
      <c r="E2091"/>
      <c r="F2091"/>
      <c r="G2091"/>
      <c r="I2091"/>
      <c r="M2091"/>
    </row>
    <row r="2092" spans="1:13" x14ac:dyDescent="0.25">
      <c r="A2092"/>
      <c r="E2092"/>
      <c r="F2092"/>
      <c r="G2092"/>
      <c r="I2092"/>
      <c r="M2092"/>
    </row>
    <row r="2093" spans="1:13" x14ac:dyDescent="0.25">
      <c r="A2093"/>
      <c r="E2093"/>
      <c r="F2093"/>
      <c r="G2093"/>
      <c r="I2093"/>
      <c r="M2093"/>
    </row>
    <row r="2094" spans="1:13" x14ac:dyDescent="0.25">
      <c r="A2094"/>
      <c r="E2094"/>
      <c r="F2094"/>
      <c r="G2094"/>
      <c r="I2094"/>
      <c r="M2094"/>
    </row>
    <row r="2095" spans="1:13" x14ac:dyDescent="0.25">
      <c r="A2095"/>
      <c r="E2095"/>
      <c r="F2095"/>
      <c r="G2095"/>
      <c r="I2095"/>
      <c r="M2095"/>
    </row>
    <row r="2096" spans="1:13" x14ac:dyDescent="0.25">
      <c r="A2096"/>
      <c r="E2096"/>
      <c r="F2096"/>
      <c r="G2096"/>
      <c r="I2096"/>
      <c r="M2096"/>
    </row>
    <row r="2097" spans="1:13" x14ac:dyDescent="0.25">
      <c r="A2097"/>
      <c r="E2097"/>
      <c r="F2097"/>
      <c r="G2097"/>
      <c r="I2097"/>
      <c r="M2097"/>
    </row>
    <row r="2098" spans="1:13" x14ac:dyDescent="0.25">
      <c r="A2098"/>
      <c r="E2098"/>
      <c r="F2098"/>
      <c r="G2098"/>
      <c r="I2098"/>
      <c r="M2098"/>
    </row>
    <row r="2099" spans="1:13" x14ac:dyDescent="0.25">
      <c r="A2099"/>
      <c r="E2099"/>
      <c r="F2099"/>
      <c r="G2099"/>
      <c r="I2099"/>
      <c r="M2099"/>
    </row>
    <row r="2100" spans="1:13" x14ac:dyDescent="0.25">
      <c r="A2100"/>
      <c r="E2100"/>
      <c r="F2100"/>
      <c r="G2100"/>
      <c r="I2100"/>
      <c r="M2100"/>
    </row>
    <row r="2101" spans="1:13" x14ac:dyDescent="0.25">
      <c r="A2101"/>
      <c r="E2101"/>
      <c r="F2101"/>
      <c r="G2101"/>
      <c r="I2101"/>
      <c r="M2101"/>
    </row>
    <row r="2102" spans="1:13" x14ac:dyDescent="0.25">
      <c r="A2102"/>
      <c r="E2102"/>
      <c r="F2102"/>
      <c r="G2102"/>
      <c r="I2102"/>
      <c r="M2102"/>
    </row>
    <row r="2103" spans="1:13" x14ac:dyDescent="0.25">
      <c r="A2103"/>
      <c r="E2103"/>
      <c r="F2103"/>
      <c r="G2103"/>
      <c r="I2103"/>
      <c r="M2103"/>
    </row>
    <row r="2104" spans="1:13" x14ac:dyDescent="0.25">
      <c r="A2104"/>
      <c r="E2104"/>
      <c r="F2104"/>
      <c r="G2104"/>
      <c r="I2104"/>
      <c r="M2104"/>
    </row>
    <row r="2105" spans="1:13" x14ac:dyDescent="0.25">
      <c r="A2105"/>
      <c r="E2105"/>
      <c r="F2105"/>
      <c r="G2105"/>
      <c r="I2105"/>
      <c r="M2105"/>
    </row>
    <row r="2106" spans="1:13" x14ac:dyDescent="0.25">
      <c r="A2106"/>
      <c r="E2106"/>
      <c r="F2106"/>
      <c r="G2106"/>
      <c r="I2106"/>
      <c r="M2106"/>
    </row>
    <row r="2107" spans="1:13" x14ac:dyDescent="0.25">
      <c r="A2107"/>
      <c r="E2107"/>
      <c r="F2107"/>
      <c r="G2107"/>
      <c r="I2107"/>
      <c r="M2107"/>
    </row>
    <row r="2108" spans="1:13" x14ac:dyDescent="0.25">
      <c r="A2108"/>
      <c r="E2108"/>
      <c r="F2108"/>
      <c r="G2108"/>
      <c r="I2108"/>
      <c r="M2108"/>
    </row>
    <row r="2109" spans="1:13" x14ac:dyDescent="0.25">
      <c r="A2109"/>
      <c r="E2109"/>
      <c r="F2109"/>
      <c r="G2109"/>
      <c r="I2109"/>
      <c r="M2109"/>
    </row>
    <row r="2110" spans="1:13" x14ac:dyDescent="0.25">
      <c r="A2110"/>
      <c r="E2110"/>
      <c r="F2110"/>
      <c r="G2110"/>
      <c r="I2110"/>
      <c r="M2110"/>
    </row>
    <row r="2111" spans="1:13" x14ac:dyDescent="0.25">
      <c r="A2111"/>
      <c r="E2111"/>
      <c r="F2111"/>
      <c r="G2111"/>
      <c r="I2111"/>
      <c r="M2111"/>
    </row>
    <row r="2112" spans="1:13" x14ac:dyDescent="0.25">
      <c r="A2112"/>
      <c r="E2112"/>
      <c r="F2112"/>
      <c r="G2112"/>
      <c r="I2112"/>
      <c r="M2112"/>
    </row>
    <row r="2113" spans="1:13" x14ac:dyDescent="0.25">
      <c r="A2113"/>
      <c r="E2113"/>
      <c r="F2113"/>
      <c r="G2113"/>
      <c r="I2113"/>
      <c r="M2113"/>
    </row>
    <row r="2114" spans="1:13" x14ac:dyDescent="0.25">
      <c r="A2114"/>
      <c r="E2114"/>
      <c r="F2114"/>
      <c r="G2114"/>
      <c r="I2114"/>
      <c r="M2114"/>
    </row>
    <row r="2115" spans="1:13" x14ac:dyDescent="0.25">
      <c r="A2115"/>
      <c r="E2115"/>
      <c r="F2115"/>
      <c r="G2115"/>
      <c r="I2115"/>
      <c r="M2115"/>
    </row>
    <row r="2116" spans="1:13" x14ac:dyDescent="0.25">
      <c r="A2116"/>
      <c r="E2116"/>
      <c r="F2116"/>
      <c r="G2116"/>
      <c r="I2116"/>
      <c r="M2116"/>
    </row>
    <row r="2117" spans="1:13" x14ac:dyDescent="0.25">
      <c r="A2117"/>
      <c r="E2117"/>
      <c r="F2117"/>
      <c r="G2117"/>
      <c r="I2117"/>
      <c r="M2117"/>
    </row>
    <row r="2118" spans="1:13" x14ac:dyDescent="0.25">
      <c r="A2118"/>
      <c r="E2118"/>
      <c r="F2118"/>
      <c r="G2118"/>
      <c r="I2118"/>
      <c r="M2118"/>
    </row>
    <row r="2119" spans="1:13" x14ac:dyDescent="0.25">
      <c r="A2119"/>
      <c r="E2119"/>
      <c r="F2119"/>
      <c r="G2119"/>
      <c r="I2119"/>
      <c r="M2119"/>
    </row>
    <row r="2120" spans="1:13" x14ac:dyDescent="0.25">
      <c r="A2120"/>
      <c r="E2120"/>
      <c r="F2120"/>
      <c r="G2120"/>
      <c r="I2120"/>
      <c r="M2120"/>
    </row>
    <row r="2121" spans="1:13" x14ac:dyDescent="0.25">
      <c r="A2121"/>
      <c r="E2121"/>
      <c r="F2121"/>
      <c r="G2121"/>
      <c r="I2121"/>
      <c r="M2121"/>
    </row>
    <row r="2122" spans="1:13" x14ac:dyDescent="0.25">
      <c r="A2122"/>
      <c r="E2122"/>
      <c r="F2122"/>
      <c r="G2122"/>
      <c r="I2122"/>
      <c r="M2122"/>
    </row>
    <row r="2123" spans="1:13" x14ac:dyDescent="0.25">
      <c r="A2123"/>
      <c r="E2123"/>
      <c r="F2123"/>
      <c r="G2123"/>
      <c r="I2123"/>
      <c r="M2123"/>
    </row>
    <row r="2124" spans="1:13" x14ac:dyDescent="0.25">
      <c r="A2124"/>
      <c r="E2124"/>
      <c r="F2124"/>
      <c r="G2124"/>
      <c r="I2124"/>
      <c r="M2124"/>
    </row>
    <row r="2125" spans="1:13" x14ac:dyDescent="0.25">
      <c r="A2125"/>
      <c r="E2125"/>
      <c r="F2125"/>
      <c r="G2125"/>
      <c r="I2125"/>
      <c r="M2125"/>
    </row>
    <row r="2126" spans="1:13" x14ac:dyDescent="0.25">
      <c r="A2126"/>
      <c r="E2126"/>
      <c r="F2126"/>
      <c r="G2126"/>
      <c r="I2126"/>
      <c r="M2126"/>
    </row>
    <row r="2127" spans="1:13" x14ac:dyDescent="0.25">
      <c r="A2127"/>
      <c r="E2127"/>
      <c r="F2127"/>
      <c r="G2127"/>
      <c r="I2127"/>
      <c r="M2127"/>
    </row>
    <row r="2128" spans="1:13" x14ac:dyDescent="0.25">
      <c r="A2128"/>
      <c r="E2128"/>
      <c r="F2128"/>
      <c r="G2128"/>
      <c r="I2128"/>
      <c r="M2128"/>
    </row>
    <row r="2129" spans="1:13" x14ac:dyDescent="0.25">
      <c r="A2129"/>
      <c r="E2129"/>
      <c r="F2129"/>
      <c r="G2129"/>
      <c r="I2129"/>
      <c r="M2129"/>
    </row>
    <row r="2130" spans="1:13" x14ac:dyDescent="0.25">
      <c r="A2130"/>
      <c r="E2130"/>
      <c r="F2130"/>
      <c r="G2130"/>
      <c r="I2130"/>
      <c r="M2130"/>
    </row>
    <row r="2131" spans="1:13" x14ac:dyDescent="0.25">
      <c r="A2131"/>
      <c r="E2131"/>
      <c r="F2131"/>
      <c r="G2131"/>
      <c r="I2131"/>
      <c r="M2131"/>
    </row>
    <row r="2132" spans="1:13" x14ac:dyDescent="0.25">
      <c r="A2132"/>
      <c r="E2132"/>
      <c r="F2132"/>
      <c r="G2132"/>
      <c r="I2132"/>
      <c r="M2132"/>
    </row>
    <row r="2133" spans="1:13" x14ac:dyDescent="0.25">
      <c r="A2133"/>
      <c r="E2133"/>
      <c r="F2133"/>
      <c r="G2133"/>
      <c r="I2133"/>
      <c r="M2133"/>
    </row>
    <row r="2134" spans="1:13" x14ac:dyDescent="0.25">
      <c r="A2134"/>
      <c r="E2134"/>
      <c r="F2134"/>
      <c r="G2134"/>
      <c r="I2134"/>
      <c r="M2134"/>
    </row>
    <row r="2135" spans="1:13" x14ac:dyDescent="0.25">
      <c r="A2135"/>
      <c r="E2135"/>
      <c r="F2135"/>
      <c r="G2135"/>
      <c r="I2135"/>
      <c r="M2135"/>
    </row>
    <row r="2136" spans="1:13" x14ac:dyDescent="0.25">
      <c r="A2136"/>
      <c r="E2136"/>
      <c r="F2136"/>
      <c r="G2136"/>
      <c r="I2136"/>
      <c r="M2136"/>
    </row>
    <row r="2137" spans="1:13" x14ac:dyDescent="0.25">
      <c r="A2137"/>
      <c r="E2137"/>
      <c r="F2137"/>
      <c r="G2137"/>
      <c r="I2137"/>
      <c r="M2137"/>
    </row>
    <row r="2138" spans="1:13" x14ac:dyDescent="0.25">
      <c r="A2138"/>
      <c r="E2138"/>
      <c r="F2138"/>
      <c r="G2138"/>
      <c r="I2138"/>
      <c r="M2138"/>
    </row>
    <row r="2139" spans="1:13" x14ac:dyDescent="0.25">
      <c r="A2139"/>
      <c r="E2139"/>
      <c r="F2139"/>
      <c r="G2139"/>
      <c r="I2139"/>
      <c r="M2139"/>
    </row>
    <row r="2140" spans="1:13" x14ac:dyDescent="0.25">
      <c r="A2140"/>
      <c r="E2140"/>
      <c r="F2140"/>
      <c r="G2140"/>
      <c r="I2140"/>
      <c r="M2140"/>
    </row>
    <row r="2141" spans="1:13" x14ac:dyDescent="0.25">
      <c r="A2141"/>
      <c r="E2141"/>
      <c r="F2141"/>
      <c r="G2141"/>
      <c r="I2141"/>
      <c r="M2141"/>
    </row>
    <row r="2142" spans="1:13" x14ac:dyDescent="0.25">
      <c r="A2142"/>
      <c r="E2142"/>
      <c r="F2142"/>
      <c r="G2142"/>
      <c r="I2142"/>
      <c r="M2142"/>
    </row>
    <row r="2143" spans="1:13" x14ac:dyDescent="0.25">
      <c r="A2143"/>
      <c r="E2143"/>
      <c r="F2143"/>
      <c r="G2143"/>
      <c r="I2143"/>
      <c r="M2143"/>
    </row>
    <row r="2144" spans="1:13" x14ac:dyDescent="0.25">
      <c r="A2144"/>
      <c r="E2144"/>
      <c r="F2144"/>
      <c r="G2144"/>
      <c r="I2144"/>
      <c r="M2144"/>
    </row>
    <row r="2145" spans="1:13" x14ac:dyDescent="0.25">
      <c r="A2145"/>
      <c r="E2145"/>
      <c r="F2145"/>
      <c r="G2145"/>
      <c r="I2145"/>
      <c r="M2145"/>
    </row>
    <row r="2146" spans="1:13" x14ac:dyDescent="0.25">
      <c r="A2146"/>
      <c r="E2146"/>
      <c r="F2146"/>
      <c r="G2146"/>
      <c r="I2146"/>
      <c r="M2146"/>
    </row>
    <row r="2147" spans="1:13" x14ac:dyDescent="0.25">
      <c r="A2147"/>
      <c r="E2147"/>
      <c r="F2147"/>
      <c r="G2147"/>
      <c r="I2147"/>
      <c r="M2147"/>
    </row>
    <row r="2148" spans="1:13" x14ac:dyDescent="0.25">
      <c r="A2148"/>
      <c r="E2148"/>
      <c r="F2148"/>
      <c r="G2148"/>
      <c r="I2148"/>
      <c r="M2148"/>
    </row>
    <row r="2149" spans="1:13" x14ac:dyDescent="0.25">
      <c r="A2149"/>
      <c r="E2149"/>
      <c r="F2149"/>
      <c r="G2149"/>
      <c r="I2149"/>
      <c r="M2149"/>
    </row>
    <row r="2150" spans="1:13" x14ac:dyDescent="0.25">
      <c r="A2150"/>
      <c r="E2150"/>
      <c r="F2150"/>
      <c r="G2150"/>
      <c r="I2150"/>
      <c r="M2150"/>
    </row>
    <row r="2151" spans="1:13" x14ac:dyDescent="0.25">
      <c r="A2151"/>
      <c r="E2151"/>
      <c r="F2151"/>
      <c r="G2151"/>
      <c r="I2151"/>
      <c r="M2151"/>
    </row>
    <row r="2152" spans="1:13" x14ac:dyDescent="0.25">
      <c r="A2152"/>
      <c r="E2152"/>
      <c r="F2152"/>
      <c r="G2152"/>
      <c r="I2152"/>
      <c r="M2152"/>
    </row>
    <row r="2153" spans="1:13" x14ac:dyDescent="0.25">
      <c r="A2153"/>
      <c r="E2153"/>
      <c r="F2153"/>
      <c r="G2153"/>
      <c r="I2153"/>
      <c r="M2153"/>
    </row>
    <row r="2154" spans="1:13" x14ac:dyDescent="0.25">
      <c r="A2154"/>
      <c r="E2154"/>
      <c r="F2154"/>
      <c r="G2154"/>
      <c r="I2154"/>
      <c r="M2154"/>
    </row>
    <row r="2155" spans="1:13" x14ac:dyDescent="0.25">
      <c r="A2155"/>
      <c r="E2155"/>
      <c r="F2155"/>
      <c r="G2155"/>
      <c r="I2155"/>
      <c r="M2155"/>
    </row>
    <row r="2156" spans="1:13" x14ac:dyDescent="0.25">
      <c r="A2156"/>
      <c r="E2156"/>
      <c r="F2156"/>
      <c r="G2156"/>
      <c r="I2156"/>
      <c r="M2156"/>
    </row>
    <row r="2157" spans="1:13" x14ac:dyDescent="0.25">
      <c r="A2157"/>
      <c r="E2157"/>
      <c r="F2157"/>
      <c r="G2157"/>
      <c r="I2157"/>
      <c r="M2157"/>
    </row>
    <row r="2158" spans="1:13" x14ac:dyDescent="0.25">
      <c r="A2158"/>
      <c r="E2158"/>
      <c r="F2158"/>
      <c r="G2158"/>
      <c r="I2158"/>
      <c r="M2158"/>
    </row>
    <row r="2159" spans="1:13" x14ac:dyDescent="0.25">
      <c r="A2159"/>
      <c r="E2159"/>
      <c r="F2159"/>
      <c r="G2159"/>
      <c r="I2159"/>
      <c r="M2159"/>
    </row>
    <row r="2160" spans="1:13" x14ac:dyDescent="0.25">
      <c r="A2160"/>
      <c r="E2160"/>
      <c r="F2160"/>
      <c r="G2160"/>
      <c r="I2160"/>
      <c r="M2160"/>
    </row>
    <row r="2161" spans="1:13" x14ac:dyDescent="0.25">
      <c r="A2161"/>
      <c r="E2161"/>
      <c r="F2161"/>
      <c r="G2161"/>
      <c r="I2161"/>
      <c r="M2161"/>
    </row>
    <row r="2162" spans="1:13" x14ac:dyDescent="0.25">
      <c r="A2162"/>
      <c r="E2162"/>
      <c r="F2162"/>
      <c r="G2162"/>
      <c r="I2162"/>
      <c r="M2162"/>
    </row>
    <row r="2163" spans="1:13" x14ac:dyDescent="0.25">
      <c r="A2163"/>
      <c r="E2163"/>
      <c r="F2163"/>
      <c r="G2163"/>
      <c r="I2163"/>
      <c r="M2163"/>
    </row>
    <row r="2164" spans="1:13" x14ac:dyDescent="0.25">
      <c r="A2164"/>
      <c r="E2164"/>
      <c r="F2164"/>
      <c r="G2164"/>
      <c r="I2164"/>
      <c r="M2164"/>
    </row>
    <row r="2165" spans="1:13" x14ac:dyDescent="0.25">
      <c r="A2165"/>
      <c r="E2165"/>
      <c r="F2165"/>
      <c r="G2165"/>
      <c r="I2165"/>
      <c r="M2165"/>
    </row>
    <row r="2166" spans="1:13" x14ac:dyDescent="0.25">
      <c r="A2166"/>
      <c r="E2166"/>
      <c r="F2166"/>
      <c r="G2166"/>
      <c r="I2166"/>
      <c r="M2166"/>
    </row>
    <row r="2167" spans="1:13" x14ac:dyDescent="0.25">
      <c r="A2167"/>
      <c r="E2167"/>
      <c r="F2167"/>
      <c r="G2167"/>
      <c r="I2167"/>
      <c r="M2167"/>
    </row>
    <row r="2168" spans="1:13" x14ac:dyDescent="0.25">
      <c r="A2168"/>
      <c r="E2168"/>
      <c r="F2168"/>
      <c r="G2168"/>
      <c r="I2168"/>
      <c r="M2168"/>
    </row>
    <row r="2169" spans="1:13" x14ac:dyDescent="0.25">
      <c r="A2169"/>
      <c r="E2169"/>
      <c r="F2169"/>
      <c r="G2169"/>
      <c r="I2169"/>
      <c r="M2169"/>
    </row>
    <row r="2170" spans="1:13" x14ac:dyDescent="0.25">
      <c r="A2170"/>
      <c r="E2170"/>
      <c r="F2170"/>
      <c r="G2170"/>
      <c r="I2170"/>
      <c r="M2170"/>
    </row>
    <row r="2171" spans="1:13" x14ac:dyDescent="0.25">
      <c r="A2171"/>
      <c r="E2171"/>
      <c r="F2171"/>
      <c r="G2171"/>
      <c r="I2171"/>
      <c r="M2171"/>
    </row>
    <row r="2172" spans="1:13" x14ac:dyDescent="0.25">
      <c r="A2172"/>
      <c r="E2172"/>
      <c r="F2172"/>
      <c r="G2172"/>
      <c r="I2172"/>
      <c r="M2172"/>
    </row>
    <row r="2173" spans="1:13" x14ac:dyDescent="0.25">
      <c r="A2173"/>
      <c r="E2173"/>
      <c r="F2173"/>
      <c r="G2173"/>
      <c r="I2173"/>
      <c r="M2173"/>
    </row>
    <row r="2174" spans="1:13" x14ac:dyDescent="0.25">
      <c r="A2174"/>
      <c r="E2174"/>
      <c r="F2174"/>
      <c r="G2174"/>
      <c r="I2174"/>
      <c r="M2174"/>
    </row>
    <row r="2175" spans="1:13" x14ac:dyDescent="0.25">
      <c r="A2175"/>
      <c r="E2175"/>
      <c r="F2175"/>
      <c r="G2175"/>
      <c r="I2175"/>
      <c r="M2175"/>
    </row>
    <row r="2176" spans="1:13" x14ac:dyDescent="0.25">
      <c r="A2176"/>
      <c r="E2176"/>
      <c r="F2176"/>
      <c r="G2176"/>
      <c r="I2176"/>
      <c r="M2176"/>
    </row>
    <row r="2177" spans="1:13" x14ac:dyDescent="0.25">
      <c r="A2177"/>
      <c r="E2177"/>
      <c r="F2177"/>
      <c r="G2177"/>
      <c r="I2177"/>
      <c r="M2177"/>
    </row>
    <row r="2178" spans="1:13" x14ac:dyDescent="0.25">
      <c r="A2178"/>
      <c r="E2178"/>
      <c r="F2178"/>
      <c r="G2178"/>
      <c r="I2178"/>
      <c r="M2178"/>
    </row>
    <row r="2179" spans="1:13" x14ac:dyDescent="0.25">
      <c r="A2179"/>
      <c r="E2179"/>
      <c r="F2179"/>
      <c r="G2179"/>
      <c r="I2179"/>
      <c r="M2179"/>
    </row>
    <row r="2180" spans="1:13" x14ac:dyDescent="0.25">
      <c r="A2180"/>
      <c r="E2180"/>
      <c r="F2180"/>
      <c r="G2180"/>
      <c r="I2180"/>
      <c r="M2180"/>
    </row>
    <row r="2181" spans="1:13" x14ac:dyDescent="0.25">
      <c r="A2181"/>
      <c r="E2181"/>
      <c r="F2181"/>
      <c r="G2181"/>
      <c r="I2181"/>
      <c r="M2181"/>
    </row>
    <row r="2182" spans="1:13" x14ac:dyDescent="0.25">
      <c r="A2182"/>
      <c r="E2182"/>
      <c r="F2182"/>
      <c r="G2182"/>
      <c r="I2182"/>
      <c r="M2182"/>
    </row>
    <row r="2183" spans="1:13" x14ac:dyDescent="0.25">
      <c r="A2183"/>
      <c r="E2183"/>
      <c r="F2183"/>
      <c r="G2183"/>
      <c r="I2183"/>
      <c r="M2183"/>
    </row>
    <row r="2184" spans="1:13" x14ac:dyDescent="0.25">
      <c r="A2184"/>
      <c r="E2184"/>
      <c r="F2184"/>
      <c r="G2184"/>
      <c r="I2184"/>
      <c r="M2184"/>
    </row>
    <row r="2185" spans="1:13" x14ac:dyDescent="0.25">
      <c r="A2185"/>
      <c r="E2185"/>
      <c r="F2185"/>
      <c r="G2185"/>
      <c r="I2185"/>
      <c r="M2185"/>
    </row>
    <row r="2186" spans="1:13" x14ac:dyDescent="0.25">
      <c r="A2186"/>
      <c r="E2186"/>
      <c r="F2186"/>
      <c r="G2186"/>
      <c r="I2186"/>
      <c r="M2186"/>
    </row>
    <row r="2187" spans="1:13" x14ac:dyDescent="0.25">
      <c r="A2187"/>
      <c r="E2187"/>
      <c r="F2187"/>
      <c r="G2187"/>
      <c r="I2187"/>
      <c r="M2187"/>
    </row>
    <row r="2188" spans="1:13" x14ac:dyDescent="0.25">
      <c r="A2188"/>
      <c r="E2188"/>
      <c r="F2188"/>
      <c r="G2188"/>
      <c r="I2188"/>
      <c r="M2188"/>
    </row>
    <row r="2189" spans="1:13" x14ac:dyDescent="0.25">
      <c r="A2189"/>
      <c r="E2189"/>
      <c r="F2189"/>
      <c r="G2189"/>
      <c r="I2189"/>
      <c r="M2189"/>
    </row>
    <row r="2190" spans="1:13" x14ac:dyDescent="0.25">
      <c r="A2190"/>
      <c r="E2190"/>
      <c r="F2190"/>
      <c r="G2190"/>
      <c r="I2190"/>
      <c r="M2190"/>
    </row>
    <row r="2191" spans="1:13" x14ac:dyDescent="0.25">
      <c r="A2191"/>
      <c r="E2191"/>
      <c r="F2191"/>
      <c r="G2191"/>
      <c r="I2191"/>
      <c r="M2191"/>
    </row>
    <row r="2192" spans="1:13" x14ac:dyDescent="0.25">
      <c r="A2192"/>
      <c r="E2192"/>
      <c r="F2192"/>
      <c r="G2192"/>
      <c r="I2192"/>
      <c r="M2192"/>
    </row>
    <row r="2193" spans="1:13" x14ac:dyDescent="0.25">
      <c r="A2193"/>
      <c r="E2193"/>
      <c r="F2193"/>
      <c r="G2193"/>
      <c r="I2193"/>
      <c r="M2193"/>
    </row>
    <row r="2194" spans="1:13" x14ac:dyDescent="0.25">
      <c r="A2194"/>
      <c r="E2194"/>
      <c r="F2194"/>
      <c r="G2194"/>
      <c r="I2194"/>
      <c r="M2194"/>
    </row>
    <row r="2195" spans="1:13" x14ac:dyDescent="0.25">
      <c r="A2195"/>
      <c r="E2195"/>
      <c r="F2195"/>
      <c r="G2195"/>
      <c r="I2195"/>
      <c r="M2195"/>
    </row>
    <row r="2196" spans="1:13" x14ac:dyDescent="0.25">
      <c r="A2196"/>
      <c r="E2196"/>
      <c r="F2196"/>
      <c r="G2196"/>
      <c r="I2196"/>
      <c r="M2196"/>
    </row>
    <row r="2197" spans="1:13" x14ac:dyDescent="0.25">
      <c r="A2197"/>
      <c r="E2197"/>
      <c r="F2197"/>
      <c r="G2197"/>
      <c r="I2197"/>
      <c r="M2197"/>
    </row>
    <row r="2198" spans="1:13" x14ac:dyDescent="0.25">
      <c r="A2198"/>
      <c r="E2198"/>
      <c r="F2198"/>
      <c r="G2198"/>
      <c r="I2198"/>
      <c r="M2198"/>
    </row>
    <row r="2199" spans="1:13" x14ac:dyDescent="0.25">
      <c r="A2199"/>
      <c r="E2199"/>
      <c r="F2199"/>
      <c r="G2199"/>
      <c r="I2199"/>
      <c r="M2199"/>
    </row>
    <row r="2200" spans="1:13" x14ac:dyDescent="0.25">
      <c r="A2200"/>
      <c r="E2200"/>
      <c r="F2200"/>
      <c r="G2200"/>
      <c r="I2200"/>
      <c r="M2200"/>
    </row>
    <row r="2201" spans="1:13" x14ac:dyDescent="0.25">
      <c r="A2201"/>
      <c r="E2201"/>
      <c r="F2201"/>
      <c r="G2201"/>
      <c r="I2201"/>
      <c r="M2201"/>
    </row>
    <row r="2202" spans="1:13" x14ac:dyDescent="0.25">
      <c r="A2202"/>
      <c r="E2202"/>
      <c r="F2202"/>
      <c r="G2202"/>
      <c r="I2202"/>
      <c r="M2202"/>
    </row>
    <row r="2203" spans="1:13" x14ac:dyDescent="0.25">
      <c r="A2203"/>
      <c r="E2203"/>
      <c r="F2203"/>
      <c r="G2203"/>
      <c r="I2203"/>
      <c r="M2203"/>
    </row>
    <row r="2204" spans="1:13" x14ac:dyDescent="0.25">
      <c r="A2204"/>
      <c r="E2204"/>
      <c r="F2204"/>
      <c r="G2204"/>
      <c r="I2204"/>
      <c r="M2204"/>
    </row>
    <row r="2205" spans="1:13" x14ac:dyDescent="0.25">
      <c r="A2205"/>
      <c r="E2205"/>
      <c r="F2205"/>
      <c r="G2205"/>
      <c r="I2205"/>
      <c r="M2205"/>
    </row>
    <row r="2206" spans="1:13" x14ac:dyDescent="0.25">
      <c r="A2206"/>
      <c r="E2206"/>
      <c r="F2206"/>
      <c r="G2206"/>
      <c r="I2206"/>
      <c r="M2206"/>
    </row>
    <row r="2207" spans="1:13" x14ac:dyDescent="0.25">
      <c r="A2207"/>
      <c r="E2207"/>
      <c r="F2207"/>
      <c r="G2207"/>
      <c r="I2207"/>
      <c r="M2207"/>
    </row>
    <row r="2208" spans="1:13" x14ac:dyDescent="0.25">
      <c r="A2208"/>
      <c r="E2208"/>
      <c r="F2208"/>
      <c r="G2208"/>
      <c r="I2208"/>
      <c r="M2208"/>
    </row>
    <row r="2209" spans="1:13" x14ac:dyDescent="0.25">
      <c r="A2209"/>
      <c r="E2209"/>
      <c r="F2209"/>
      <c r="G2209"/>
      <c r="I2209"/>
      <c r="M2209"/>
    </row>
    <row r="2210" spans="1:13" x14ac:dyDescent="0.25">
      <c r="A2210"/>
      <c r="E2210"/>
      <c r="F2210"/>
      <c r="G2210"/>
      <c r="I2210"/>
      <c r="M2210"/>
    </row>
    <row r="2211" spans="1:13" x14ac:dyDescent="0.25">
      <c r="A2211"/>
      <c r="E2211"/>
      <c r="F2211"/>
      <c r="G2211"/>
      <c r="I2211"/>
      <c r="M2211"/>
    </row>
    <row r="2212" spans="1:13" x14ac:dyDescent="0.25">
      <c r="A2212"/>
      <c r="E2212"/>
      <c r="F2212"/>
      <c r="G2212"/>
      <c r="I2212"/>
      <c r="M2212"/>
    </row>
    <row r="2213" spans="1:13" x14ac:dyDescent="0.25">
      <c r="A2213"/>
      <c r="E2213"/>
      <c r="F2213"/>
      <c r="G2213"/>
      <c r="I2213"/>
      <c r="M2213"/>
    </row>
    <row r="2214" spans="1:13" x14ac:dyDescent="0.25">
      <c r="A2214"/>
      <c r="E2214"/>
      <c r="F2214"/>
      <c r="G2214"/>
      <c r="I2214"/>
      <c r="M2214"/>
    </row>
    <row r="2215" spans="1:13" x14ac:dyDescent="0.25">
      <c r="A2215"/>
      <c r="E2215"/>
      <c r="F2215"/>
      <c r="G2215"/>
      <c r="I2215"/>
      <c r="M2215"/>
    </row>
    <row r="2216" spans="1:13" x14ac:dyDescent="0.25">
      <c r="A2216"/>
      <c r="E2216"/>
      <c r="F2216"/>
      <c r="G2216"/>
      <c r="I2216"/>
      <c r="M2216"/>
    </row>
    <row r="2217" spans="1:13" x14ac:dyDescent="0.25">
      <c r="A2217"/>
      <c r="E2217"/>
      <c r="F2217"/>
      <c r="G2217"/>
      <c r="I2217"/>
      <c r="M2217"/>
    </row>
    <row r="2218" spans="1:13" x14ac:dyDescent="0.25">
      <c r="A2218"/>
      <c r="E2218"/>
      <c r="F2218"/>
      <c r="G2218"/>
      <c r="I2218"/>
      <c r="M2218"/>
    </row>
    <row r="2219" spans="1:13" x14ac:dyDescent="0.25">
      <c r="A2219"/>
      <c r="E2219"/>
      <c r="F2219"/>
      <c r="G2219"/>
      <c r="I2219"/>
      <c r="M2219"/>
    </row>
    <row r="2220" spans="1:13" x14ac:dyDescent="0.25">
      <c r="A2220"/>
      <c r="E2220"/>
      <c r="F2220"/>
      <c r="G2220"/>
      <c r="I2220"/>
      <c r="M2220"/>
    </row>
    <row r="2221" spans="1:13" x14ac:dyDescent="0.25">
      <c r="A2221"/>
      <c r="E2221"/>
      <c r="F2221"/>
      <c r="G2221"/>
      <c r="I2221"/>
      <c r="M2221"/>
    </row>
    <row r="2222" spans="1:13" x14ac:dyDescent="0.25">
      <c r="A2222"/>
      <c r="E2222"/>
      <c r="F2222"/>
      <c r="G2222"/>
      <c r="I2222"/>
      <c r="M2222"/>
    </row>
    <row r="2223" spans="1:13" x14ac:dyDescent="0.25">
      <c r="A2223"/>
      <c r="E2223"/>
      <c r="F2223"/>
      <c r="G2223"/>
      <c r="I2223"/>
      <c r="M2223"/>
    </row>
    <row r="2224" spans="1:13" x14ac:dyDescent="0.25">
      <c r="A2224"/>
      <c r="E2224"/>
      <c r="F2224"/>
      <c r="G2224"/>
      <c r="I2224"/>
      <c r="M2224"/>
    </row>
    <row r="2225" spans="1:13" x14ac:dyDescent="0.25">
      <c r="A2225"/>
      <c r="E2225"/>
      <c r="F2225"/>
      <c r="G2225"/>
      <c r="I2225"/>
      <c r="M2225"/>
    </row>
    <row r="2226" spans="1:13" x14ac:dyDescent="0.25">
      <c r="A2226"/>
      <c r="E2226"/>
      <c r="F2226"/>
      <c r="G2226"/>
      <c r="I2226"/>
      <c r="M2226"/>
    </row>
    <row r="2227" spans="1:13" x14ac:dyDescent="0.25">
      <c r="A2227"/>
      <c r="E2227"/>
      <c r="F2227"/>
      <c r="G2227"/>
      <c r="I2227"/>
      <c r="M2227"/>
    </row>
    <row r="2228" spans="1:13" x14ac:dyDescent="0.25">
      <c r="A2228"/>
      <c r="E2228"/>
      <c r="F2228"/>
      <c r="G2228"/>
      <c r="I2228"/>
      <c r="M2228"/>
    </row>
    <row r="2229" spans="1:13" x14ac:dyDescent="0.25">
      <c r="A2229"/>
      <c r="E2229"/>
      <c r="F2229"/>
      <c r="G2229"/>
      <c r="I2229"/>
      <c r="M2229"/>
    </row>
    <row r="2230" spans="1:13" x14ac:dyDescent="0.25">
      <c r="A2230"/>
      <c r="E2230"/>
      <c r="F2230"/>
      <c r="G2230"/>
      <c r="I2230"/>
      <c r="M2230"/>
    </row>
    <row r="2231" spans="1:13" x14ac:dyDescent="0.25">
      <c r="A2231"/>
      <c r="E2231"/>
      <c r="F2231"/>
      <c r="G2231"/>
      <c r="I2231"/>
      <c r="M2231"/>
    </row>
    <row r="2232" spans="1:13" x14ac:dyDescent="0.25">
      <c r="A2232"/>
      <c r="E2232"/>
      <c r="F2232"/>
      <c r="G2232"/>
      <c r="I2232"/>
      <c r="M2232"/>
    </row>
    <row r="2233" spans="1:13" x14ac:dyDescent="0.25">
      <c r="A2233"/>
      <c r="E2233"/>
      <c r="F2233"/>
      <c r="G2233"/>
      <c r="I2233"/>
      <c r="M2233"/>
    </row>
    <row r="2234" spans="1:13" x14ac:dyDescent="0.25">
      <c r="A2234"/>
      <c r="E2234"/>
      <c r="F2234"/>
      <c r="G2234"/>
      <c r="I2234"/>
      <c r="M2234"/>
    </row>
    <row r="2235" spans="1:13" x14ac:dyDescent="0.25">
      <c r="A2235"/>
      <c r="E2235"/>
      <c r="F2235"/>
      <c r="G2235"/>
      <c r="I2235"/>
      <c r="M2235"/>
    </row>
    <row r="2236" spans="1:13" x14ac:dyDescent="0.25">
      <c r="A2236"/>
      <c r="E2236"/>
      <c r="F2236"/>
      <c r="G2236"/>
      <c r="I2236"/>
      <c r="M2236"/>
    </row>
    <row r="2237" spans="1:13" x14ac:dyDescent="0.25">
      <c r="A2237"/>
      <c r="E2237"/>
      <c r="F2237"/>
      <c r="G2237"/>
      <c r="I2237"/>
      <c r="M2237"/>
    </row>
    <row r="2238" spans="1:13" x14ac:dyDescent="0.25">
      <c r="A2238"/>
      <c r="E2238"/>
      <c r="F2238"/>
      <c r="G2238"/>
      <c r="I2238"/>
      <c r="M2238"/>
    </row>
    <row r="2239" spans="1:13" x14ac:dyDescent="0.25">
      <c r="A2239"/>
      <c r="E2239"/>
      <c r="F2239"/>
      <c r="G2239"/>
      <c r="I2239"/>
      <c r="M2239"/>
    </row>
    <row r="2240" spans="1:13" x14ac:dyDescent="0.25">
      <c r="A2240"/>
      <c r="E2240"/>
      <c r="F2240"/>
      <c r="G2240"/>
      <c r="I2240"/>
      <c r="M2240"/>
    </row>
    <row r="2241" spans="1:13" x14ac:dyDescent="0.25">
      <c r="A2241"/>
      <c r="E2241"/>
      <c r="F2241"/>
      <c r="G2241"/>
      <c r="I2241"/>
      <c r="M2241"/>
    </row>
    <row r="2242" spans="1:13" x14ac:dyDescent="0.25">
      <c r="A2242"/>
      <c r="E2242"/>
      <c r="F2242"/>
      <c r="G2242"/>
      <c r="I2242"/>
      <c r="M2242"/>
    </row>
    <row r="2243" spans="1:13" x14ac:dyDescent="0.25">
      <c r="A2243"/>
      <c r="E2243"/>
      <c r="F2243"/>
      <c r="G2243"/>
      <c r="I2243"/>
      <c r="M2243"/>
    </row>
    <row r="2244" spans="1:13" x14ac:dyDescent="0.25">
      <c r="A2244"/>
      <c r="E2244"/>
      <c r="F2244"/>
      <c r="G2244"/>
      <c r="I2244"/>
      <c r="M2244"/>
    </row>
    <row r="2245" spans="1:13" x14ac:dyDescent="0.25">
      <c r="A2245"/>
      <c r="E2245"/>
      <c r="F2245"/>
      <c r="G2245"/>
      <c r="I2245"/>
      <c r="M2245"/>
    </row>
    <row r="2246" spans="1:13" x14ac:dyDescent="0.25">
      <c r="A2246"/>
      <c r="E2246"/>
      <c r="F2246"/>
      <c r="G2246"/>
      <c r="I2246"/>
      <c r="M2246"/>
    </row>
    <row r="2247" spans="1:13" x14ac:dyDescent="0.25">
      <c r="A2247"/>
      <c r="E2247"/>
      <c r="F2247"/>
      <c r="G2247"/>
      <c r="I2247"/>
      <c r="M2247"/>
    </row>
    <row r="2248" spans="1:13" x14ac:dyDescent="0.25">
      <c r="A2248"/>
      <c r="E2248"/>
      <c r="F2248"/>
      <c r="G2248"/>
      <c r="I2248"/>
      <c r="M2248"/>
    </row>
    <row r="2249" spans="1:13" x14ac:dyDescent="0.25">
      <c r="A2249"/>
      <c r="E2249"/>
      <c r="F2249"/>
      <c r="G2249"/>
      <c r="I2249"/>
      <c r="M2249"/>
    </row>
    <row r="2250" spans="1:13" x14ac:dyDescent="0.25">
      <c r="A2250"/>
      <c r="E2250"/>
      <c r="F2250"/>
      <c r="G2250"/>
      <c r="I2250"/>
      <c r="M2250"/>
    </row>
    <row r="2251" spans="1:13" x14ac:dyDescent="0.25">
      <c r="A2251"/>
      <c r="E2251"/>
      <c r="F2251"/>
      <c r="G2251"/>
      <c r="I2251"/>
      <c r="M2251"/>
    </row>
    <row r="2252" spans="1:13" x14ac:dyDescent="0.25">
      <c r="A2252"/>
      <c r="E2252"/>
      <c r="F2252"/>
      <c r="G2252"/>
      <c r="I2252"/>
      <c r="M2252"/>
    </row>
    <row r="2253" spans="1:13" x14ac:dyDescent="0.25">
      <c r="A2253"/>
      <c r="E2253"/>
      <c r="F2253"/>
      <c r="G2253"/>
      <c r="I2253"/>
      <c r="M2253"/>
    </row>
    <row r="2254" spans="1:13" x14ac:dyDescent="0.25">
      <c r="A2254"/>
      <c r="E2254"/>
      <c r="F2254"/>
      <c r="G2254"/>
      <c r="I2254"/>
      <c r="M2254"/>
    </row>
    <row r="2255" spans="1:13" x14ac:dyDescent="0.25">
      <c r="A2255"/>
      <c r="E2255"/>
      <c r="F2255"/>
      <c r="G2255"/>
      <c r="I2255"/>
      <c r="M2255"/>
    </row>
    <row r="2256" spans="1:13" x14ac:dyDescent="0.25">
      <c r="A2256"/>
      <c r="E2256"/>
      <c r="F2256"/>
      <c r="G2256"/>
      <c r="I2256"/>
      <c r="M2256"/>
    </row>
    <row r="2257" spans="1:13" x14ac:dyDescent="0.25">
      <c r="A2257"/>
      <c r="E2257"/>
      <c r="F2257"/>
      <c r="G2257"/>
      <c r="I2257"/>
      <c r="M2257"/>
    </row>
    <row r="2258" spans="1:13" x14ac:dyDescent="0.25">
      <c r="A2258"/>
      <c r="E2258"/>
      <c r="F2258"/>
      <c r="G2258"/>
      <c r="I2258"/>
      <c r="M2258"/>
    </row>
    <row r="2259" spans="1:13" x14ac:dyDescent="0.25">
      <c r="A2259"/>
      <c r="E2259"/>
      <c r="F2259"/>
      <c r="G2259"/>
      <c r="I2259"/>
      <c r="M2259"/>
    </row>
    <row r="2260" spans="1:13" x14ac:dyDescent="0.25">
      <c r="A2260"/>
      <c r="E2260"/>
      <c r="F2260"/>
      <c r="G2260"/>
      <c r="I2260"/>
      <c r="M2260"/>
    </row>
    <row r="2261" spans="1:13" x14ac:dyDescent="0.25">
      <c r="A2261"/>
      <c r="E2261"/>
      <c r="F2261"/>
      <c r="G2261"/>
      <c r="I2261"/>
      <c r="M2261"/>
    </row>
    <row r="2262" spans="1:13" x14ac:dyDescent="0.25">
      <c r="A2262"/>
      <c r="E2262"/>
      <c r="F2262"/>
      <c r="G2262"/>
      <c r="I2262"/>
      <c r="M2262"/>
    </row>
    <row r="2263" spans="1:13" x14ac:dyDescent="0.25">
      <c r="A2263"/>
      <c r="E2263"/>
      <c r="F2263"/>
      <c r="G2263"/>
      <c r="I2263"/>
      <c r="M2263"/>
    </row>
    <row r="2264" spans="1:13" x14ac:dyDescent="0.25">
      <c r="A2264"/>
      <c r="E2264"/>
      <c r="F2264"/>
      <c r="G2264"/>
      <c r="I2264"/>
      <c r="M2264"/>
    </row>
    <row r="2265" spans="1:13" x14ac:dyDescent="0.25">
      <c r="A2265"/>
      <c r="E2265"/>
      <c r="F2265"/>
      <c r="G2265"/>
      <c r="I2265"/>
      <c r="M2265"/>
    </row>
    <row r="2266" spans="1:13" x14ac:dyDescent="0.25">
      <c r="A2266"/>
      <c r="E2266"/>
      <c r="F2266"/>
      <c r="G2266"/>
      <c r="I2266"/>
      <c r="M2266"/>
    </row>
    <row r="2267" spans="1:13" x14ac:dyDescent="0.25">
      <c r="A2267"/>
      <c r="E2267"/>
      <c r="F2267"/>
      <c r="G2267"/>
      <c r="I2267"/>
      <c r="M2267"/>
    </row>
    <row r="2268" spans="1:13" x14ac:dyDescent="0.25">
      <c r="A2268"/>
      <c r="E2268"/>
      <c r="F2268"/>
      <c r="G2268"/>
      <c r="I2268"/>
      <c r="M2268"/>
    </row>
    <row r="2269" spans="1:13" x14ac:dyDescent="0.25">
      <c r="A2269"/>
      <c r="E2269"/>
      <c r="F2269"/>
      <c r="G2269"/>
      <c r="I2269"/>
      <c r="M2269"/>
    </row>
    <row r="2270" spans="1:13" x14ac:dyDescent="0.25">
      <c r="A2270"/>
      <c r="E2270"/>
      <c r="F2270"/>
      <c r="G2270"/>
      <c r="I2270"/>
      <c r="M2270"/>
    </row>
    <row r="2271" spans="1:13" x14ac:dyDescent="0.25">
      <c r="A2271"/>
      <c r="E2271"/>
      <c r="F2271"/>
      <c r="G2271"/>
      <c r="I2271"/>
      <c r="M2271"/>
    </row>
    <row r="2272" spans="1:13" x14ac:dyDescent="0.25">
      <c r="A2272"/>
      <c r="E2272"/>
      <c r="F2272"/>
      <c r="G2272"/>
      <c r="I2272"/>
      <c r="M2272"/>
    </row>
    <row r="2273" spans="1:13" x14ac:dyDescent="0.25">
      <c r="A2273"/>
      <c r="E2273"/>
      <c r="F2273"/>
      <c r="G2273"/>
      <c r="I2273"/>
      <c r="M2273"/>
    </row>
    <row r="2274" spans="1:13" x14ac:dyDescent="0.25">
      <c r="A2274"/>
      <c r="E2274"/>
      <c r="F2274"/>
      <c r="G2274"/>
      <c r="I2274"/>
      <c r="M2274"/>
    </row>
    <row r="2275" spans="1:13" x14ac:dyDescent="0.25">
      <c r="A2275"/>
      <c r="E2275"/>
      <c r="F2275"/>
      <c r="G2275"/>
      <c r="I2275"/>
      <c r="M2275"/>
    </row>
    <row r="2276" spans="1:13" x14ac:dyDescent="0.25">
      <c r="A2276"/>
      <c r="E2276"/>
      <c r="F2276"/>
      <c r="G2276"/>
      <c r="I2276"/>
      <c r="M2276"/>
    </row>
    <row r="2277" spans="1:13" x14ac:dyDescent="0.25">
      <c r="A2277"/>
      <c r="E2277"/>
      <c r="F2277"/>
      <c r="G2277"/>
      <c r="I2277"/>
      <c r="M2277"/>
    </row>
    <row r="2278" spans="1:13" x14ac:dyDescent="0.25">
      <c r="A2278"/>
      <c r="E2278"/>
      <c r="F2278"/>
      <c r="G2278"/>
      <c r="I2278"/>
      <c r="M2278"/>
    </row>
    <row r="2279" spans="1:13" x14ac:dyDescent="0.25">
      <c r="A2279"/>
      <c r="E2279"/>
      <c r="F2279"/>
      <c r="G2279"/>
      <c r="I2279"/>
      <c r="M2279"/>
    </row>
    <row r="2280" spans="1:13" x14ac:dyDescent="0.25">
      <c r="A2280"/>
      <c r="E2280"/>
      <c r="F2280"/>
      <c r="G2280"/>
      <c r="I2280"/>
      <c r="M2280"/>
    </row>
    <row r="2281" spans="1:13" x14ac:dyDescent="0.25">
      <c r="A2281"/>
      <c r="E2281"/>
      <c r="F2281"/>
      <c r="G2281"/>
      <c r="I2281"/>
      <c r="M2281"/>
    </row>
    <row r="2282" spans="1:13" x14ac:dyDescent="0.25">
      <c r="A2282"/>
      <c r="E2282"/>
      <c r="F2282"/>
      <c r="G2282"/>
      <c r="I2282"/>
      <c r="M2282"/>
    </row>
    <row r="2283" spans="1:13" x14ac:dyDescent="0.25">
      <c r="A2283"/>
      <c r="E2283"/>
      <c r="F2283"/>
      <c r="G2283"/>
      <c r="I2283"/>
      <c r="M2283"/>
    </row>
    <row r="2284" spans="1:13" x14ac:dyDescent="0.25">
      <c r="A2284"/>
      <c r="E2284"/>
      <c r="F2284"/>
      <c r="G2284"/>
      <c r="I2284"/>
      <c r="M2284"/>
    </row>
    <row r="2285" spans="1:13" x14ac:dyDescent="0.25">
      <c r="A2285"/>
      <c r="E2285"/>
      <c r="F2285"/>
      <c r="G2285"/>
      <c r="I2285"/>
      <c r="M2285"/>
    </row>
    <row r="2286" spans="1:13" x14ac:dyDescent="0.25">
      <c r="A2286"/>
      <c r="E2286"/>
      <c r="F2286"/>
      <c r="G2286"/>
      <c r="I2286"/>
      <c r="M2286"/>
    </row>
    <row r="2287" spans="1:13" x14ac:dyDescent="0.25">
      <c r="A2287"/>
      <c r="E2287"/>
      <c r="F2287"/>
      <c r="G2287"/>
      <c r="I2287"/>
      <c r="M2287"/>
    </row>
    <row r="2288" spans="1:13" x14ac:dyDescent="0.25">
      <c r="A2288"/>
      <c r="E2288"/>
      <c r="F2288"/>
      <c r="G2288"/>
      <c r="I2288"/>
      <c r="M2288"/>
    </row>
    <row r="2289" spans="1:13" x14ac:dyDescent="0.25">
      <c r="A2289"/>
      <c r="E2289"/>
      <c r="F2289"/>
      <c r="G2289"/>
      <c r="I2289"/>
      <c r="M2289"/>
    </row>
    <row r="2290" spans="1:13" x14ac:dyDescent="0.25">
      <c r="A2290"/>
      <c r="E2290"/>
      <c r="F2290"/>
      <c r="G2290"/>
      <c r="I2290"/>
      <c r="M2290"/>
    </row>
    <row r="2291" spans="1:13" x14ac:dyDescent="0.25">
      <c r="A2291"/>
      <c r="E2291"/>
      <c r="F2291"/>
      <c r="G2291"/>
      <c r="I2291"/>
      <c r="M2291"/>
    </row>
    <row r="2292" spans="1:13" x14ac:dyDescent="0.25">
      <c r="A2292"/>
      <c r="E2292"/>
      <c r="F2292"/>
      <c r="G2292"/>
      <c r="I2292"/>
      <c r="M2292"/>
    </row>
    <row r="2293" spans="1:13" x14ac:dyDescent="0.25">
      <c r="A2293"/>
      <c r="E2293"/>
      <c r="F2293"/>
      <c r="G2293"/>
      <c r="I2293"/>
      <c r="M2293"/>
    </row>
    <row r="2294" spans="1:13" x14ac:dyDescent="0.25">
      <c r="A2294"/>
      <c r="E2294"/>
      <c r="F2294"/>
      <c r="G2294"/>
      <c r="I2294"/>
      <c r="M2294"/>
    </row>
    <row r="2295" spans="1:13" x14ac:dyDescent="0.25">
      <c r="A2295"/>
      <c r="E2295"/>
      <c r="F2295"/>
      <c r="G2295"/>
      <c r="I2295"/>
      <c r="M2295"/>
    </row>
    <row r="2296" spans="1:13" x14ac:dyDescent="0.25">
      <c r="A2296"/>
      <c r="E2296"/>
      <c r="F2296"/>
      <c r="G2296"/>
      <c r="I2296"/>
      <c r="M2296"/>
    </row>
    <row r="2297" spans="1:13" x14ac:dyDescent="0.25">
      <c r="A2297"/>
      <c r="E2297"/>
      <c r="F2297"/>
      <c r="G2297"/>
      <c r="I2297"/>
      <c r="M2297"/>
    </row>
    <row r="2298" spans="1:13" x14ac:dyDescent="0.25">
      <c r="A2298"/>
      <c r="E2298"/>
      <c r="F2298"/>
      <c r="G2298"/>
      <c r="I2298"/>
      <c r="M2298"/>
    </row>
    <row r="2299" spans="1:13" x14ac:dyDescent="0.25">
      <c r="A2299"/>
      <c r="E2299"/>
      <c r="F2299"/>
      <c r="G2299"/>
      <c r="I2299"/>
      <c r="M2299"/>
    </row>
    <row r="2300" spans="1:13" x14ac:dyDescent="0.25">
      <c r="A2300"/>
      <c r="E2300"/>
      <c r="F2300"/>
      <c r="G2300"/>
      <c r="I2300"/>
      <c r="M2300"/>
    </row>
    <row r="2301" spans="1:13" x14ac:dyDescent="0.25">
      <c r="A2301"/>
      <c r="E2301"/>
      <c r="F2301"/>
      <c r="G2301"/>
      <c r="I2301"/>
      <c r="M2301"/>
    </row>
    <row r="2302" spans="1:13" x14ac:dyDescent="0.25">
      <c r="A2302"/>
      <c r="E2302"/>
      <c r="F2302"/>
      <c r="G2302"/>
      <c r="I2302"/>
      <c r="M2302"/>
    </row>
    <row r="2303" spans="1:13" x14ac:dyDescent="0.25">
      <c r="A2303"/>
      <c r="E2303"/>
      <c r="F2303"/>
      <c r="G2303"/>
      <c r="I2303"/>
      <c r="M2303"/>
    </row>
    <row r="2304" spans="1:13" x14ac:dyDescent="0.25">
      <c r="A2304"/>
      <c r="E2304"/>
      <c r="F2304"/>
      <c r="G2304"/>
      <c r="I2304"/>
      <c r="M2304"/>
    </row>
    <row r="2305" spans="1:13" x14ac:dyDescent="0.25">
      <c r="A2305"/>
      <c r="E2305"/>
      <c r="F2305"/>
      <c r="G2305"/>
      <c r="I2305"/>
      <c r="M2305"/>
    </row>
    <row r="2306" spans="1:13" x14ac:dyDescent="0.25">
      <c r="A2306"/>
      <c r="E2306"/>
      <c r="F2306"/>
      <c r="G2306"/>
      <c r="I2306"/>
      <c r="M2306"/>
    </row>
    <row r="2307" spans="1:13" x14ac:dyDescent="0.25">
      <c r="A2307"/>
      <c r="E2307"/>
      <c r="F2307"/>
      <c r="G2307"/>
      <c r="I2307"/>
      <c r="M2307"/>
    </row>
    <row r="2308" spans="1:13" x14ac:dyDescent="0.25">
      <c r="A2308"/>
      <c r="E2308"/>
      <c r="F2308"/>
      <c r="G2308"/>
      <c r="I2308"/>
      <c r="M2308"/>
    </row>
    <row r="2309" spans="1:13" x14ac:dyDescent="0.25">
      <c r="A2309"/>
      <c r="E2309"/>
      <c r="F2309"/>
      <c r="G2309"/>
      <c r="I2309"/>
      <c r="M2309"/>
    </row>
    <row r="2310" spans="1:13" x14ac:dyDescent="0.25">
      <c r="A2310"/>
      <c r="E2310"/>
      <c r="F2310"/>
      <c r="G2310"/>
      <c r="I2310"/>
      <c r="M2310"/>
    </row>
    <row r="2311" spans="1:13" x14ac:dyDescent="0.25">
      <c r="A2311"/>
      <c r="E2311"/>
      <c r="F2311"/>
      <c r="G2311"/>
      <c r="I2311"/>
      <c r="M2311"/>
    </row>
    <row r="2312" spans="1:13" x14ac:dyDescent="0.25">
      <c r="A2312"/>
      <c r="E2312"/>
      <c r="F2312"/>
      <c r="G2312"/>
      <c r="I2312"/>
      <c r="M2312"/>
    </row>
    <row r="2313" spans="1:13" x14ac:dyDescent="0.25">
      <c r="A2313"/>
      <c r="E2313"/>
      <c r="F2313"/>
      <c r="G2313"/>
      <c r="I2313"/>
      <c r="M2313"/>
    </row>
    <row r="2314" spans="1:13" x14ac:dyDescent="0.25">
      <c r="A2314"/>
      <c r="E2314"/>
      <c r="F2314"/>
      <c r="G2314"/>
      <c r="I2314"/>
      <c r="M2314"/>
    </row>
    <row r="2315" spans="1:13" x14ac:dyDescent="0.25">
      <c r="A2315"/>
      <c r="E2315"/>
      <c r="F2315"/>
      <c r="G2315"/>
      <c r="I2315"/>
      <c r="M2315"/>
    </row>
    <row r="2316" spans="1:13" x14ac:dyDescent="0.25">
      <c r="A2316"/>
      <c r="E2316"/>
      <c r="F2316"/>
      <c r="G2316"/>
      <c r="I2316"/>
      <c r="M2316"/>
    </row>
    <row r="2317" spans="1:13" x14ac:dyDescent="0.25">
      <c r="A2317"/>
      <c r="E2317"/>
      <c r="F2317"/>
      <c r="G2317"/>
      <c r="I2317"/>
      <c r="M2317"/>
    </row>
    <row r="2318" spans="1:13" x14ac:dyDescent="0.25">
      <c r="A2318"/>
      <c r="E2318"/>
      <c r="F2318"/>
      <c r="G2318"/>
      <c r="I2318"/>
      <c r="M2318"/>
    </row>
    <row r="2319" spans="1:13" x14ac:dyDescent="0.25">
      <c r="A2319"/>
      <c r="E2319"/>
      <c r="F2319"/>
      <c r="G2319"/>
      <c r="I2319"/>
      <c r="M2319"/>
    </row>
    <row r="2320" spans="1:13" x14ac:dyDescent="0.25">
      <c r="A2320"/>
      <c r="E2320"/>
      <c r="F2320"/>
      <c r="G2320"/>
      <c r="I2320"/>
      <c r="M2320"/>
    </row>
    <row r="2321" spans="1:13" x14ac:dyDescent="0.25">
      <c r="A2321"/>
      <c r="E2321"/>
      <c r="F2321"/>
      <c r="G2321"/>
      <c r="I2321"/>
      <c r="M2321"/>
    </row>
    <row r="2322" spans="1:13" x14ac:dyDescent="0.25">
      <c r="A2322"/>
      <c r="E2322"/>
      <c r="F2322"/>
      <c r="G2322"/>
      <c r="I2322"/>
      <c r="M2322"/>
    </row>
    <row r="2323" spans="1:13" x14ac:dyDescent="0.25">
      <c r="A2323"/>
      <c r="E2323"/>
      <c r="F2323"/>
      <c r="G2323"/>
      <c r="I2323"/>
      <c r="M2323"/>
    </row>
    <row r="2324" spans="1:13" x14ac:dyDescent="0.25">
      <c r="A2324"/>
      <c r="E2324"/>
      <c r="F2324"/>
      <c r="G2324"/>
      <c r="I2324"/>
      <c r="M2324"/>
    </row>
    <row r="2325" spans="1:13" x14ac:dyDescent="0.25">
      <c r="A2325"/>
      <c r="E2325"/>
      <c r="F2325"/>
      <c r="G2325"/>
      <c r="I2325"/>
      <c r="M2325"/>
    </row>
    <row r="2326" spans="1:13" x14ac:dyDescent="0.25">
      <c r="A2326"/>
      <c r="E2326"/>
      <c r="F2326"/>
      <c r="G2326"/>
      <c r="I2326"/>
      <c r="M2326"/>
    </row>
    <row r="2327" spans="1:13" x14ac:dyDescent="0.25">
      <c r="A2327"/>
      <c r="E2327"/>
      <c r="F2327"/>
      <c r="G2327"/>
      <c r="I2327"/>
      <c r="M2327"/>
    </row>
    <row r="2328" spans="1:13" x14ac:dyDescent="0.25">
      <c r="A2328"/>
      <c r="E2328"/>
      <c r="F2328"/>
      <c r="G2328"/>
      <c r="I2328"/>
      <c r="M2328"/>
    </row>
    <row r="2329" spans="1:13" x14ac:dyDescent="0.25">
      <c r="A2329"/>
      <c r="E2329"/>
      <c r="F2329"/>
      <c r="G2329"/>
      <c r="I2329"/>
      <c r="M2329"/>
    </row>
    <row r="2330" spans="1:13" x14ac:dyDescent="0.25">
      <c r="A2330"/>
      <c r="E2330"/>
      <c r="F2330"/>
      <c r="G2330"/>
      <c r="I2330"/>
      <c r="M2330"/>
    </row>
    <row r="2331" spans="1:13" x14ac:dyDescent="0.25">
      <c r="A2331"/>
      <c r="E2331"/>
      <c r="F2331"/>
      <c r="G2331"/>
      <c r="I2331"/>
      <c r="M2331"/>
    </row>
    <row r="2332" spans="1:13" x14ac:dyDescent="0.25">
      <c r="A2332"/>
      <c r="E2332"/>
      <c r="F2332"/>
      <c r="G2332"/>
      <c r="I2332"/>
      <c r="M2332"/>
    </row>
    <row r="2333" spans="1:13" x14ac:dyDescent="0.25">
      <c r="A2333"/>
      <c r="E2333"/>
      <c r="F2333"/>
      <c r="G2333"/>
      <c r="I2333"/>
      <c r="M2333"/>
    </row>
    <row r="2334" spans="1:13" x14ac:dyDescent="0.25">
      <c r="A2334"/>
      <c r="E2334"/>
      <c r="F2334"/>
      <c r="G2334"/>
      <c r="I2334"/>
      <c r="M2334"/>
    </row>
    <row r="2335" spans="1:13" x14ac:dyDescent="0.25">
      <c r="A2335"/>
      <c r="E2335"/>
      <c r="F2335"/>
      <c r="G2335"/>
      <c r="I2335"/>
      <c r="M2335"/>
    </row>
    <row r="2336" spans="1:13" x14ac:dyDescent="0.25">
      <c r="A2336"/>
      <c r="E2336"/>
      <c r="F2336"/>
      <c r="G2336"/>
      <c r="I2336"/>
      <c r="M2336"/>
    </row>
    <row r="2337" spans="1:13" x14ac:dyDescent="0.25">
      <c r="A2337"/>
      <c r="E2337"/>
      <c r="F2337"/>
      <c r="G2337"/>
      <c r="I2337"/>
      <c r="M2337"/>
    </row>
    <row r="2338" spans="1:13" x14ac:dyDescent="0.25">
      <c r="A2338"/>
      <c r="E2338"/>
      <c r="F2338"/>
      <c r="G2338"/>
      <c r="I2338"/>
      <c r="M2338"/>
    </row>
    <row r="2339" spans="1:13" x14ac:dyDescent="0.25">
      <c r="A2339"/>
      <c r="E2339"/>
      <c r="F2339"/>
      <c r="G2339"/>
      <c r="I2339"/>
      <c r="M2339"/>
    </row>
    <row r="2340" spans="1:13" x14ac:dyDescent="0.25">
      <c r="A2340"/>
      <c r="E2340"/>
      <c r="F2340"/>
      <c r="G2340"/>
      <c r="I2340"/>
      <c r="M2340"/>
    </row>
    <row r="2341" spans="1:13" x14ac:dyDescent="0.25">
      <c r="A2341"/>
      <c r="E2341"/>
      <c r="F2341"/>
      <c r="G2341"/>
      <c r="I2341"/>
      <c r="M2341"/>
    </row>
    <row r="2342" spans="1:13" x14ac:dyDescent="0.25">
      <c r="A2342"/>
      <c r="E2342"/>
      <c r="F2342"/>
      <c r="G2342"/>
      <c r="I2342"/>
      <c r="M2342"/>
    </row>
    <row r="2343" spans="1:13" x14ac:dyDescent="0.25">
      <c r="A2343"/>
      <c r="E2343"/>
      <c r="F2343"/>
      <c r="G2343"/>
      <c r="I2343"/>
      <c r="M2343"/>
    </row>
    <row r="2344" spans="1:13" x14ac:dyDescent="0.25">
      <c r="A2344"/>
      <c r="E2344"/>
      <c r="F2344"/>
      <c r="G2344"/>
      <c r="I2344"/>
      <c r="M2344"/>
    </row>
    <row r="2345" spans="1:13" x14ac:dyDescent="0.25">
      <c r="A2345"/>
      <c r="E2345"/>
      <c r="F2345"/>
      <c r="G2345"/>
      <c r="I2345"/>
      <c r="M2345"/>
    </row>
    <row r="2346" spans="1:13" x14ac:dyDescent="0.25">
      <c r="A2346"/>
      <c r="E2346"/>
      <c r="F2346"/>
      <c r="G2346"/>
      <c r="I2346"/>
      <c r="M2346"/>
    </row>
    <row r="2347" spans="1:13" x14ac:dyDescent="0.25">
      <c r="A2347"/>
      <c r="E2347"/>
      <c r="F2347"/>
      <c r="G2347"/>
      <c r="I2347"/>
      <c r="M2347"/>
    </row>
    <row r="2348" spans="1:13" x14ac:dyDescent="0.25">
      <c r="A2348"/>
      <c r="E2348"/>
      <c r="F2348"/>
      <c r="G2348"/>
      <c r="I2348"/>
      <c r="M2348"/>
    </row>
    <row r="2349" spans="1:13" x14ac:dyDescent="0.25">
      <c r="A2349"/>
      <c r="E2349"/>
      <c r="F2349"/>
      <c r="G2349"/>
      <c r="I2349"/>
      <c r="M2349"/>
    </row>
    <row r="2350" spans="1:13" x14ac:dyDescent="0.25">
      <c r="A2350"/>
      <c r="E2350"/>
      <c r="F2350"/>
      <c r="G2350"/>
      <c r="I2350"/>
      <c r="M2350"/>
    </row>
    <row r="2351" spans="1:13" x14ac:dyDescent="0.25">
      <c r="A2351"/>
      <c r="E2351"/>
      <c r="F2351"/>
      <c r="G2351"/>
      <c r="I2351"/>
      <c r="M2351"/>
    </row>
    <row r="2352" spans="1:13" x14ac:dyDescent="0.25">
      <c r="A2352"/>
      <c r="E2352"/>
      <c r="F2352"/>
      <c r="G2352"/>
      <c r="I2352"/>
      <c r="M2352"/>
    </row>
    <row r="2353" spans="1:13" x14ac:dyDescent="0.25">
      <c r="A2353"/>
      <c r="E2353"/>
      <c r="F2353"/>
      <c r="G2353"/>
      <c r="I2353"/>
      <c r="M2353"/>
    </row>
    <row r="2354" spans="1:13" x14ac:dyDescent="0.25">
      <c r="A2354"/>
      <c r="E2354"/>
      <c r="F2354"/>
      <c r="G2354"/>
      <c r="I2354"/>
      <c r="M2354"/>
    </row>
    <row r="2355" spans="1:13" x14ac:dyDescent="0.25">
      <c r="A2355"/>
      <c r="E2355"/>
      <c r="F2355"/>
      <c r="G2355"/>
      <c r="I2355"/>
      <c r="M2355"/>
    </row>
    <row r="2356" spans="1:13" x14ac:dyDescent="0.25">
      <c r="A2356"/>
      <c r="E2356"/>
      <c r="F2356"/>
      <c r="G2356"/>
      <c r="I2356"/>
      <c r="M2356"/>
    </row>
    <row r="2357" spans="1:13" x14ac:dyDescent="0.25">
      <c r="A2357"/>
      <c r="E2357"/>
      <c r="F2357"/>
      <c r="G2357"/>
      <c r="I2357"/>
      <c r="M2357"/>
    </row>
    <row r="2358" spans="1:13" x14ac:dyDescent="0.25">
      <c r="A2358"/>
      <c r="E2358"/>
      <c r="F2358"/>
      <c r="G2358"/>
      <c r="I2358"/>
      <c r="M2358"/>
    </row>
    <row r="2359" spans="1:13" x14ac:dyDescent="0.25">
      <c r="A2359"/>
      <c r="E2359"/>
      <c r="F2359"/>
      <c r="G2359"/>
      <c r="I2359"/>
      <c r="M2359"/>
    </row>
    <row r="2360" spans="1:13" x14ac:dyDescent="0.25">
      <c r="A2360"/>
      <c r="E2360"/>
      <c r="F2360"/>
      <c r="G2360"/>
      <c r="I2360"/>
      <c r="M2360"/>
    </row>
    <row r="2361" spans="1:13" x14ac:dyDescent="0.25">
      <c r="A2361"/>
      <c r="E2361"/>
      <c r="F2361"/>
      <c r="G2361"/>
      <c r="I2361"/>
      <c r="M2361"/>
    </row>
    <row r="2362" spans="1:13" x14ac:dyDescent="0.25">
      <c r="A2362"/>
      <c r="E2362"/>
      <c r="F2362"/>
      <c r="G2362"/>
      <c r="I2362"/>
      <c r="M2362"/>
    </row>
    <row r="2363" spans="1:13" x14ac:dyDescent="0.25">
      <c r="A2363"/>
      <c r="E2363"/>
      <c r="F2363"/>
      <c r="G2363"/>
      <c r="I2363"/>
      <c r="M2363"/>
    </row>
    <row r="2364" spans="1:13" x14ac:dyDescent="0.25">
      <c r="A2364"/>
      <c r="E2364"/>
      <c r="F2364"/>
      <c r="G2364"/>
      <c r="I2364"/>
      <c r="M2364"/>
    </row>
    <row r="2365" spans="1:13" x14ac:dyDescent="0.25">
      <c r="A2365"/>
      <c r="E2365"/>
      <c r="F2365"/>
      <c r="G2365"/>
      <c r="I2365"/>
      <c r="M2365"/>
    </row>
    <row r="2366" spans="1:13" x14ac:dyDescent="0.25">
      <c r="A2366"/>
      <c r="E2366"/>
      <c r="F2366"/>
      <c r="G2366"/>
      <c r="I2366"/>
      <c r="M2366"/>
    </row>
    <row r="2367" spans="1:13" x14ac:dyDescent="0.25">
      <c r="A2367"/>
      <c r="E2367"/>
      <c r="F2367"/>
      <c r="G2367"/>
      <c r="I2367"/>
      <c r="M2367"/>
    </row>
    <row r="2368" spans="1:13" x14ac:dyDescent="0.25">
      <c r="A2368"/>
      <c r="E2368"/>
      <c r="F2368"/>
      <c r="G2368"/>
      <c r="I2368"/>
      <c r="M2368"/>
    </row>
    <row r="2369" spans="1:13" x14ac:dyDescent="0.25">
      <c r="A2369"/>
      <c r="E2369"/>
      <c r="F2369"/>
      <c r="G2369"/>
      <c r="I2369"/>
      <c r="M2369"/>
    </row>
    <row r="2370" spans="1:13" x14ac:dyDescent="0.25">
      <c r="A2370"/>
      <c r="E2370"/>
      <c r="F2370"/>
      <c r="G2370"/>
      <c r="I2370"/>
      <c r="M2370"/>
    </row>
    <row r="2371" spans="1:13" x14ac:dyDescent="0.25">
      <c r="A2371"/>
      <c r="E2371"/>
      <c r="F2371"/>
      <c r="G2371"/>
      <c r="I2371"/>
      <c r="M2371"/>
    </row>
    <row r="2372" spans="1:13" x14ac:dyDescent="0.25">
      <c r="A2372"/>
      <c r="E2372"/>
      <c r="F2372"/>
      <c r="G2372"/>
      <c r="I2372"/>
      <c r="M2372"/>
    </row>
    <row r="2373" spans="1:13" x14ac:dyDescent="0.25">
      <c r="A2373"/>
      <c r="E2373"/>
      <c r="F2373"/>
      <c r="G2373"/>
      <c r="I2373"/>
      <c r="M2373"/>
    </row>
    <row r="2374" spans="1:13" x14ac:dyDescent="0.25">
      <c r="A2374"/>
      <c r="E2374"/>
      <c r="F2374"/>
      <c r="G2374"/>
      <c r="I2374"/>
      <c r="M2374"/>
    </row>
    <row r="2375" spans="1:13" x14ac:dyDescent="0.25">
      <c r="A2375"/>
      <c r="E2375"/>
      <c r="F2375"/>
      <c r="G2375"/>
      <c r="I2375"/>
      <c r="M2375"/>
    </row>
    <row r="2376" spans="1:13" x14ac:dyDescent="0.25">
      <c r="A2376"/>
      <c r="E2376"/>
      <c r="F2376"/>
      <c r="G2376"/>
      <c r="I2376"/>
      <c r="M2376"/>
    </row>
    <row r="2377" spans="1:13" x14ac:dyDescent="0.25">
      <c r="A2377"/>
      <c r="E2377"/>
      <c r="F2377"/>
      <c r="G2377"/>
      <c r="I2377"/>
      <c r="M2377"/>
    </row>
    <row r="2378" spans="1:13" x14ac:dyDescent="0.25">
      <c r="A2378"/>
      <c r="E2378"/>
      <c r="F2378"/>
      <c r="G2378"/>
      <c r="I2378"/>
      <c r="M2378"/>
    </row>
    <row r="2379" spans="1:13" x14ac:dyDescent="0.25">
      <c r="A2379"/>
      <c r="E2379"/>
      <c r="F2379"/>
      <c r="G2379"/>
      <c r="I2379"/>
      <c r="M2379"/>
    </row>
    <row r="2380" spans="1:13" x14ac:dyDescent="0.25">
      <c r="A2380"/>
      <c r="E2380"/>
      <c r="F2380"/>
      <c r="G2380"/>
      <c r="I2380"/>
      <c r="M2380"/>
    </row>
    <row r="2381" spans="1:13" x14ac:dyDescent="0.25">
      <c r="A2381"/>
      <c r="E2381"/>
      <c r="F2381"/>
      <c r="G2381"/>
      <c r="I2381"/>
      <c r="M2381"/>
    </row>
    <row r="2382" spans="1:13" x14ac:dyDescent="0.25">
      <c r="A2382"/>
      <c r="E2382"/>
      <c r="F2382"/>
      <c r="G2382"/>
      <c r="I2382"/>
      <c r="M2382"/>
    </row>
    <row r="2383" spans="1:13" x14ac:dyDescent="0.25">
      <c r="A2383"/>
      <c r="E2383"/>
      <c r="F2383"/>
      <c r="G2383"/>
      <c r="I2383"/>
      <c r="M2383"/>
    </row>
    <row r="2384" spans="1:13" x14ac:dyDescent="0.25">
      <c r="A2384"/>
      <c r="E2384"/>
      <c r="F2384"/>
      <c r="G2384"/>
      <c r="I2384"/>
      <c r="M2384"/>
    </row>
    <row r="2385" spans="1:13" x14ac:dyDescent="0.25">
      <c r="A2385"/>
      <c r="E2385"/>
      <c r="F2385"/>
      <c r="G2385"/>
      <c r="I2385"/>
      <c r="M2385"/>
    </row>
    <row r="2386" spans="1:13" x14ac:dyDescent="0.25">
      <c r="A2386"/>
      <c r="E2386"/>
      <c r="F2386"/>
      <c r="G2386"/>
      <c r="I2386"/>
      <c r="M2386"/>
    </row>
    <row r="2387" spans="1:13" x14ac:dyDescent="0.25">
      <c r="A2387"/>
      <c r="E2387"/>
      <c r="F2387"/>
      <c r="G2387"/>
      <c r="I2387"/>
      <c r="M2387"/>
    </row>
    <row r="2388" spans="1:13" x14ac:dyDescent="0.25">
      <c r="A2388"/>
      <c r="E2388"/>
      <c r="F2388"/>
      <c r="G2388"/>
      <c r="I2388"/>
      <c r="M2388"/>
    </row>
    <row r="2389" spans="1:13" x14ac:dyDescent="0.25">
      <c r="A2389"/>
      <c r="E2389"/>
      <c r="F2389"/>
      <c r="G2389"/>
      <c r="I2389"/>
      <c r="M2389"/>
    </row>
    <row r="2390" spans="1:13" x14ac:dyDescent="0.25">
      <c r="A2390"/>
      <c r="E2390"/>
      <c r="F2390"/>
      <c r="G2390"/>
      <c r="I2390"/>
      <c r="M2390"/>
    </row>
    <row r="2391" spans="1:13" x14ac:dyDescent="0.25">
      <c r="A2391"/>
      <c r="E2391"/>
      <c r="F2391"/>
      <c r="G2391"/>
      <c r="I2391"/>
      <c r="M2391"/>
    </row>
    <row r="2392" spans="1:13" x14ac:dyDescent="0.25">
      <c r="A2392"/>
      <c r="E2392"/>
      <c r="F2392"/>
      <c r="G2392"/>
      <c r="I2392"/>
      <c r="M2392"/>
    </row>
    <row r="2393" spans="1:13" x14ac:dyDescent="0.25">
      <c r="A2393"/>
      <c r="E2393"/>
      <c r="F2393"/>
      <c r="G2393"/>
      <c r="I2393"/>
      <c r="M2393"/>
    </row>
    <row r="2394" spans="1:13" x14ac:dyDescent="0.25">
      <c r="A2394"/>
      <c r="E2394"/>
      <c r="F2394"/>
      <c r="G2394"/>
      <c r="I2394"/>
      <c r="M2394"/>
    </row>
    <row r="2395" spans="1:13" x14ac:dyDescent="0.25">
      <c r="A2395"/>
      <c r="E2395"/>
      <c r="F2395"/>
      <c r="G2395"/>
      <c r="I2395"/>
      <c r="M2395"/>
    </row>
    <row r="2396" spans="1:13" x14ac:dyDescent="0.25">
      <c r="A2396"/>
      <c r="E2396"/>
      <c r="F2396"/>
      <c r="G2396"/>
      <c r="I2396"/>
      <c r="M2396"/>
    </row>
    <row r="2397" spans="1:13" x14ac:dyDescent="0.25">
      <c r="A2397"/>
      <c r="E2397"/>
      <c r="F2397"/>
      <c r="G2397"/>
      <c r="I2397"/>
      <c r="M2397"/>
    </row>
    <row r="2398" spans="1:13" x14ac:dyDescent="0.25">
      <c r="A2398"/>
      <c r="E2398"/>
      <c r="F2398"/>
      <c r="G2398"/>
      <c r="I2398"/>
      <c r="M2398"/>
    </row>
    <row r="2399" spans="1:13" x14ac:dyDescent="0.25">
      <c r="A2399"/>
      <c r="E2399"/>
      <c r="F2399"/>
      <c r="G2399"/>
      <c r="I2399"/>
      <c r="M2399"/>
    </row>
    <row r="2400" spans="1:13" x14ac:dyDescent="0.25">
      <c r="A2400"/>
      <c r="E2400"/>
      <c r="F2400"/>
      <c r="G2400"/>
      <c r="I2400"/>
      <c r="M2400"/>
    </row>
    <row r="2401" spans="1:13" x14ac:dyDescent="0.25">
      <c r="A2401"/>
      <c r="E2401"/>
      <c r="F2401"/>
      <c r="G2401"/>
      <c r="I2401"/>
      <c r="M2401"/>
    </row>
    <row r="2402" spans="1:13" x14ac:dyDescent="0.25">
      <c r="A2402"/>
      <c r="E2402"/>
      <c r="F2402"/>
      <c r="G2402"/>
      <c r="I2402"/>
      <c r="M2402"/>
    </row>
    <row r="2403" spans="1:13" x14ac:dyDescent="0.25">
      <c r="A2403"/>
      <c r="E2403"/>
      <c r="F2403"/>
      <c r="G2403"/>
      <c r="I2403"/>
      <c r="M2403"/>
    </row>
    <row r="2404" spans="1:13" x14ac:dyDescent="0.25">
      <c r="A2404"/>
      <c r="E2404"/>
      <c r="F2404"/>
      <c r="G2404"/>
      <c r="I2404"/>
      <c r="M2404"/>
    </row>
    <row r="2405" spans="1:13" x14ac:dyDescent="0.25">
      <c r="A2405"/>
      <c r="E2405"/>
      <c r="F2405"/>
      <c r="G2405"/>
      <c r="I2405"/>
      <c r="M2405"/>
    </row>
    <row r="2406" spans="1:13" x14ac:dyDescent="0.25">
      <c r="A2406"/>
      <c r="E2406"/>
      <c r="F2406"/>
      <c r="G2406"/>
      <c r="I2406"/>
      <c r="M2406"/>
    </row>
    <row r="2407" spans="1:13" x14ac:dyDescent="0.25">
      <c r="A2407"/>
      <c r="E2407"/>
      <c r="F2407"/>
      <c r="G2407"/>
      <c r="I2407"/>
      <c r="M2407"/>
    </row>
    <row r="2408" spans="1:13" x14ac:dyDescent="0.25">
      <c r="A2408"/>
      <c r="E2408"/>
      <c r="F2408"/>
      <c r="G2408"/>
      <c r="I2408"/>
      <c r="M2408"/>
    </row>
    <row r="2409" spans="1:13" x14ac:dyDescent="0.25">
      <c r="A2409"/>
      <c r="E2409"/>
      <c r="F2409"/>
      <c r="G2409"/>
      <c r="I2409"/>
      <c r="M2409"/>
    </row>
    <row r="2410" spans="1:13" x14ac:dyDescent="0.25">
      <c r="A2410"/>
      <c r="E2410"/>
      <c r="F2410"/>
      <c r="G2410"/>
      <c r="I2410"/>
      <c r="M2410"/>
    </row>
    <row r="2411" spans="1:13" x14ac:dyDescent="0.25">
      <c r="A2411"/>
      <c r="E2411"/>
      <c r="F2411"/>
      <c r="G2411"/>
      <c r="I2411"/>
      <c r="M2411"/>
    </row>
    <row r="2412" spans="1:13" x14ac:dyDescent="0.25">
      <c r="A2412"/>
      <c r="E2412"/>
      <c r="F2412"/>
      <c r="G2412"/>
      <c r="I2412"/>
      <c r="M2412"/>
    </row>
    <row r="2413" spans="1:13" x14ac:dyDescent="0.25">
      <c r="A2413"/>
      <c r="E2413"/>
      <c r="F2413"/>
      <c r="G2413"/>
      <c r="I2413"/>
      <c r="M2413"/>
    </row>
    <row r="2414" spans="1:13" x14ac:dyDescent="0.25">
      <c r="A2414"/>
      <c r="E2414"/>
      <c r="F2414"/>
      <c r="G2414"/>
      <c r="I2414"/>
      <c r="M2414"/>
    </row>
    <row r="2415" spans="1:13" x14ac:dyDescent="0.25">
      <c r="A2415"/>
      <c r="E2415"/>
      <c r="F2415"/>
      <c r="G2415"/>
      <c r="I2415"/>
      <c r="M2415"/>
    </row>
    <row r="2416" spans="1:13" x14ac:dyDescent="0.25">
      <c r="A2416"/>
      <c r="E2416"/>
      <c r="F2416"/>
      <c r="G2416"/>
      <c r="I2416"/>
      <c r="M2416"/>
    </row>
    <row r="2417" spans="1:13" x14ac:dyDescent="0.25">
      <c r="A2417"/>
      <c r="E2417"/>
      <c r="F2417"/>
      <c r="G2417"/>
      <c r="I2417"/>
      <c r="M2417"/>
    </row>
    <row r="2418" spans="1:13" x14ac:dyDescent="0.25">
      <c r="A2418"/>
      <c r="E2418"/>
      <c r="F2418"/>
      <c r="G2418"/>
      <c r="I2418"/>
      <c r="M2418"/>
    </row>
    <row r="2419" spans="1:13" x14ac:dyDescent="0.25">
      <c r="A2419"/>
      <c r="E2419"/>
      <c r="F2419"/>
      <c r="G2419"/>
      <c r="I2419"/>
      <c r="M2419"/>
    </row>
    <row r="2420" spans="1:13" x14ac:dyDescent="0.25">
      <c r="A2420"/>
      <c r="E2420"/>
      <c r="F2420"/>
      <c r="G2420"/>
      <c r="I2420"/>
      <c r="M2420"/>
    </row>
    <row r="2421" spans="1:13" x14ac:dyDescent="0.25">
      <c r="A2421"/>
      <c r="E2421"/>
      <c r="F2421"/>
      <c r="G2421"/>
      <c r="I2421"/>
      <c r="M2421"/>
    </row>
    <row r="2422" spans="1:13" x14ac:dyDescent="0.25">
      <c r="A2422"/>
      <c r="E2422"/>
      <c r="F2422"/>
      <c r="G2422"/>
      <c r="I2422"/>
      <c r="M2422"/>
    </row>
    <row r="2423" spans="1:13" x14ac:dyDescent="0.25">
      <c r="A2423"/>
      <c r="E2423"/>
      <c r="F2423"/>
      <c r="G2423"/>
      <c r="I2423"/>
      <c r="M2423"/>
    </row>
    <row r="2424" spans="1:13" x14ac:dyDescent="0.25">
      <c r="A2424"/>
      <c r="E2424"/>
      <c r="F2424"/>
      <c r="G2424"/>
      <c r="I2424"/>
      <c r="M2424"/>
    </row>
    <row r="2425" spans="1:13" x14ac:dyDescent="0.25">
      <c r="A2425"/>
      <c r="E2425"/>
      <c r="F2425"/>
      <c r="G2425"/>
      <c r="I2425"/>
      <c r="M2425"/>
    </row>
    <row r="2426" spans="1:13" x14ac:dyDescent="0.25">
      <c r="A2426"/>
      <c r="E2426"/>
      <c r="F2426"/>
      <c r="G2426"/>
      <c r="I2426"/>
      <c r="M2426"/>
    </row>
    <row r="2427" spans="1:13" x14ac:dyDescent="0.25">
      <c r="A2427"/>
      <c r="E2427"/>
      <c r="F2427"/>
      <c r="G2427"/>
      <c r="I2427"/>
      <c r="M2427"/>
    </row>
    <row r="2428" spans="1:13" x14ac:dyDescent="0.25">
      <c r="A2428"/>
      <c r="E2428"/>
      <c r="F2428"/>
      <c r="G2428"/>
      <c r="I2428"/>
      <c r="M2428"/>
    </row>
    <row r="2429" spans="1:13" x14ac:dyDescent="0.25">
      <c r="A2429"/>
      <c r="E2429"/>
      <c r="F2429"/>
      <c r="G2429"/>
      <c r="I2429"/>
      <c r="M2429"/>
    </row>
    <row r="2430" spans="1:13" x14ac:dyDescent="0.25">
      <c r="A2430"/>
      <c r="E2430"/>
      <c r="F2430"/>
      <c r="G2430"/>
      <c r="I2430"/>
      <c r="M2430"/>
    </row>
    <row r="2431" spans="1:13" x14ac:dyDescent="0.25">
      <c r="A2431"/>
      <c r="E2431"/>
      <c r="F2431"/>
      <c r="G2431"/>
      <c r="I2431"/>
      <c r="M2431"/>
    </row>
    <row r="2432" spans="1:13" x14ac:dyDescent="0.25">
      <c r="A2432"/>
      <c r="E2432"/>
      <c r="F2432"/>
      <c r="G2432"/>
      <c r="I2432"/>
      <c r="M2432"/>
    </row>
    <row r="2433" spans="1:13" x14ac:dyDescent="0.25">
      <c r="A2433"/>
      <c r="E2433"/>
      <c r="F2433"/>
      <c r="G2433"/>
      <c r="I2433"/>
      <c r="M2433"/>
    </row>
    <row r="2434" spans="1:13" x14ac:dyDescent="0.25">
      <c r="A2434"/>
      <c r="E2434"/>
      <c r="F2434"/>
      <c r="G2434"/>
      <c r="I2434"/>
      <c r="M2434"/>
    </row>
    <row r="2435" spans="1:13" x14ac:dyDescent="0.25">
      <c r="A2435"/>
      <c r="E2435"/>
      <c r="F2435"/>
      <c r="G2435"/>
      <c r="I2435"/>
      <c r="M2435"/>
    </row>
    <row r="2436" spans="1:13" x14ac:dyDescent="0.25">
      <c r="A2436"/>
      <c r="E2436"/>
      <c r="F2436"/>
      <c r="G2436"/>
      <c r="I2436"/>
      <c r="M2436"/>
    </row>
    <row r="2437" spans="1:13" x14ac:dyDescent="0.25">
      <c r="A2437"/>
      <c r="E2437"/>
      <c r="F2437"/>
      <c r="G2437"/>
      <c r="I2437"/>
      <c r="M2437"/>
    </row>
    <row r="2438" spans="1:13" x14ac:dyDescent="0.25">
      <c r="A2438"/>
      <c r="E2438"/>
      <c r="F2438"/>
      <c r="G2438"/>
      <c r="I2438"/>
      <c r="M2438"/>
    </row>
    <row r="2439" spans="1:13" x14ac:dyDescent="0.25">
      <c r="A2439"/>
      <c r="E2439"/>
      <c r="F2439"/>
      <c r="G2439"/>
      <c r="I2439"/>
      <c r="M2439"/>
    </row>
    <row r="2440" spans="1:13" x14ac:dyDescent="0.25">
      <c r="A2440"/>
      <c r="E2440"/>
      <c r="F2440"/>
      <c r="G2440"/>
      <c r="I2440"/>
      <c r="M2440"/>
    </row>
    <row r="2441" spans="1:13" x14ac:dyDescent="0.25">
      <c r="A2441"/>
      <c r="E2441"/>
      <c r="F2441"/>
      <c r="G2441"/>
      <c r="I2441"/>
      <c r="M2441"/>
    </row>
    <row r="2442" spans="1:13" x14ac:dyDescent="0.25">
      <c r="A2442"/>
      <c r="E2442"/>
      <c r="F2442"/>
      <c r="G2442"/>
      <c r="I2442"/>
      <c r="M2442"/>
    </row>
    <row r="2443" spans="1:13" x14ac:dyDescent="0.25">
      <c r="A2443"/>
      <c r="E2443"/>
      <c r="F2443"/>
      <c r="G2443"/>
      <c r="I2443"/>
      <c r="M2443"/>
    </row>
    <row r="2444" spans="1:13" x14ac:dyDescent="0.25">
      <c r="A2444"/>
      <c r="E2444"/>
      <c r="F2444"/>
      <c r="G2444"/>
      <c r="I2444"/>
      <c r="M2444"/>
    </row>
    <row r="2445" spans="1:13" x14ac:dyDescent="0.25">
      <c r="A2445"/>
      <c r="E2445"/>
      <c r="F2445"/>
      <c r="G2445"/>
      <c r="I2445"/>
      <c r="M2445"/>
    </row>
    <row r="2446" spans="1:13" x14ac:dyDescent="0.25">
      <c r="A2446"/>
      <c r="E2446"/>
      <c r="F2446"/>
      <c r="G2446"/>
      <c r="I2446"/>
      <c r="M2446"/>
    </row>
    <row r="2447" spans="1:13" x14ac:dyDescent="0.25">
      <c r="A2447"/>
      <c r="E2447"/>
      <c r="F2447"/>
      <c r="G2447"/>
      <c r="I2447"/>
      <c r="M2447"/>
    </row>
    <row r="2448" spans="1:13" x14ac:dyDescent="0.25">
      <c r="A2448"/>
      <c r="E2448"/>
      <c r="F2448"/>
      <c r="G2448"/>
      <c r="I2448"/>
      <c r="M2448"/>
    </row>
    <row r="2449" spans="1:13" x14ac:dyDescent="0.25">
      <c r="A2449"/>
      <c r="E2449"/>
      <c r="F2449"/>
      <c r="G2449"/>
      <c r="I2449"/>
      <c r="M2449"/>
    </row>
    <row r="2450" spans="1:13" x14ac:dyDescent="0.25">
      <c r="A2450"/>
      <c r="E2450"/>
      <c r="F2450"/>
      <c r="G2450"/>
      <c r="I2450"/>
      <c r="M2450"/>
    </row>
    <row r="2451" spans="1:13" x14ac:dyDescent="0.25">
      <c r="A2451"/>
      <c r="E2451"/>
      <c r="F2451"/>
      <c r="G2451"/>
      <c r="I2451"/>
      <c r="M2451"/>
    </row>
    <row r="2452" spans="1:13" x14ac:dyDescent="0.25">
      <c r="A2452"/>
      <c r="E2452"/>
      <c r="F2452"/>
      <c r="G2452"/>
      <c r="I2452"/>
      <c r="M2452"/>
    </row>
    <row r="2453" spans="1:13" x14ac:dyDescent="0.25">
      <c r="A2453"/>
      <c r="E2453"/>
      <c r="F2453"/>
      <c r="G2453"/>
      <c r="I2453"/>
      <c r="M2453"/>
    </row>
    <row r="2454" spans="1:13" x14ac:dyDescent="0.25">
      <c r="A2454"/>
      <c r="E2454"/>
      <c r="F2454"/>
      <c r="G2454"/>
      <c r="I2454"/>
      <c r="M2454"/>
    </row>
    <row r="2455" spans="1:13" x14ac:dyDescent="0.25">
      <c r="A2455"/>
      <c r="E2455"/>
      <c r="F2455"/>
      <c r="G2455"/>
      <c r="I2455"/>
      <c r="M2455"/>
    </row>
    <row r="2456" spans="1:13" x14ac:dyDescent="0.25">
      <c r="A2456"/>
      <c r="E2456"/>
      <c r="F2456"/>
      <c r="G2456"/>
      <c r="I2456"/>
      <c r="M2456"/>
    </row>
    <row r="2457" spans="1:13" x14ac:dyDescent="0.25">
      <c r="A2457"/>
      <c r="E2457"/>
      <c r="F2457"/>
      <c r="G2457"/>
      <c r="I2457"/>
      <c r="M2457"/>
    </row>
    <row r="2458" spans="1:13" x14ac:dyDescent="0.25">
      <c r="A2458"/>
      <c r="E2458"/>
      <c r="F2458"/>
      <c r="G2458"/>
      <c r="I2458"/>
      <c r="M2458"/>
    </row>
    <row r="2459" spans="1:13" x14ac:dyDescent="0.25">
      <c r="A2459"/>
      <c r="E2459"/>
      <c r="F2459"/>
      <c r="G2459"/>
      <c r="I2459"/>
      <c r="M2459"/>
    </row>
    <row r="2460" spans="1:13" x14ac:dyDescent="0.25">
      <c r="A2460"/>
      <c r="E2460"/>
      <c r="F2460"/>
      <c r="G2460"/>
      <c r="I2460"/>
      <c r="M2460"/>
    </row>
    <row r="2461" spans="1:13" x14ac:dyDescent="0.25">
      <c r="A2461"/>
      <c r="E2461"/>
      <c r="F2461"/>
      <c r="G2461"/>
      <c r="I2461"/>
      <c r="M2461"/>
    </row>
    <row r="2462" spans="1:13" x14ac:dyDescent="0.25">
      <c r="A2462"/>
      <c r="E2462"/>
      <c r="F2462"/>
      <c r="G2462"/>
      <c r="I2462"/>
      <c r="M2462"/>
    </row>
    <row r="2463" spans="1:13" x14ac:dyDescent="0.25">
      <c r="A2463"/>
      <c r="E2463"/>
      <c r="F2463"/>
      <c r="G2463"/>
      <c r="I2463"/>
      <c r="M2463"/>
    </row>
    <row r="2464" spans="1:13" x14ac:dyDescent="0.25">
      <c r="A2464"/>
      <c r="E2464"/>
      <c r="F2464"/>
      <c r="G2464"/>
      <c r="I2464"/>
      <c r="M2464"/>
    </row>
    <row r="2465" spans="1:13" x14ac:dyDescent="0.25">
      <c r="A2465"/>
      <c r="E2465"/>
      <c r="F2465"/>
      <c r="G2465"/>
      <c r="I2465"/>
      <c r="M2465"/>
    </row>
    <row r="2466" spans="1:13" x14ac:dyDescent="0.25">
      <c r="A2466"/>
      <c r="E2466"/>
      <c r="F2466"/>
      <c r="G2466"/>
      <c r="I2466"/>
      <c r="M2466"/>
    </row>
    <row r="2467" spans="1:13" x14ac:dyDescent="0.25">
      <c r="A2467"/>
      <c r="E2467"/>
      <c r="F2467"/>
      <c r="G2467"/>
      <c r="I2467"/>
      <c r="M2467"/>
    </row>
    <row r="2468" spans="1:13" x14ac:dyDescent="0.25">
      <c r="A2468"/>
      <c r="E2468"/>
      <c r="F2468"/>
      <c r="G2468"/>
      <c r="I2468"/>
      <c r="M2468"/>
    </row>
    <row r="2469" spans="1:13" x14ac:dyDescent="0.25">
      <c r="A2469"/>
      <c r="E2469"/>
      <c r="F2469"/>
      <c r="G2469"/>
      <c r="I2469"/>
      <c r="M2469"/>
    </row>
    <row r="2470" spans="1:13" x14ac:dyDescent="0.25">
      <c r="A2470"/>
      <c r="E2470"/>
      <c r="F2470"/>
      <c r="G2470"/>
      <c r="I2470"/>
      <c r="M2470"/>
    </row>
    <row r="2471" spans="1:13" x14ac:dyDescent="0.25">
      <c r="A2471"/>
      <c r="E2471"/>
      <c r="F2471"/>
      <c r="G2471"/>
      <c r="I2471"/>
      <c r="M2471"/>
    </row>
    <row r="2472" spans="1:13" x14ac:dyDescent="0.25">
      <c r="A2472"/>
      <c r="E2472"/>
      <c r="F2472"/>
      <c r="G2472"/>
      <c r="I2472"/>
      <c r="M2472"/>
    </row>
    <row r="2473" spans="1:13" x14ac:dyDescent="0.25">
      <c r="A2473"/>
      <c r="E2473"/>
      <c r="F2473"/>
      <c r="G2473"/>
      <c r="I2473"/>
      <c r="M2473"/>
    </row>
    <row r="2474" spans="1:13" x14ac:dyDescent="0.25">
      <c r="A2474"/>
      <c r="E2474"/>
      <c r="F2474"/>
      <c r="G2474"/>
      <c r="I2474"/>
      <c r="M2474"/>
    </row>
    <row r="2475" spans="1:13" x14ac:dyDescent="0.25">
      <c r="A2475"/>
      <c r="E2475"/>
      <c r="F2475"/>
      <c r="G2475"/>
      <c r="I2475"/>
      <c r="M2475"/>
    </row>
    <row r="2476" spans="1:13" x14ac:dyDescent="0.25">
      <c r="A2476"/>
      <c r="E2476"/>
      <c r="F2476"/>
      <c r="G2476"/>
      <c r="I2476"/>
      <c r="M2476"/>
    </row>
    <row r="2477" spans="1:13" x14ac:dyDescent="0.25">
      <c r="A2477"/>
      <c r="E2477"/>
      <c r="F2477"/>
      <c r="G2477"/>
      <c r="I2477"/>
      <c r="M2477"/>
    </row>
    <row r="2478" spans="1:13" x14ac:dyDescent="0.25">
      <c r="A2478"/>
      <c r="E2478"/>
      <c r="F2478"/>
      <c r="G2478"/>
      <c r="I2478"/>
      <c r="M2478"/>
    </row>
    <row r="2479" spans="1:13" x14ac:dyDescent="0.25">
      <c r="A2479"/>
      <c r="E2479"/>
      <c r="F2479"/>
      <c r="G2479"/>
      <c r="I2479"/>
      <c r="M2479"/>
    </row>
    <row r="2480" spans="1:13" x14ac:dyDescent="0.25">
      <c r="A2480"/>
      <c r="E2480"/>
      <c r="F2480"/>
      <c r="G2480"/>
      <c r="I2480"/>
      <c r="M2480"/>
    </row>
    <row r="2481" spans="1:13" x14ac:dyDescent="0.25">
      <c r="A2481"/>
      <c r="E2481"/>
      <c r="F2481"/>
      <c r="G2481"/>
      <c r="I2481"/>
      <c r="M2481"/>
    </row>
    <row r="2482" spans="1:13" x14ac:dyDescent="0.25">
      <c r="A2482"/>
      <c r="E2482"/>
      <c r="F2482"/>
      <c r="G2482"/>
      <c r="I2482"/>
      <c r="M2482"/>
    </row>
    <row r="2483" spans="1:13" x14ac:dyDescent="0.25">
      <c r="A2483"/>
      <c r="E2483"/>
      <c r="F2483"/>
      <c r="G2483"/>
      <c r="I2483"/>
      <c r="M2483"/>
    </row>
    <row r="2484" spans="1:13" x14ac:dyDescent="0.25">
      <c r="A2484"/>
      <c r="E2484"/>
      <c r="F2484"/>
      <c r="G2484"/>
      <c r="I2484"/>
      <c r="M2484"/>
    </row>
    <row r="2485" spans="1:13" x14ac:dyDescent="0.25">
      <c r="A2485"/>
      <c r="E2485"/>
      <c r="F2485"/>
      <c r="G2485"/>
      <c r="I2485"/>
      <c r="M2485"/>
    </row>
    <row r="2486" spans="1:13" x14ac:dyDescent="0.25">
      <c r="A2486"/>
      <c r="E2486"/>
      <c r="F2486"/>
      <c r="G2486"/>
      <c r="I2486"/>
      <c r="M2486"/>
    </row>
    <row r="2487" spans="1:13" x14ac:dyDescent="0.25">
      <c r="A2487"/>
      <c r="E2487"/>
      <c r="F2487"/>
      <c r="G2487"/>
      <c r="I2487"/>
      <c r="M2487"/>
    </row>
    <row r="2488" spans="1:13" x14ac:dyDescent="0.25">
      <c r="A2488"/>
      <c r="E2488"/>
      <c r="F2488"/>
      <c r="G2488"/>
      <c r="I2488"/>
      <c r="M2488"/>
    </row>
    <row r="2489" spans="1:13" x14ac:dyDescent="0.25">
      <c r="A2489"/>
      <c r="E2489"/>
      <c r="F2489"/>
      <c r="G2489"/>
      <c r="I2489"/>
      <c r="M2489"/>
    </row>
    <row r="2490" spans="1:13" x14ac:dyDescent="0.25">
      <c r="A2490"/>
      <c r="E2490"/>
      <c r="F2490"/>
      <c r="G2490"/>
      <c r="I2490"/>
      <c r="M2490"/>
    </row>
    <row r="2491" spans="1:13" x14ac:dyDescent="0.25">
      <c r="A2491"/>
      <c r="E2491"/>
      <c r="F2491"/>
      <c r="G2491"/>
      <c r="I2491"/>
      <c r="M2491"/>
    </row>
    <row r="2492" spans="1:13" x14ac:dyDescent="0.25">
      <c r="A2492"/>
      <c r="E2492"/>
      <c r="F2492"/>
      <c r="G2492"/>
      <c r="I2492"/>
      <c r="M2492"/>
    </row>
    <row r="2493" spans="1:13" x14ac:dyDescent="0.25">
      <c r="A2493"/>
      <c r="E2493"/>
      <c r="F2493"/>
      <c r="G2493"/>
      <c r="I2493"/>
      <c r="M2493"/>
    </row>
    <row r="2494" spans="1:13" x14ac:dyDescent="0.25">
      <c r="A2494"/>
      <c r="E2494"/>
      <c r="F2494"/>
      <c r="G2494"/>
      <c r="I2494"/>
      <c r="M2494"/>
    </row>
    <row r="2495" spans="1:13" x14ac:dyDescent="0.25">
      <c r="A2495"/>
      <c r="E2495"/>
      <c r="F2495"/>
      <c r="G2495"/>
      <c r="I2495"/>
      <c r="M2495"/>
    </row>
    <row r="2496" spans="1:13" x14ac:dyDescent="0.25">
      <c r="A2496"/>
      <c r="E2496"/>
      <c r="F2496"/>
      <c r="G2496"/>
      <c r="I2496"/>
      <c r="M2496"/>
    </row>
    <row r="2497" spans="1:13" x14ac:dyDescent="0.25">
      <c r="A2497"/>
      <c r="E2497"/>
      <c r="F2497"/>
      <c r="G2497"/>
      <c r="I2497"/>
      <c r="M2497"/>
    </row>
    <row r="2498" spans="1:13" x14ac:dyDescent="0.25">
      <c r="A2498"/>
      <c r="E2498"/>
      <c r="F2498"/>
      <c r="G2498"/>
      <c r="I2498"/>
      <c r="M2498"/>
    </row>
    <row r="2499" spans="1:13" x14ac:dyDescent="0.25">
      <c r="A2499"/>
      <c r="E2499"/>
      <c r="F2499"/>
      <c r="G2499"/>
      <c r="I2499"/>
      <c r="M2499"/>
    </row>
    <row r="2500" spans="1:13" x14ac:dyDescent="0.25">
      <c r="A2500"/>
      <c r="E2500"/>
      <c r="F2500"/>
      <c r="G2500"/>
      <c r="I2500"/>
      <c r="M2500"/>
    </row>
    <row r="2501" spans="1:13" x14ac:dyDescent="0.25">
      <c r="A2501"/>
      <c r="E2501"/>
      <c r="F2501"/>
      <c r="G2501"/>
      <c r="I2501"/>
      <c r="M2501"/>
    </row>
    <row r="2502" spans="1:13" x14ac:dyDescent="0.25">
      <c r="A2502"/>
      <c r="E2502"/>
      <c r="F2502"/>
      <c r="G2502"/>
      <c r="I2502"/>
      <c r="M2502"/>
    </row>
    <row r="2503" spans="1:13" x14ac:dyDescent="0.25">
      <c r="A2503"/>
      <c r="E2503"/>
      <c r="F2503"/>
      <c r="G2503"/>
      <c r="I2503"/>
      <c r="M2503"/>
    </row>
    <row r="2504" spans="1:13" x14ac:dyDescent="0.25">
      <c r="A2504"/>
      <c r="E2504"/>
      <c r="F2504"/>
      <c r="G2504"/>
      <c r="I2504"/>
      <c r="M2504"/>
    </row>
    <row r="2505" spans="1:13" x14ac:dyDescent="0.25">
      <c r="A2505"/>
      <c r="E2505"/>
      <c r="F2505"/>
      <c r="G2505"/>
      <c r="I2505"/>
      <c r="M2505"/>
    </row>
    <row r="2506" spans="1:13" x14ac:dyDescent="0.25">
      <c r="A2506"/>
      <c r="E2506"/>
      <c r="F2506"/>
      <c r="G2506"/>
      <c r="I2506"/>
      <c r="M2506"/>
    </row>
    <row r="2507" spans="1:13" x14ac:dyDescent="0.25">
      <c r="A2507"/>
      <c r="E2507"/>
      <c r="F2507"/>
      <c r="G2507"/>
      <c r="I2507"/>
      <c r="M2507"/>
    </row>
    <row r="2508" spans="1:13" x14ac:dyDescent="0.25">
      <c r="A2508"/>
      <c r="E2508"/>
      <c r="F2508"/>
      <c r="G2508"/>
      <c r="I2508"/>
      <c r="M2508"/>
    </row>
    <row r="2509" spans="1:13" x14ac:dyDescent="0.25">
      <c r="A2509"/>
      <c r="E2509"/>
      <c r="F2509"/>
      <c r="G2509"/>
      <c r="I2509"/>
      <c r="M2509"/>
    </row>
    <row r="2510" spans="1:13" x14ac:dyDescent="0.25">
      <c r="A2510"/>
      <c r="E2510"/>
      <c r="F2510"/>
      <c r="G2510"/>
      <c r="I2510"/>
      <c r="M2510"/>
    </row>
    <row r="2511" spans="1:13" x14ac:dyDescent="0.25">
      <c r="A2511"/>
      <c r="E2511"/>
      <c r="F2511"/>
      <c r="G2511"/>
      <c r="I2511"/>
      <c r="M2511"/>
    </row>
    <row r="2512" spans="1:13" x14ac:dyDescent="0.25">
      <c r="A2512"/>
      <c r="E2512"/>
      <c r="F2512"/>
      <c r="G2512"/>
      <c r="I2512"/>
      <c r="M2512"/>
    </row>
    <row r="2513" spans="1:13" x14ac:dyDescent="0.25">
      <c r="A2513"/>
      <c r="E2513"/>
      <c r="F2513"/>
      <c r="G2513"/>
      <c r="I2513"/>
      <c r="M2513"/>
    </row>
    <row r="2514" spans="1:13" x14ac:dyDescent="0.25">
      <c r="A2514"/>
      <c r="E2514"/>
      <c r="F2514"/>
      <c r="G2514"/>
      <c r="I2514"/>
      <c r="M2514"/>
    </row>
    <row r="2515" spans="1:13" x14ac:dyDescent="0.25">
      <c r="A2515"/>
      <c r="E2515"/>
      <c r="F2515"/>
      <c r="G2515"/>
      <c r="I2515"/>
      <c r="M2515"/>
    </row>
    <row r="2516" spans="1:13" x14ac:dyDescent="0.25">
      <c r="A2516"/>
      <c r="E2516"/>
      <c r="F2516"/>
      <c r="G2516"/>
      <c r="I2516"/>
      <c r="M2516"/>
    </row>
    <row r="2517" spans="1:13" x14ac:dyDescent="0.25">
      <c r="A2517"/>
      <c r="E2517"/>
      <c r="F2517"/>
      <c r="G2517"/>
      <c r="I2517"/>
      <c r="M2517"/>
    </row>
    <row r="2518" spans="1:13" x14ac:dyDescent="0.25">
      <c r="A2518"/>
      <c r="E2518"/>
      <c r="F2518"/>
      <c r="G2518"/>
      <c r="I2518"/>
      <c r="M2518"/>
    </row>
    <row r="2519" spans="1:13" x14ac:dyDescent="0.25">
      <c r="A2519"/>
      <c r="E2519"/>
      <c r="F2519"/>
      <c r="G2519"/>
      <c r="I2519"/>
      <c r="M2519"/>
    </row>
    <row r="2520" spans="1:13" x14ac:dyDescent="0.25">
      <c r="A2520"/>
      <c r="E2520"/>
      <c r="F2520"/>
      <c r="G2520"/>
      <c r="I2520"/>
      <c r="M2520"/>
    </row>
    <row r="2521" spans="1:13" x14ac:dyDescent="0.25">
      <c r="A2521"/>
      <c r="E2521"/>
      <c r="F2521"/>
      <c r="G2521"/>
      <c r="I2521"/>
      <c r="M2521"/>
    </row>
    <row r="2522" spans="1:13" x14ac:dyDescent="0.25">
      <c r="A2522"/>
      <c r="E2522"/>
      <c r="F2522"/>
      <c r="G2522"/>
      <c r="I2522"/>
      <c r="M2522"/>
    </row>
    <row r="2523" spans="1:13" x14ac:dyDescent="0.25">
      <c r="A2523"/>
      <c r="E2523"/>
      <c r="F2523"/>
      <c r="G2523"/>
      <c r="I2523"/>
      <c r="M2523"/>
    </row>
    <row r="2524" spans="1:13" x14ac:dyDescent="0.25">
      <c r="A2524"/>
      <c r="E2524"/>
      <c r="F2524"/>
      <c r="G2524"/>
      <c r="I2524"/>
      <c r="M2524"/>
    </row>
    <row r="2525" spans="1:13" x14ac:dyDescent="0.25">
      <c r="A2525"/>
      <c r="E2525"/>
      <c r="F2525"/>
      <c r="G2525"/>
      <c r="I2525"/>
      <c r="M2525"/>
    </row>
    <row r="2526" spans="1:13" x14ac:dyDescent="0.25">
      <c r="A2526"/>
      <c r="E2526"/>
      <c r="F2526"/>
      <c r="G2526"/>
      <c r="I2526"/>
      <c r="M2526"/>
    </row>
    <row r="2527" spans="1:13" x14ac:dyDescent="0.25">
      <c r="A2527"/>
      <c r="E2527"/>
      <c r="F2527"/>
      <c r="G2527"/>
      <c r="I2527"/>
      <c r="M2527"/>
    </row>
    <row r="2528" spans="1:13" x14ac:dyDescent="0.25">
      <c r="A2528"/>
      <c r="E2528"/>
      <c r="F2528"/>
      <c r="G2528"/>
      <c r="I2528"/>
      <c r="M2528"/>
    </row>
    <row r="2529" spans="1:13" x14ac:dyDescent="0.25">
      <c r="A2529"/>
      <c r="E2529"/>
      <c r="F2529"/>
      <c r="G2529"/>
      <c r="I2529"/>
      <c r="M2529"/>
    </row>
    <row r="2530" spans="1:13" x14ac:dyDescent="0.25">
      <c r="A2530"/>
      <c r="E2530"/>
      <c r="F2530"/>
      <c r="G2530"/>
      <c r="I2530"/>
      <c r="M2530"/>
    </row>
    <row r="2531" spans="1:13" x14ac:dyDescent="0.25">
      <c r="A2531"/>
      <c r="E2531"/>
      <c r="F2531"/>
      <c r="G2531"/>
      <c r="I2531"/>
      <c r="M2531"/>
    </row>
    <row r="2532" spans="1:13" x14ac:dyDescent="0.25">
      <c r="A2532"/>
      <c r="E2532"/>
      <c r="F2532"/>
      <c r="G2532"/>
      <c r="I2532"/>
      <c r="M2532"/>
    </row>
    <row r="2533" spans="1:13" x14ac:dyDescent="0.25">
      <c r="A2533"/>
      <c r="E2533"/>
      <c r="F2533"/>
      <c r="G2533"/>
      <c r="I2533"/>
      <c r="M2533"/>
    </row>
    <row r="2534" spans="1:13" x14ac:dyDescent="0.25">
      <c r="A2534"/>
      <c r="E2534"/>
      <c r="F2534"/>
      <c r="G2534"/>
      <c r="I2534"/>
      <c r="M2534"/>
    </row>
    <row r="2535" spans="1:13" x14ac:dyDescent="0.25">
      <c r="A2535"/>
      <c r="E2535"/>
      <c r="F2535"/>
      <c r="G2535"/>
      <c r="I2535"/>
      <c r="M2535"/>
    </row>
    <row r="2536" spans="1:13" x14ac:dyDescent="0.25">
      <c r="A2536"/>
      <c r="E2536"/>
      <c r="F2536"/>
      <c r="G2536"/>
      <c r="I2536"/>
      <c r="M2536"/>
    </row>
    <row r="2537" spans="1:13" x14ac:dyDescent="0.25">
      <c r="A2537"/>
      <c r="E2537"/>
      <c r="F2537"/>
      <c r="G2537"/>
      <c r="I2537"/>
      <c r="M2537"/>
    </row>
    <row r="2538" spans="1:13" x14ac:dyDescent="0.25">
      <c r="A2538"/>
      <c r="E2538"/>
      <c r="F2538"/>
      <c r="G2538"/>
      <c r="I2538"/>
      <c r="M2538"/>
    </row>
    <row r="2539" spans="1:13" x14ac:dyDescent="0.25">
      <c r="A2539"/>
      <c r="E2539"/>
      <c r="F2539"/>
      <c r="G2539"/>
      <c r="I2539"/>
      <c r="M2539"/>
    </row>
    <row r="2540" spans="1:13" x14ac:dyDescent="0.25">
      <c r="A2540"/>
      <c r="E2540"/>
      <c r="F2540"/>
      <c r="G2540"/>
      <c r="I2540"/>
      <c r="M2540"/>
    </row>
    <row r="2541" spans="1:13" x14ac:dyDescent="0.25">
      <c r="A2541"/>
      <c r="E2541"/>
      <c r="F2541"/>
      <c r="G2541"/>
      <c r="I2541"/>
      <c r="M2541"/>
    </row>
    <row r="2542" spans="1:13" x14ac:dyDescent="0.25">
      <c r="A2542"/>
      <c r="E2542"/>
      <c r="F2542"/>
      <c r="G2542"/>
      <c r="I2542"/>
      <c r="M2542"/>
    </row>
    <row r="2543" spans="1:13" x14ac:dyDescent="0.25">
      <c r="A2543"/>
      <c r="E2543"/>
      <c r="F2543"/>
      <c r="G2543"/>
      <c r="I2543"/>
      <c r="M2543"/>
    </row>
    <row r="2544" spans="1:13" x14ac:dyDescent="0.25">
      <c r="A2544"/>
      <c r="E2544"/>
      <c r="F2544"/>
      <c r="G2544"/>
      <c r="I2544"/>
      <c r="M2544"/>
    </row>
    <row r="2545" spans="1:13" x14ac:dyDescent="0.25">
      <c r="A2545"/>
      <c r="E2545"/>
      <c r="F2545"/>
      <c r="G2545"/>
      <c r="I2545"/>
      <c r="M2545"/>
    </row>
    <row r="2546" spans="1:13" x14ac:dyDescent="0.25">
      <c r="A2546"/>
      <c r="E2546"/>
      <c r="F2546"/>
      <c r="G2546"/>
      <c r="I2546"/>
      <c r="M2546"/>
    </row>
    <row r="2547" spans="1:13" x14ac:dyDescent="0.25">
      <c r="A2547"/>
      <c r="E2547"/>
      <c r="F2547"/>
      <c r="G2547"/>
      <c r="I2547"/>
      <c r="M2547"/>
    </row>
    <row r="2548" spans="1:13" x14ac:dyDescent="0.25">
      <c r="A2548"/>
      <c r="E2548"/>
      <c r="F2548"/>
      <c r="G2548"/>
      <c r="I2548"/>
      <c r="M2548"/>
    </row>
    <row r="2549" spans="1:13" x14ac:dyDescent="0.25">
      <c r="A2549"/>
      <c r="E2549"/>
      <c r="F2549"/>
      <c r="G2549"/>
      <c r="I2549"/>
      <c r="M2549"/>
    </row>
    <row r="2550" spans="1:13" x14ac:dyDescent="0.25">
      <c r="A2550"/>
      <c r="E2550"/>
      <c r="F2550"/>
      <c r="G2550"/>
      <c r="I2550"/>
      <c r="M2550"/>
    </row>
    <row r="2551" spans="1:13" x14ac:dyDescent="0.25">
      <c r="A2551"/>
      <c r="E2551"/>
      <c r="F2551"/>
      <c r="G2551"/>
      <c r="I2551"/>
      <c r="M2551"/>
    </row>
    <row r="2552" spans="1:13" x14ac:dyDescent="0.25">
      <c r="A2552"/>
      <c r="E2552"/>
      <c r="F2552"/>
      <c r="G2552"/>
      <c r="I2552"/>
      <c r="M2552"/>
    </row>
    <row r="2553" spans="1:13" x14ac:dyDescent="0.25">
      <c r="A2553"/>
      <c r="E2553"/>
      <c r="F2553"/>
      <c r="G2553"/>
      <c r="I2553"/>
      <c r="M2553"/>
    </row>
    <row r="2554" spans="1:13" x14ac:dyDescent="0.25">
      <c r="A2554"/>
      <c r="E2554"/>
      <c r="F2554"/>
      <c r="G2554"/>
      <c r="I2554"/>
      <c r="M2554"/>
    </row>
    <row r="2555" spans="1:13" x14ac:dyDescent="0.25">
      <c r="A2555"/>
      <c r="E2555"/>
      <c r="F2555"/>
      <c r="G2555"/>
      <c r="I2555"/>
      <c r="M2555"/>
    </row>
    <row r="2556" spans="1:13" x14ac:dyDescent="0.25">
      <c r="A2556"/>
      <c r="E2556"/>
      <c r="F2556"/>
      <c r="G2556"/>
      <c r="I2556"/>
      <c r="M2556"/>
    </row>
    <row r="2557" spans="1:13" x14ac:dyDescent="0.25">
      <c r="A2557"/>
      <c r="E2557"/>
      <c r="F2557"/>
      <c r="G2557"/>
      <c r="I2557"/>
      <c r="M2557"/>
    </row>
    <row r="2558" spans="1:13" x14ac:dyDescent="0.25">
      <c r="A2558"/>
      <c r="E2558"/>
      <c r="F2558"/>
      <c r="G2558"/>
      <c r="I2558"/>
      <c r="M2558"/>
    </row>
    <row r="2559" spans="1:13" x14ac:dyDescent="0.25">
      <c r="A2559"/>
      <c r="E2559"/>
      <c r="F2559"/>
      <c r="G2559"/>
      <c r="I2559"/>
      <c r="M2559"/>
    </row>
    <row r="2560" spans="1:13" x14ac:dyDescent="0.25">
      <c r="A2560"/>
      <c r="E2560"/>
      <c r="F2560"/>
      <c r="G2560"/>
      <c r="I2560"/>
      <c r="M2560"/>
    </row>
    <row r="2561" spans="1:13" x14ac:dyDescent="0.25">
      <c r="A2561"/>
      <c r="E2561"/>
      <c r="F2561"/>
      <c r="G2561"/>
      <c r="I2561"/>
      <c r="M2561"/>
    </row>
    <row r="2562" spans="1:13" x14ac:dyDescent="0.25">
      <c r="A2562"/>
      <c r="E2562"/>
      <c r="F2562"/>
      <c r="G2562"/>
      <c r="I2562"/>
      <c r="M2562"/>
    </row>
    <row r="2563" spans="1:13" x14ac:dyDescent="0.25">
      <c r="A2563"/>
      <c r="E2563"/>
      <c r="F2563"/>
      <c r="G2563"/>
      <c r="I2563"/>
      <c r="M2563"/>
    </row>
    <row r="2564" spans="1:13" x14ac:dyDescent="0.25">
      <c r="A2564"/>
      <c r="E2564"/>
      <c r="F2564"/>
      <c r="G2564"/>
      <c r="I2564"/>
      <c r="M2564"/>
    </row>
    <row r="2565" spans="1:13" x14ac:dyDescent="0.25">
      <c r="A2565"/>
      <c r="E2565"/>
      <c r="F2565"/>
      <c r="G2565"/>
      <c r="I2565"/>
      <c r="M2565"/>
    </row>
    <row r="2566" spans="1:13" x14ac:dyDescent="0.25">
      <c r="A2566"/>
      <c r="E2566"/>
      <c r="F2566"/>
      <c r="G2566"/>
      <c r="I2566"/>
      <c r="M2566"/>
    </row>
    <row r="2567" spans="1:13" x14ac:dyDescent="0.25">
      <c r="A2567"/>
      <c r="E2567"/>
      <c r="F2567"/>
      <c r="G2567"/>
      <c r="I2567"/>
      <c r="M2567"/>
    </row>
    <row r="2568" spans="1:13" x14ac:dyDescent="0.25">
      <c r="A2568"/>
      <c r="E2568"/>
      <c r="F2568"/>
      <c r="G2568"/>
      <c r="I2568"/>
      <c r="M2568"/>
    </row>
    <row r="2569" spans="1:13" x14ac:dyDescent="0.25">
      <c r="A2569"/>
      <c r="E2569"/>
      <c r="F2569"/>
      <c r="G2569"/>
      <c r="I2569"/>
      <c r="M2569"/>
    </row>
    <row r="2570" spans="1:13" x14ac:dyDescent="0.25">
      <c r="A2570"/>
      <c r="E2570"/>
      <c r="F2570"/>
      <c r="G2570"/>
      <c r="I2570"/>
      <c r="M2570"/>
    </row>
    <row r="2571" spans="1:13" x14ac:dyDescent="0.25">
      <c r="A2571"/>
      <c r="E2571"/>
      <c r="F2571"/>
      <c r="G2571"/>
      <c r="I2571"/>
      <c r="M2571"/>
    </row>
    <row r="2572" spans="1:13" x14ac:dyDescent="0.25">
      <c r="A2572"/>
      <c r="E2572"/>
      <c r="F2572"/>
      <c r="G2572"/>
      <c r="I2572"/>
      <c r="M2572"/>
    </row>
    <row r="2573" spans="1:13" x14ac:dyDescent="0.25">
      <c r="A2573"/>
      <c r="E2573"/>
      <c r="F2573"/>
      <c r="G2573"/>
      <c r="I2573"/>
      <c r="M2573"/>
    </row>
    <row r="2574" spans="1:13" x14ac:dyDescent="0.25">
      <c r="A2574"/>
      <c r="E2574"/>
      <c r="F2574"/>
      <c r="G2574"/>
      <c r="I2574"/>
      <c r="M2574"/>
    </row>
    <row r="2575" spans="1:13" x14ac:dyDescent="0.25">
      <c r="A2575"/>
      <c r="E2575"/>
      <c r="F2575"/>
      <c r="G2575"/>
      <c r="I2575"/>
      <c r="M2575"/>
    </row>
    <row r="2576" spans="1:13" x14ac:dyDescent="0.25">
      <c r="A2576"/>
      <c r="E2576"/>
      <c r="F2576"/>
      <c r="G2576"/>
      <c r="I2576"/>
      <c r="M2576"/>
    </row>
    <row r="2577" spans="1:13" x14ac:dyDescent="0.25">
      <c r="A2577"/>
      <c r="E2577"/>
      <c r="F2577"/>
      <c r="G2577"/>
      <c r="I2577"/>
      <c r="M2577"/>
    </row>
    <row r="2578" spans="1:13" x14ac:dyDescent="0.25">
      <c r="A2578"/>
      <c r="E2578"/>
      <c r="F2578"/>
      <c r="G2578"/>
      <c r="I2578"/>
      <c r="M2578"/>
    </row>
    <row r="2579" spans="1:13" x14ac:dyDescent="0.25">
      <c r="A2579"/>
      <c r="E2579"/>
      <c r="F2579"/>
      <c r="G2579"/>
      <c r="I2579"/>
      <c r="M2579"/>
    </row>
    <row r="2580" spans="1:13" x14ac:dyDescent="0.25">
      <c r="A2580"/>
      <c r="E2580"/>
      <c r="F2580"/>
      <c r="G2580"/>
      <c r="I2580"/>
      <c r="M2580"/>
    </row>
    <row r="2581" spans="1:13" x14ac:dyDescent="0.25">
      <c r="A2581"/>
      <c r="E2581"/>
      <c r="F2581"/>
      <c r="G2581"/>
      <c r="I2581"/>
      <c r="M2581"/>
    </row>
    <row r="2582" spans="1:13" x14ac:dyDescent="0.25">
      <c r="A2582"/>
      <c r="E2582"/>
      <c r="F2582"/>
      <c r="G2582"/>
      <c r="I2582"/>
      <c r="M2582"/>
    </row>
    <row r="2583" spans="1:13" x14ac:dyDescent="0.25">
      <c r="A2583"/>
      <c r="E2583"/>
      <c r="F2583"/>
      <c r="G2583"/>
      <c r="I2583"/>
      <c r="M2583"/>
    </row>
    <row r="2584" spans="1:13" x14ac:dyDescent="0.25">
      <c r="A2584"/>
      <c r="E2584"/>
      <c r="F2584"/>
      <c r="G2584"/>
      <c r="I2584"/>
      <c r="M2584"/>
    </row>
    <row r="2585" spans="1:13" x14ac:dyDescent="0.25">
      <c r="A2585"/>
      <c r="E2585"/>
      <c r="F2585"/>
      <c r="G2585"/>
      <c r="I2585"/>
      <c r="M2585"/>
    </row>
    <row r="2586" spans="1:13" x14ac:dyDescent="0.25">
      <c r="A2586"/>
      <c r="E2586"/>
      <c r="F2586"/>
      <c r="G2586"/>
      <c r="I2586"/>
      <c r="M2586"/>
    </row>
    <row r="2587" spans="1:13" x14ac:dyDescent="0.25">
      <c r="A2587"/>
      <c r="E2587"/>
      <c r="F2587"/>
      <c r="G2587"/>
      <c r="I2587"/>
      <c r="M2587"/>
    </row>
    <row r="2588" spans="1:13" x14ac:dyDescent="0.25">
      <c r="A2588"/>
      <c r="E2588"/>
      <c r="F2588"/>
      <c r="G2588"/>
      <c r="I2588"/>
      <c r="M2588"/>
    </row>
    <row r="2589" spans="1:13" x14ac:dyDescent="0.25">
      <c r="A2589"/>
      <c r="E2589"/>
      <c r="F2589"/>
      <c r="G2589"/>
      <c r="I2589"/>
      <c r="M2589"/>
    </row>
    <row r="2590" spans="1:13" x14ac:dyDescent="0.25">
      <c r="A2590"/>
      <c r="E2590"/>
      <c r="F2590"/>
      <c r="G2590"/>
      <c r="I2590"/>
      <c r="M2590"/>
    </row>
    <row r="2591" spans="1:13" x14ac:dyDescent="0.25">
      <c r="A2591"/>
      <c r="E2591"/>
      <c r="F2591"/>
      <c r="G2591"/>
      <c r="I2591"/>
      <c r="M2591"/>
    </row>
    <row r="2592" spans="1:13" x14ac:dyDescent="0.25">
      <c r="A2592"/>
      <c r="E2592"/>
      <c r="F2592"/>
      <c r="G2592"/>
      <c r="I2592"/>
      <c r="M2592"/>
    </row>
    <row r="2593" spans="1:13" x14ac:dyDescent="0.25">
      <c r="A2593"/>
      <c r="E2593"/>
      <c r="F2593"/>
      <c r="G2593"/>
      <c r="I2593"/>
      <c r="M2593"/>
    </row>
    <row r="2594" spans="1:13" x14ac:dyDescent="0.25">
      <c r="A2594"/>
      <c r="E2594"/>
      <c r="F2594"/>
      <c r="G2594"/>
      <c r="I2594"/>
      <c r="M2594"/>
    </row>
    <row r="2595" spans="1:13" x14ac:dyDescent="0.25">
      <c r="A2595"/>
      <c r="E2595"/>
      <c r="F2595"/>
      <c r="G2595"/>
      <c r="I2595"/>
      <c r="M2595"/>
    </row>
    <row r="2596" spans="1:13" x14ac:dyDescent="0.25">
      <c r="A2596"/>
      <c r="E2596"/>
      <c r="F2596"/>
      <c r="G2596"/>
      <c r="I2596"/>
      <c r="M2596"/>
    </row>
    <row r="2597" spans="1:13" x14ac:dyDescent="0.25">
      <c r="A2597"/>
      <c r="E2597"/>
      <c r="F2597"/>
      <c r="G2597"/>
      <c r="I2597"/>
      <c r="M2597"/>
    </row>
    <row r="2598" spans="1:13" x14ac:dyDescent="0.25">
      <c r="A2598"/>
      <c r="E2598"/>
      <c r="F2598"/>
      <c r="G2598"/>
      <c r="I2598"/>
      <c r="M2598"/>
    </row>
    <row r="2599" spans="1:13" x14ac:dyDescent="0.25">
      <c r="A2599"/>
      <c r="E2599"/>
      <c r="F2599"/>
      <c r="G2599"/>
      <c r="I2599"/>
      <c r="M2599"/>
    </row>
    <row r="2600" spans="1:13" x14ac:dyDescent="0.25">
      <c r="A2600"/>
      <c r="E2600"/>
      <c r="F2600"/>
      <c r="G2600"/>
      <c r="I2600"/>
      <c r="M2600"/>
    </row>
    <row r="2601" spans="1:13" x14ac:dyDescent="0.25">
      <c r="A2601"/>
      <c r="E2601"/>
      <c r="F2601"/>
      <c r="G2601"/>
      <c r="I2601"/>
      <c r="M2601"/>
    </row>
    <row r="2602" spans="1:13" x14ac:dyDescent="0.25">
      <c r="A2602"/>
      <c r="E2602"/>
      <c r="F2602"/>
      <c r="G2602"/>
      <c r="I2602"/>
      <c r="M2602"/>
    </row>
    <row r="2603" spans="1:13" x14ac:dyDescent="0.25">
      <c r="A2603"/>
      <c r="E2603"/>
      <c r="F2603"/>
      <c r="G2603"/>
      <c r="I2603"/>
      <c r="M2603"/>
    </row>
    <row r="2604" spans="1:13" x14ac:dyDescent="0.25">
      <c r="A2604"/>
      <c r="E2604"/>
      <c r="F2604"/>
      <c r="G2604"/>
      <c r="I2604"/>
      <c r="M2604"/>
    </row>
    <row r="2605" spans="1:13" x14ac:dyDescent="0.25">
      <c r="A2605"/>
      <c r="E2605"/>
      <c r="F2605"/>
      <c r="G2605"/>
      <c r="I2605"/>
      <c r="M2605"/>
    </row>
    <row r="2606" spans="1:13" x14ac:dyDescent="0.25">
      <c r="A2606"/>
      <c r="E2606"/>
      <c r="F2606"/>
      <c r="G2606"/>
      <c r="I2606"/>
      <c r="M2606"/>
    </row>
    <row r="2607" spans="1:13" x14ac:dyDescent="0.25">
      <c r="A2607"/>
      <c r="E2607"/>
      <c r="F2607"/>
      <c r="G2607"/>
      <c r="I2607"/>
      <c r="M2607"/>
    </row>
    <row r="2608" spans="1:13" x14ac:dyDescent="0.25">
      <c r="A2608"/>
      <c r="E2608"/>
      <c r="F2608"/>
      <c r="G2608"/>
      <c r="I2608"/>
      <c r="M2608"/>
    </row>
    <row r="2609" spans="1:13" x14ac:dyDescent="0.25">
      <c r="A2609"/>
      <c r="E2609"/>
      <c r="F2609"/>
      <c r="G2609"/>
      <c r="I2609"/>
      <c r="M2609"/>
    </row>
    <row r="2610" spans="1:13" x14ac:dyDescent="0.25">
      <c r="A2610"/>
      <c r="E2610"/>
      <c r="F2610"/>
      <c r="G2610"/>
      <c r="I2610"/>
      <c r="M2610"/>
    </row>
    <row r="2611" spans="1:13" x14ac:dyDescent="0.25">
      <c r="A2611"/>
      <c r="E2611"/>
      <c r="F2611"/>
      <c r="G2611"/>
      <c r="I2611"/>
      <c r="M2611"/>
    </row>
    <row r="2612" spans="1:13" x14ac:dyDescent="0.25">
      <c r="A2612"/>
      <c r="E2612"/>
      <c r="F2612"/>
      <c r="G2612"/>
      <c r="I2612"/>
      <c r="M2612"/>
    </row>
    <row r="2613" spans="1:13" x14ac:dyDescent="0.25">
      <c r="A2613"/>
      <c r="E2613"/>
      <c r="F2613"/>
      <c r="G2613"/>
      <c r="I2613"/>
      <c r="M2613"/>
    </row>
    <row r="2614" spans="1:13" x14ac:dyDescent="0.25">
      <c r="A2614"/>
      <c r="E2614"/>
      <c r="F2614"/>
      <c r="G2614"/>
      <c r="I2614"/>
      <c r="M2614"/>
    </row>
    <row r="2615" spans="1:13" x14ac:dyDescent="0.25">
      <c r="A2615"/>
      <c r="E2615"/>
      <c r="F2615"/>
      <c r="G2615"/>
      <c r="I2615"/>
      <c r="M2615"/>
    </row>
    <row r="2616" spans="1:13" x14ac:dyDescent="0.25">
      <c r="A2616"/>
      <c r="E2616"/>
      <c r="F2616"/>
      <c r="G2616"/>
      <c r="I2616"/>
      <c r="M2616"/>
    </row>
    <row r="2617" spans="1:13" x14ac:dyDescent="0.25">
      <c r="A2617"/>
      <c r="E2617"/>
      <c r="F2617"/>
      <c r="G2617"/>
      <c r="I2617"/>
      <c r="M2617"/>
    </row>
    <row r="2618" spans="1:13" x14ac:dyDescent="0.25">
      <c r="A2618"/>
      <c r="E2618"/>
      <c r="F2618"/>
      <c r="G2618"/>
      <c r="I2618"/>
      <c r="M2618"/>
    </row>
    <row r="2619" spans="1:13" x14ac:dyDescent="0.25">
      <c r="A2619"/>
      <c r="E2619"/>
      <c r="F2619"/>
      <c r="G2619"/>
      <c r="I2619"/>
      <c r="M2619"/>
    </row>
    <row r="2620" spans="1:13" x14ac:dyDescent="0.25">
      <c r="A2620"/>
      <c r="E2620"/>
      <c r="F2620"/>
      <c r="G2620"/>
      <c r="I2620"/>
      <c r="M2620"/>
    </row>
    <row r="2621" spans="1:13" x14ac:dyDescent="0.25">
      <c r="A2621"/>
      <c r="E2621"/>
      <c r="F2621"/>
      <c r="G2621"/>
      <c r="I2621"/>
      <c r="M2621"/>
    </row>
    <row r="2622" spans="1:13" x14ac:dyDescent="0.25">
      <c r="A2622"/>
      <c r="E2622"/>
      <c r="F2622"/>
      <c r="G2622"/>
      <c r="I2622"/>
      <c r="M2622"/>
    </row>
    <row r="2623" spans="1:13" x14ac:dyDescent="0.25">
      <c r="A2623"/>
      <c r="E2623"/>
      <c r="F2623"/>
      <c r="G2623"/>
      <c r="I2623"/>
      <c r="M2623"/>
    </row>
    <row r="2624" spans="1:13" x14ac:dyDescent="0.25">
      <c r="A2624"/>
      <c r="E2624"/>
      <c r="F2624"/>
      <c r="G2624"/>
      <c r="I2624"/>
      <c r="M2624"/>
    </row>
    <row r="2625" spans="1:13" x14ac:dyDescent="0.25">
      <c r="A2625"/>
      <c r="E2625"/>
      <c r="F2625"/>
      <c r="G2625"/>
      <c r="I2625"/>
      <c r="M2625"/>
    </row>
    <row r="2626" spans="1:13" x14ac:dyDescent="0.25">
      <c r="A2626"/>
      <c r="E2626"/>
      <c r="F2626"/>
      <c r="G2626"/>
      <c r="I2626"/>
      <c r="M2626"/>
    </row>
    <row r="2627" spans="1:13" x14ac:dyDescent="0.25">
      <c r="A2627"/>
      <c r="E2627"/>
      <c r="F2627"/>
      <c r="G2627"/>
      <c r="I2627"/>
      <c r="M2627"/>
    </row>
    <row r="2628" spans="1:13" x14ac:dyDescent="0.25">
      <c r="A2628"/>
      <c r="E2628"/>
      <c r="F2628"/>
      <c r="G2628"/>
      <c r="I2628"/>
      <c r="M2628"/>
    </row>
    <row r="2629" spans="1:13" x14ac:dyDescent="0.25">
      <c r="A2629"/>
      <c r="E2629"/>
      <c r="F2629"/>
      <c r="G2629"/>
      <c r="I2629"/>
      <c r="M2629"/>
    </row>
    <row r="2630" spans="1:13" x14ac:dyDescent="0.25">
      <c r="A2630"/>
      <c r="E2630"/>
      <c r="F2630"/>
      <c r="G2630"/>
      <c r="I2630"/>
      <c r="M2630"/>
    </row>
    <row r="2631" spans="1:13" x14ac:dyDescent="0.25">
      <c r="A2631"/>
      <c r="E2631"/>
      <c r="F2631"/>
      <c r="G2631"/>
      <c r="I2631"/>
      <c r="M2631"/>
    </row>
    <row r="2632" spans="1:13" x14ac:dyDescent="0.25">
      <c r="A2632"/>
      <c r="E2632"/>
      <c r="F2632"/>
      <c r="G2632"/>
      <c r="I2632"/>
      <c r="M2632"/>
    </row>
    <row r="2633" spans="1:13" x14ac:dyDescent="0.25">
      <c r="A2633"/>
      <c r="E2633"/>
      <c r="F2633"/>
      <c r="G2633"/>
      <c r="I2633"/>
      <c r="M2633"/>
    </row>
    <row r="2634" spans="1:13" x14ac:dyDescent="0.25">
      <c r="A2634"/>
      <c r="E2634"/>
      <c r="F2634"/>
      <c r="G2634"/>
      <c r="I2634"/>
      <c r="M2634"/>
    </row>
    <row r="2635" spans="1:13" x14ac:dyDescent="0.25">
      <c r="A2635"/>
      <c r="E2635"/>
      <c r="F2635"/>
      <c r="G2635"/>
      <c r="I2635"/>
      <c r="M2635"/>
    </row>
    <row r="2636" spans="1:13" x14ac:dyDescent="0.25">
      <c r="A2636"/>
      <c r="E2636"/>
      <c r="F2636"/>
      <c r="G2636"/>
      <c r="I2636"/>
      <c r="M2636"/>
    </row>
    <row r="2637" spans="1:13" x14ac:dyDescent="0.25">
      <c r="A2637"/>
      <c r="E2637"/>
      <c r="F2637"/>
      <c r="G2637"/>
      <c r="I2637"/>
      <c r="M2637"/>
    </row>
    <row r="2638" spans="1:13" x14ac:dyDescent="0.25">
      <c r="A2638"/>
      <c r="E2638"/>
      <c r="F2638"/>
      <c r="G2638"/>
      <c r="I2638"/>
      <c r="M2638"/>
    </row>
    <row r="2639" spans="1:13" x14ac:dyDescent="0.25">
      <c r="A2639"/>
      <c r="E2639"/>
      <c r="F2639"/>
      <c r="G2639"/>
      <c r="I2639"/>
      <c r="M2639"/>
    </row>
    <row r="2640" spans="1:13" x14ac:dyDescent="0.25">
      <c r="A2640"/>
      <c r="E2640"/>
      <c r="F2640"/>
      <c r="G2640"/>
      <c r="I2640"/>
      <c r="M2640"/>
    </row>
    <row r="2641" spans="1:13" x14ac:dyDescent="0.25">
      <c r="A2641"/>
      <c r="E2641"/>
      <c r="F2641"/>
      <c r="G2641"/>
      <c r="I2641"/>
      <c r="M2641"/>
    </row>
    <row r="2642" spans="1:13" x14ac:dyDescent="0.25">
      <c r="A2642"/>
      <c r="E2642"/>
      <c r="F2642"/>
      <c r="G2642"/>
      <c r="I2642"/>
      <c r="M2642"/>
    </row>
    <row r="2643" spans="1:13" x14ac:dyDescent="0.25">
      <c r="A2643"/>
      <c r="E2643"/>
      <c r="F2643"/>
      <c r="G2643"/>
      <c r="I2643"/>
      <c r="M2643"/>
    </row>
    <row r="2644" spans="1:13" x14ac:dyDescent="0.25">
      <c r="A2644"/>
      <c r="E2644"/>
      <c r="F2644"/>
      <c r="G2644"/>
      <c r="I2644"/>
      <c r="M2644"/>
    </row>
    <row r="2645" spans="1:13" x14ac:dyDescent="0.25">
      <c r="A2645"/>
      <c r="E2645"/>
      <c r="F2645"/>
      <c r="G2645"/>
      <c r="I2645"/>
      <c r="M2645"/>
    </row>
    <row r="2646" spans="1:13" x14ac:dyDescent="0.25">
      <c r="A2646"/>
      <c r="E2646"/>
      <c r="F2646"/>
      <c r="G2646"/>
      <c r="I2646"/>
      <c r="M2646"/>
    </row>
    <row r="2647" spans="1:13" x14ac:dyDescent="0.25">
      <c r="A2647"/>
      <c r="E2647"/>
      <c r="F2647"/>
      <c r="G2647"/>
      <c r="I2647"/>
      <c r="M2647"/>
    </row>
    <row r="2648" spans="1:13" x14ac:dyDescent="0.25">
      <c r="A2648"/>
      <c r="E2648"/>
      <c r="F2648"/>
      <c r="G2648"/>
      <c r="I2648"/>
      <c r="M2648"/>
    </row>
    <row r="2649" spans="1:13" x14ac:dyDescent="0.25">
      <c r="A2649"/>
      <c r="E2649"/>
      <c r="F2649"/>
      <c r="G2649"/>
      <c r="I2649"/>
      <c r="M2649"/>
    </row>
    <row r="2650" spans="1:13" x14ac:dyDescent="0.25">
      <c r="A2650"/>
      <c r="E2650"/>
      <c r="F2650"/>
      <c r="G2650"/>
      <c r="I2650"/>
      <c r="M2650"/>
    </row>
    <row r="2651" spans="1:13" x14ac:dyDescent="0.25">
      <c r="A2651"/>
      <c r="E2651"/>
      <c r="F2651"/>
      <c r="G2651"/>
      <c r="I2651"/>
      <c r="M2651"/>
    </row>
    <row r="2652" spans="1:13" x14ac:dyDescent="0.25">
      <c r="A2652"/>
      <c r="E2652"/>
      <c r="F2652"/>
      <c r="G2652"/>
      <c r="I2652"/>
      <c r="M2652"/>
    </row>
    <row r="2653" spans="1:13" x14ac:dyDescent="0.25">
      <c r="A2653"/>
      <c r="E2653"/>
      <c r="F2653"/>
      <c r="G2653"/>
      <c r="I2653"/>
      <c r="M2653"/>
    </row>
    <row r="2654" spans="1:13" x14ac:dyDescent="0.25">
      <c r="A2654"/>
      <c r="E2654"/>
      <c r="F2654"/>
      <c r="G2654"/>
      <c r="I2654"/>
      <c r="M2654"/>
    </row>
    <row r="2655" spans="1:13" x14ac:dyDescent="0.25">
      <c r="A2655"/>
      <c r="E2655"/>
      <c r="F2655"/>
      <c r="G2655"/>
      <c r="I2655"/>
      <c r="M2655"/>
    </row>
    <row r="2656" spans="1:13" x14ac:dyDescent="0.25">
      <c r="A2656"/>
      <c r="E2656"/>
      <c r="F2656"/>
      <c r="G2656"/>
      <c r="I2656"/>
      <c r="M2656"/>
    </row>
    <row r="2657" spans="1:13" x14ac:dyDescent="0.25">
      <c r="A2657"/>
      <c r="E2657"/>
      <c r="F2657"/>
      <c r="G2657"/>
      <c r="I2657"/>
      <c r="M2657"/>
    </row>
    <row r="2658" spans="1:13" x14ac:dyDescent="0.25">
      <c r="A2658"/>
      <c r="E2658"/>
      <c r="F2658"/>
      <c r="G2658"/>
      <c r="I2658"/>
      <c r="M2658"/>
    </row>
    <row r="2659" spans="1:13" x14ac:dyDescent="0.25">
      <c r="A2659"/>
      <c r="E2659"/>
      <c r="F2659"/>
      <c r="G2659"/>
      <c r="I2659"/>
      <c r="M2659"/>
    </row>
    <row r="2660" spans="1:13" x14ac:dyDescent="0.25">
      <c r="A2660"/>
      <c r="E2660"/>
      <c r="F2660"/>
      <c r="G2660"/>
      <c r="I2660"/>
      <c r="M2660"/>
    </row>
    <row r="2661" spans="1:13" x14ac:dyDescent="0.25">
      <c r="A2661"/>
      <c r="E2661"/>
      <c r="F2661"/>
      <c r="G2661"/>
      <c r="I2661"/>
      <c r="M2661"/>
    </row>
    <row r="2662" spans="1:13" x14ac:dyDescent="0.25">
      <c r="A2662"/>
      <c r="E2662"/>
      <c r="F2662"/>
      <c r="G2662"/>
      <c r="I2662"/>
      <c r="M2662"/>
    </row>
    <row r="2663" spans="1:13" x14ac:dyDescent="0.25">
      <c r="A2663"/>
      <c r="E2663"/>
      <c r="F2663"/>
      <c r="G2663"/>
      <c r="I2663"/>
      <c r="M2663"/>
    </row>
    <row r="2664" spans="1:13" x14ac:dyDescent="0.25">
      <c r="A2664"/>
      <c r="E2664"/>
      <c r="F2664"/>
      <c r="G2664"/>
      <c r="I2664"/>
      <c r="M2664"/>
    </row>
    <row r="2665" spans="1:13" x14ac:dyDescent="0.25">
      <c r="A2665"/>
      <c r="E2665"/>
      <c r="F2665"/>
      <c r="G2665"/>
      <c r="I2665"/>
      <c r="M2665"/>
    </row>
    <row r="2666" spans="1:13" x14ac:dyDescent="0.25">
      <c r="A2666"/>
      <c r="E2666"/>
      <c r="F2666"/>
      <c r="G2666"/>
      <c r="I2666"/>
      <c r="M2666"/>
    </row>
    <row r="2667" spans="1:13" x14ac:dyDescent="0.25">
      <c r="A2667"/>
      <c r="E2667"/>
      <c r="F2667"/>
      <c r="G2667"/>
      <c r="I2667"/>
      <c r="M2667"/>
    </row>
    <row r="2668" spans="1:13" x14ac:dyDescent="0.25">
      <c r="A2668"/>
      <c r="E2668"/>
      <c r="F2668"/>
      <c r="G2668"/>
      <c r="I2668"/>
      <c r="M2668"/>
    </row>
    <row r="2669" spans="1:13" x14ac:dyDescent="0.25">
      <c r="A2669"/>
      <c r="E2669"/>
      <c r="F2669"/>
      <c r="G2669"/>
      <c r="I2669"/>
      <c r="M2669"/>
    </row>
    <row r="2670" spans="1:13" x14ac:dyDescent="0.25">
      <c r="A2670"/>
      <c r="E2670"/>
      <c r="F2670"/>
      <c r="G2670"/>
      <c r="I2670"/>
      <c r="M2670"/>
    </row>
    <row r="2671" spans="1:13" x14ac:dyDescent="0.25">
      <c r="A2671"/>
      <c r="E2671"/>
      <c r="F2671"/>
      <c r="G2671"/>
      <c r="I2671"/>
      <c r="M2671"/>
    </row>
    <row r="2672" spans="1:13" x14ac:dyDescent="0.25">
      <c r="A2672"/>
      <c r="E2672"/>
      <c r="F2672"/>
      <c r="G2672"/>
      <c r="I2672"/>
      <c r="M2672"/>
    </row>
    <row r="2673" spans="1:13" x14ac:dyDescent="0.25">
      <c r="A2673"/>
      <c r="E2673"/>
      <c r="F2673"/>
      <c r="G2673"/>
      <c r="I2673"/>
      <c r="M2673"/>
    </row>
    <row r="2674" spans="1:13" x14ac:dyDescent="0.25">
      <c r="A2674"/>
      <c r="E2674"/>
      <c r="F2674"/>
      <c r="G2674"/>
      <c r="I2674"/>
      <c r="M2674"/>
    </row>
    <row r="2675" spans="1:13" x14ac:dyDescent="0.25">
      <c r="A2675"/>
      <c r="E2675"/>
      <c r="F2675"/>
      <c r="G2675"/>
      <c r="I2675"/>
      <c r="M2675"/>
    </row>
    <row r="2676" spans="1:13" x14ac:dyDescent="0.25">
      <c r="A2676"/>
      <c r="E2676"/>
      <c r="F2676"/>
      <c r="G2676"/>
      <c r="I2676"/>
      <c r="M2676"/>
    </row>
    <row r="2677" spans="1:13" x14ac:dyDescent="0.25">
      <c r="A2677"/>
      <c r="E2677"/>
      <c r="F2677"/>
      <c r="G2677"/>
      <c r="I2677"/>
      <c r="M2677"/>
    </row>
    <row r="2678" spans="1:13" x14ac:dyDescent="0.25">
      <c r="A2678"/>
      <c r="E2678"/>
      <c r="F2678"/>
      <c r="G2678"/>
      <c r="I2678"/>
      <c r="M2678"/>
    </row>
    <row r="2679" spans="1:13" x14ac:dyDescent="0.25">
      <c r="A2679"/>
      <c r="E2679"/>
      <c r="F2679"/>
      <c r="G2679"/>
      <c r="I2679"/>
      <c r="M2679"/>
    </row>
    <row r="2680" spans="1:13" x14ac:dyDescent="0.25">
      <c r="A2680"/>
      <c r="E2680"/>
      <c r="F2680"/>
      <c r="G2680"/>
      <c r="I2680"/>
      <c r="M2680"/>
    </row>
    <row r="2681" spans="1:13" x14ac:dyDescent="0.25">
      <c r="A2681"/>
      <c r="E2681"/>
      <c r="F2681"/>
      <c r="G2681"/>
      <c r="I2681"/>
      <c r="M2681"/>
    </row>
    <row r="2682" spans="1:13" x14ac:dyDescent="0.25">
      <c r="A2682"/>
      <c r="E2682"/>
      <c r="F2682"/>
      <c r="G2682"/>
      <c r="I2682"/>
      <c r="M2682"/>
    </row>
    <row r="2683" spans="1:13" x14ac:dyDescent="0.25">
      <c r="A2683"/>
      <c r="E2683"/>
      <c r="F2683"/>
      <c r="G2683"/>
      <c r="I2683"/>
      <c r="M2683"/>
    </row>
    <row r="2684" spans="1:13" x14ac:dyDescent="0.25">
      <c r="A2684"/>
      <c r="E2684"/>
      <c r="F2684"/>
      <c r="G2684"/>
      <c r="I2684"/>
      <c r="M2684"/>
    </row>
    <row r="2685" spans="1:13" x14ac:dyDescent="0.25">
      <c r="A2685"/>
      <c r="E2685"/>
      <c r="F2685"/>
      <c r="G2685"/>
      <c r="I2685"/>
      <c r="M2685"/>
    </row>
    <row r="2686" spans="1:13" x14ac:dyDescent="0.25">
      <c r="A2686"/>
      <c r="E2686"/>
      <c r="F2686"/>
      <c r="G2686"/>
      <c r="I2686"/>
      <c r="M2686"/>
    </row>
    <row r="2687" spans="1:13" x14ac:dyDescent="0.25">
      <c r="A2687"/>
      <c r="E2687"/>
      <c r="F2687"/>
      <c r="G2687"/>
      <c r="I2687"/>
      <c r="M2687"/>
    </row>
    <row r="2688" spans="1:13" x14ac:dyDescent="0.25">
      <c r="A2688"/>
      <c r="E2688"/>
      <c r="F2688"/>
      <c r="G2688"/>
      <c r="I2688"/>
      <c r="M2688"/>
    </row>
    <row r="2689" spans="1:13" x14ac:dyDescent="0.25">
      <c r="A2689"/>
      <c r="E2689"/>
      <c r="F2689"/>
      <c r="G2689"/>
      <c r="I2689"/>
      <c r="M2689"/>
    </row>
    <row r="2690" spans="1:13" x14ac:dyDescent="0.25">
      <c r="A2690"/>
      <c r="E2690"/>
      <c r="F2690"/>
      <c r="G2690"/>
      <c r="I2690"/>
      <c r="M2690"/>
    </row>
    <row r="2691" spans="1:13" x14ac:dyDescent="0.25">
      <c r="A2691"/>
      <c r="E2691"/>
      <c r="F2691"/>
      <c r="G2691"/>
      <c r="I2691"/>
      <c r="M2691"/>
    </row>
    <row r="2692" spans="1:13" x14ac:dyDescent="0.25">
      <c r="A2692"/>
      <c r="E2692"/>
      <c r="F2692"/>
      <c r="G2692"/>
      <c r="I2692"/>
      <c r="M2692"/>
    </row>
    <row r="2693" spans="1:13" x14ac:dyDescent="0.25">
      <c r="A2693"/>
      <c r="E2693"/>
      <c r="F2693"/>
      <c r="G2693"/>
      <c r="I2693"/>
      <c r="M2693"/>
    </row>
    <row r="2694" spans="1:13" x14ac:dyDescent="0.25">
      <c r="A2694"/>
      <c r="E2694"/>
      <c r="F2694"/>
      <c r="G2694"/>
      <c r="I2694"/>
      <c r="M2694"/>
    </row>
    <row r="2695" spans="1:13" x14ac:dyDescent="0.25">
      <c r="A2695"/>
      <c r="E2695"/>
      <c r="F2695"/>
      <c r="G2695"/>
      <c r="I2695"/>
      <c r="M2695"/>
    </row>
    <row r="2696" spans="1:13" x14ac:dyDescent="0.25">
      <c r="A2696"/>
      <c r="E2696"/>
      <c r="F2696"/>
      <c r="G2696"/>
      <c r="I2696"/>
      <c r="M2696"/>
    </row>
    <row r="2697" spans="1:13" x14ac:dyDescent="0.25">
      <c r="A2697"/>
      <c r="E2697"/>
      <c r="F2697"/>
      <c r="G2697"/>
      <c r="I2697"/>
      <c r="M2697"/>
    </row>
    <row r="2698" spans="1:13" x14ac:dyDescent="0.25">
      <c r="A2698"/>
      <c r="E2698"/>
      <c r="F2698"/>
      <c r="G2698"/>
      <c r="I2698"/>
      <c r="M2698"/>
    </row>
    <row r="2699" spans="1:13" x14ac:dyDescent="0.25">
      <c r="A2699"/>
      <c r="E2699"/>
      <c r="F2699"/>
      <c r="G2699"/>
      <c r="I2699"/>
      <c r="M2699"/>
    </row>
    <row r="2700" spans="1:13" x14ac:dyDescent="0.25">
      <c r="A2700"/>
      <c r="E2700"/>
      <c r="F2700"/>
      <c r="G2700"/>
      <c r="I2700"/>
      <c r="M2700"/>
    </row>
    <row r="2701" spans="1:13" x14ac:dyDescent="0.25">
      <c r="A2701"/>
      <c r="E2701"/>
      <c r="F2701"/>
      <c r="G2701"/>
      <c r="I2701"/>
      <c r="M2701"/>
    </row>
    <row r="2702" spans="1:13" x14ac:dyDescent="0.25">
      <c r="A2702"/>
      <c r="E2702"/>
      <c r="F2702"/>
      <c r="G2702"/>
      <c r="I2702"/>
      <c r="M2702"/>
    </row>
    <row r="2703" spans="1:13" x14ac:dyDescent="0.25">
      <c r="A2703"/>
      <c r="E2703"/>
      <c r="F2703"/>
      <c r="G2703"/>
      <c r="I2703"/>
      <c r="M2703"/>
    </row>
    <row r="2704" spans="1:13" x14ac:dyDescent="0.25">
      <c r="A2704"/>
      <c r="E2704"/>
      <c r="F2704"/>
      <c r="G2704"/>
      <c r="I2704"/>
      <c r="M2704"/>
    </row>
    <row r="2705" spans="1:13" x14ac:dyDescent="0.25">
      <c r="A2705"/>
      <c r="E2705"/>
      <c r="F2705"/>
      <c r="G2705"/>
      <c r="I2705"/>
      <c r="M2705"/>
    </row>
    <row r="2706" spans="1:13" x14ac:dyDescent="0.25">
      <c r="A2706"/>
      <c r="E2706"/>
      <c r="F2706"/>
      <c r="G2706"/>
      <c r="I2706"/>
      <c r="M2706"/>
    </row>
    <row r="2707" spans="1:13" x14ac:dyDescent="0.25">
      <c r="A2707"/>
      <c r="E2707"/>
      <c r="F2707"/>
      <c r="G2707"/>
      <c r="I2707"/>
      <c r="M2707"/>
    </row>
    <row r="2708" spans="1:13" x14ac:dyDescent="0.25">
      <c r="A2708"/>
      <c r="E2708"/>
      <c r="F2708"/>
      <c r="G2708"/>
      <c r="I2708"/>
      <c r="M2708"/>
    </row>
    <row r="2709" spans="1:13" x14ac:dyDescent="0.25">
      <c r="A2709"/>
      <c r="E2709"/>
      <c r="F2709"/>
      <c r="G2709"/>
      <c r="I2709"/>
      <c r="M2709"/>
    </row>
    <row r="2710" spans="1:13" x14ac:dyDescent="0.25">
      <c r="A2710"/>
      <c r="E2710"/>
      <c r="F2710"/>
      <c r="G2710"/>
      <c r="I2710"/>
      <c r="M2710"/>
    </row>
    <row r="2711" spans="1:13" x14ac:dyDescent="0.25">
      <c r="A2711"/>
      <c r="E2711"/>
      <c r="F2711"/>
      <c r="G2711"/>
      <c r="I2711"/>
      <c r="M2711"/>
    </row>
    <row r="2712" spans="1:13" x14ac:dyDescent="0.25">
      <c r="A2712"/>
      <c r="E2712"/>
      <c r="F2712"/>
      <c r="G2712"/>
      <c r="I2712"/>
      <c r="M2712"/>
    </row>
    <row r="2713" spans="1:13" x14ac:dyDescent="0.25">
      <c r="A2713"/>
      <c r="E2713"/>
      <c r="F2713"/>
      <c r="G2713"/>
      <c r="I2713"/>
      <c r="M2713"/>
    </row>
    <row r="2714" spans="1:13" x14ac:dyDescent="0.25">
      <c r="A2714"/>
      <c r="E2714"/>
      <c r="F2714"/>
      <c r="G2714"/>
      <c r="I2714"/>
      <c r="M2714"/>
    </row>
    <row r="2715" spans="1:13" x14ac:dyDescent="0.25">
      <c r="A2715"/>
      <c r="E2715"/>
      <c r="F2715"/>
      <c r="G2715"/>
      <c r="I2715"/>
      <c r="M2715"/>
    </row>
    <row r="2716" spans="1:13" x14ac:dyDescent="0.25">
      <c r="A2716"/>
      <c r="E2716"/>
      <c r="F2716"/>
      <c r="G2716"/>
      <c r="I2716"/>
      <c r="M2716"/>
    </row>
    <row r="2717" spans="1:13" x14ac:dyDescent="0.25">
      <c r="A2717"/>
      <c r="E2717"/>
      <c r="F2717"/>
      <c r="G2717"/>
      <c r="I2717"/>
      <c r="M2717"/>
    </row>
    <row r="2718" spans="1:13" x14ac:dyDescent="0.25">
      <c r="A2718"/>
      <c r="E2718"/>
      <c r="F2718"/>
      <c r="G2718"/>
      <c r="I2718"/>
      <c r="M2718"/>
    </row>
    <row r="2719" spans="1:13" x14ac:dyDescent="0.25">
      <c r="A2719"/>
      <c r="E2719"/>
      <c r="F2719"/>
      <c r="G2719"/>
      <c r="I2719"/>
      <c r="M2719"/>
    </row>
    <row r="2720" spans="1:13" x14ac:dyDescent="0.25">
      <c r="A2720"/>
      <c r="E2720"/>
      <c r="F2720"/>
      <c r="G2720"/>
      <c r="I2720"/>
      <c r="M2720"/>
    </row>
    <row r="2721" spans="1:13" x14ac:dyDescent="0.25">
      <c r="A2721"/>
      <c r="E2721"/>
      <c r="F2721"/>
      <c r="G2721"/>
      <c r="I2721"/>
      <c r="M2721"/>
    </row>
    <row r="2722" spans="1:13" x14ac:dyDescent="0.25">
      <c r="A2722"/>
      <c r="E2722"/>
      <c r="F2722"/>
      <c r="G2722"/>
      <c r="I2722"/>
      <c r="M2722"/>
    </row>
    <row r="2723" spans="1:13" x14ac:dyDescent="0.25">
      <c r="A2723"/>
      <c r="E2723"/>
      <c r="F2723"/>
      <c r="G2723"/>
      <c r="I2723"/>
      <c r="M2723"/>
    </row>
    <row r="2724" spans="1:13" x14ac:dyDescent="0.25">
      <c r="A2724"/>
      <c r="E2724"/>
      <c r="F2724"/>
      <c r="G2724"/>
      <c r="I2724"/>
      <c r="M2724"/>
    </row>
    <row r="2725" spans="1:13" x14ac:dyDescent="0.25">
      <c r="A2725"/>
      <c r="E2725"/>
      <c r="F2725"/>
      <c r="G2725"/>
      <c r="I2725"/>
      <c r="M2725"/>
    </row>
    <row r="2726" spans="1:13" x14ac:dyDescent="0.25">
      <c r="A2726"/>
      <c r="E2726"/>
      <c r="F2726"/>
      <c r="G2726"/>
      <c r="I2726"/>
      <c r="M2726"/>
    </row>
    <row r="2727" spans="1:13" x14ac:dyDescent="0.25">
      <c r="A2727"/>
      <c r="E2727"/>
      <c r="F2727"/>
      <c r="G2727"/>
      <c r="I2727"/>
      <c r="M2727"/>
    </row>
    <row r="2728" spans="1:13" x14ac:dyDescent="0.25">
      <c r="A2728"/>
      <c r="E2728"/>
      <c r="F2728"/>
      <c r="G2728"/>
      <c r="I2728"/>
      <c r="M2728"/>
    </row>
    <row r="2729" spans="1:13" x14ac:dyDescent="0.25">
      <c r="A2729"/>
      <c r="E2729"/>
      <c r="F2729"/>
      <c r="G2729"/>
      <c r="I2729"/>
      <c r="M2729"/>
    </row>
    <row r="2730" spans="1:13" x14ac:dyDescent="0.25">
      <c r="A2730"/>
      <c r="E2730"/>
      <c r="F2730"/>
      <c r="G2730"/>
      <c r="I2730"/>
      <c r="M2730"/>
    </row>
    <row r="2731" spans="1:13" x14ac:dyDescent="0.25">
      <c r="A2731"/>
      <c r="E2731"/>
      <c r="F2731"/>
      <c r="G2731"/>
      <c r="I2731"/>
      <c r="M2731"/>
    </row>
    <row r="2732" spans="1:13" x14ac:dyDescent="0.25">
      <c r="A2732"/>
      <c r="E2732"/>
      <c r="F2732"/>
      <c r="G2732"/>
      <c r="I2732"/>
      <c r="M2732"/>
    </row>
    <row r="2733" spans="1:13" x14ac:dyDescent="0.25">
      <c r="A2733"/>
      <c r="E2733"/>
      <c r="F2733"/>
      <c r="G2733"/>
      <c r="I2733"/>
      <c r="M2733"/>
    </row>
    <row r="2734" spans="1:13" x14ac:dyDescent="0.25">
      <c r="A2734"/>
      <c r="E2734"/>
      <c r="F2734"/>
      <c r="G2734"/>
      <c r="I2734"/>
      <c r="M2734"/>
    </row>
    <row r="2735" spans="1:13" x14ac:dyDescent="0.25">
      <c r="A2735"/>
      <c r="E2735"/>
      <c r="F2735"/>
      <c r="G2735"/>
      <c r="I2735"/>
      <c r="M2735"/>
    </row>
    <row r="2736" spans="1:13" x14ac:dyDescent="0.25">
      <c r="A2736"/>
      <c r="E2736"/>
      <c r="F2736"/>
      <c r="G2736"/>
      <c r="I2736"/>
      <c r="M2736"/>
    </row>
    <row r="2737" spans="1:13" x14ac:dyDescent="0.25">
      <c r="A2737"/>
      <c r="E2737"/>
      <c r="F2737"/>
      <c r="G2737"/>
      <c r="I2737"/>
      <c r="M2737"/>
    </row>
    <row r="2738" spans="1:13" x14ac:dyDescent="0.25">
      <c r="A2738"/>
      <c r="E2738"/>
      <c r="F2738"/>
      <c r="G2738"/>
      <c r="I2738"/>
      <c r="M2738"/>
    </row>
    <row r="2739" spans="1:13" x14ac:dyDescent="0.25">
      <c r="A2739"/>
      <c r="E2739"/>
      <c r="F2739"/>
      <c r="G2739"/>
      <c r="I2739"/>
      <c r="M2739"/>
    </row>
    <row r="2740" spans="1:13" x14ac:dyDescent="0.25">
      <c r="A2740"/>
      <c r="E2740"/>
      <c r="F2740"/>
      <c r="G2740"/>
      <c r="I2740"/>
      <c r="M2740"/>
    </row>
    <row r="2741" spans="1:13" x14ac:dyDescent="0.25">
      <c r="A2741"/>
      <c r="E2741"/>
      <c r="F2741"/>
      <c r="G2741"/>
      <c r="I2741"/>
      <c r="M2741"/>
    </row>
    <row r="2742" spans="1:13" x14ac:dyDescent="0.25">
      <c r="A2742"/>
      <c r="E2742"/>
      <c r="F2742"/>
      <c r="G2742"/>
      <c r="I2742"/>
      <c r="M2742"/>
    </row>
    <row r="2743" spans="1:13" x14ac:dyDescent="0.25">
      <c r="A2743"/>
      <c r="E2743"/>
      <c r="F2743"/>
      <c r="G2743"/>
      <c r="I2743"/>
      <c r="M2743"/>
    </row>
    <row r="2744" spans="1:13" x14ac:dyDescent="0.25">
      <c r="A2744"/>
      <c r="E2744"/>
      <c r="F2744"/>
      <c r="G2744"/>
      <c r="I2744"/>
      <c r="M2744"/>
    </row>
    <row r="2745" spans="1:13" x14ac:dyDescent="0.25">
      <c r="A2745"/>
      <c r="E2745"/>
      <c r="F2745"/>
      <c r="G2745"/>
      <c r="I2745"/>
      <c r="M2745"/>
    </row>
    <row r="2746" spans="1:13" x14ac:dyDescent="0.25">
      <c r="A2746"/>
      <c r="E2746"/>
      <c r="F2746"/>
      <c r="G2746"/>
      <c r="I2746"/>
      <c r="M2746"/>
    </row>
    <row r="2747" spans="1:13" x14ac:dyDescent="0.25">
      <c r="A2747"/>
      <c r="E2747"/>
      <c r="F2747"/>
      <c r="G2747"/>
      <c r="I2747"/>
      <c r="M2747"/>
    </row>
    <row r="2748" spans="1:13" x14ac:dyDescent="0.25">
      <c r="A2748"/>
      <c r="E2748"/>
      <c r="F2748"/>
      <c r="G2748"/>
      <c r="I2748"/>
      <c r="M2748"/>
    </row>
    <row r="2749" spans="1:13" x14ac:dyDescent="0.25">
      <c r="A2749"/>
      <c r="E2749"/>
      <c r="F2749"/>
      <c r="G2749"/>
      <c r="I2749"/>
      <c r="M2749"/>
    </row>
    <row r="2750" spans="1:13" x14ac:dyDescent="0.25">
      <c r="A2750"/>
      <c r="E2750"/>
      <c r="F2750"/>
      <c r="G2750"/>
      <c r="I2750"/>
      <c r="M2750"/>
    </row>
    <row r="2751" spans="1:13" x14ac:dyDescent="0.25">
      <c r="A2751"/>
      <c r="E2751"/>
      <c r="F2751"/>
      <c r="G2751"/>
      <c r="I2751"/>
      <c r="M2751"/>
    </row>
    <row r="2752" spans="1:13" x14ac:dyDescent="0.25">
      <c r="A2752"/>
      <c r="E2752"/>
      <c r="F2752"/>
      <c r="G2752"/>
      <c r="I2752"/>
      <c r="M2752"/>
    </row>
    <row r="2753" spans="1:13" x14ac:dyDescent="0.25">
      <c r="A2753"/>
      <c r="E2753"/>
      <c r="F2753"/>
      <c r="G2753"/>
      <c r="I2753"/>
      <c r="M2753"/>
    </row>
    <row r="2754" spans="1:13" x14ac:dyDescent="0.25">
      <c r="A2754"/>
      <c r="E2754"/>
      <c r="F2754"/>
      <c r="G2754"/>
      <c r="I2754"/>
      <c r="M2754"/>
    </row>
    <row r="2755" spans="1:13" x14ac:dyDescent="0.25">
      <c r="A2755"/>
      <c r="E2755"/>
      <c r="F2755"/>
      <c r="G2755"/>
      <c r="I2755"/>
      <c r="M2755"/>
    </row>
    <row r="2756" spans="1:13" x14ac:dyDescent="0.25">
      <c r="A2756"/>
      <c r="E2756"/>
      <c r="F2756"/>
      <c r="G2756"/>
      <c r="I2756"/>
      <c r="M2756"/>
    </row>
    <row r="2757" spans="1:13" x14ac:dyDescent="0.25">
      <c r="A2757"/>
      <c r="E2757"/>
      <c r="F2757"/>
      <c r="G2757"/>
      <c r="I2757"/>
      <c r="M2757"/>
    </row>
    <row r="2758" spans="1:13" x14ac:dyDescent="0.25">
      <c r="A2758"/>
      <c r="E2758"/>
      <c r="F2758"/>
      <c r="G2758"/>
      <c r="I2758"/>
      <c r="M2758"/>
    </row>
    <row r="2759" spans="1:13" x14ac:dyDescent="0.25">
      <c r="A2759"/>
      <c r="E2759"/>
      <c r="F2759"/>
      <c r="G2759"/>
      <c r="I2759"/>
      <c r="M2759"/>
    </row>
    <row r="2760" spans="1:13" x14ac:dyDescent="0.25">
      <c r="A2760"/>
      <c r="E2760"/>
      <c r="F2760"/>
      <c r="G2760"/>
      <c r="I2760"/>
      <c r="M2760"/>
    </row>
    <row r="2761" spans="1:13" x14ac:dyDescent="0.25">
      <c r="A2761"/>
      <c r="E2761"/>
      <c r="F2761"/>
      <c r="G2761"/>
      <c r="I2761"/>
      <c r="M2761"/>
    </row>
    <row r="2762" spans="1:13" x14ac:dyDescent="0.25">
      <c r="A2762"/>
      <c r="E2762"/>
      <c r="F2762"/>
      <c r="G2762"/>
      <c r="I2762"/>
      <c r="M2762"/>
    </row>
    <row r="2763" spans="1:13" x14ac:dyDescent="0.25">
      <c r="A2763"/>
      <c r="E2763"/>
      <c r="F2763"/>
      <c r="G2763"/>
      <c r="I2763"/>
      <c r="M2763"/>
    </row>
    <row r="2764" spans="1:13" x14ac:dyDescent="0.25">
      <c r="A2764"/>
      <c r="E2764"/>
      <c r="F2764"/>
      <c r="G2764"/>
      <c r="I2764"/>
      <c r="M2764"/>
    </row>
    <row r="2765" spans="1:13" x14ac:dyDescent="0.25">
      <c r="A2765"/>
      <c r="E2765"/>
      <c r="F2765"/>
      <c r="G2765"/>
      <c r="I2765"/>
      <c r="M2765"/>
    </row>
    <row r="2766" spans="1:13" x14ac:dyDescent="0.25">
      <c r="A2766"/>
      <c r="E2766"/>
      <c r="F2766"/>
      <c r="G2766"/>
      <c r="I2766"/>
      <c r="M2766"/>
    </row>
    <row r="2767" spans="1:13" x14ac:dyDescent="0.25">
      <c r="A2767"/>
      <c r="E2767"/>
      <c r="F2767"/>
      <c r="G2767"/>
      <c r="I2767"/>
      <c r="M2767"/>
    </row>
    <row r="2768" spans="1:13" x14ac:dyDescent="0.25">
      <c r="A2768"/>
      <c r="E2768"/>
      <c r="F2768"/>
      <c r="G2768"/>
      <c r="I2768"/>
      <c r="M2768"/>
    </row>
    <row r="2769" spans="1:13" x14ac:dyDescent="0.25">
      <c r="A2769"/>
      <c r="E2769"/>
      <c r="F2769"/>
      <c r="G2769"/>
      <c r="I2769"/>
      <c r="M2769"/>
    </row>
    <row r="2770" spans="1:13" x14ac:dyDescent="0.25">
      <c r="A2770"/>
      <c r="E2770"/>
      <c r="F2770"/>
      <c r="G2770"/>
      <c r="I2770"/>
      <c r="M2770"/>
    </row>
    <row r="2771" spans="1:13" x14ac:dyDescent="0.25">
      <c r="A2771"/>
      <c r="E2771"/>
      <c r="F2771"/>
      <c r="G2771"/>
      <c r="I2771"/>
      <c r="M2771"/>
    </row>
    <row r="2772" spans="1:13" x14ac:dyDescent="0.25">
      <c r="A2772"/>
      <c r="E2772"/>
      <c r="F2772"/>
      <c r="G2772"/>
      <c r="I2772"/>
      <c r="M2772"/>
    </row>
    <row r="2773" spans="1:13" x14ac:dyDescent="0.25">
      <c r="A2773"/>
      <c r="E2773"/>
      <c r="F2773"/>
      <c r="G2773"/>
      <c r="I2773"/>
      <c r="M2773"/>
    </row>
    <row r="2774" spans="1:13" x14ac:dyDescent="0.25">
      <c r="A2774"/>
      <c r="E2774"/>
      <c r="F2774"/>
      <c r="G2774"/>
      <c r="I2774"/>
      <c r="M2774"/>
    </row>
    <row r="2775" spans="1:13" x14ac:dyDescent="0.25">
      <c r="A2775"/>
      <c r="E2775"/>
      <c r="F2775"/>
      <c r="G2775"/>
      <c r="I2775"/>
      <c r="M2775"/>
    </row>
    <row r="2776" spans="1:13" x14ac:dyDescent="0.25">
      <c r="A2776"/>
      <c r="E2776"/>
      <c r="F2776"/>
      <c r="G2776"/>
      <c r="I2776"/>
      <c r="M2776"/>
    </row>
    <row r="2777" spans="1:13" x14ac:dyDescent="0.25">
      <c r="A2777"/>
      <c r="E2777"/>
      <c r="F2777"/>
      <c r="G2777"/>
      <c r="I2777"/>
      <c r="M2777"/>
    </row>
    <row r="2778" spans="1:13" x14ac:dyDescent="0.25">
      <c r="A2778"/>
      <c r="E2778"/>
      <c r="F2778"/>
      <c r="G2778"/>
      <c r="I2778"/>
      <c r="M2778"/>
    </row>
    <row r="2779" spans="1:13" x14ac:dyDescent="0.25">
      <c r="A2779"/>
      <c r="E2779"/>
      <c r="F2779"/>
      <c r="G2779"/>
      <c r="I2779"/>
      <c r="M2779"/>
    </row>
    <row r="2780" spans="1:13" x14ac:dyDescent="0.25">
      <c r="A2780"/>
      <c r="E2780"/>
      <c r="F2780"/>
      <c r="G2780"/>
      <c r="I2780"/>
      <c r="M2780"/>
    </row>
    <row r="2781" spans="1:13" x14ac:dyDescent="0.25">
      <c r="A2781"/>
      <c r="E2781"/>
      <c r="F2781"/>
      <c r="G2781"/>
      <c r="I2781"/>
      <c r="M2781"/>
    </row>
    <row r="2782" spans="1:13" x14ac:dyDescent="0.25">
      <c r="A2782"/>
      <c r="E2782"/>
      <c r="F2782"/>
      <c r="G2782"/>
      <c r="I2782"/>
      <c r="M2782"/>
    </row>
    <row r="2783" spans="1:13" x14ac:dyDescent="0.25">
      <c r="A2783"/>
      <c r="E2783"/>
      <c r="F2783"/>
      <c r="G2783"/>
      <c r="I2783"/>
      <c r="M2783"/>
    </row>
    <row r="2784" spans="1:13" x14ac:dyDescent="0.25">
      <c r="A2784"/>
      <c r="E2784"/>
      <c r="F2784"/>
      <c r="G2784"/>
      <c r="I2784"/>
      <c r="M2784"/>
    </row>
    <row r="2785" spans="1:13" x14ac:dyDescent="0.25">
      <c r="A2785"/>
      <c r="E2785"/>
      <c r="F2785"/>
      <c r="G2785"/>
      <c r="I2785"/>
      <c r="M2785"/>
    </row>
    <row r="2786" spans="1:13" x14ac:dyDescent="0.25">
      <c r="A2786"/>
      <c r="E2786"/>
      <c r="F2786"/>
      <c r="G2786"/>
      <c r="I2786"/>
      <c r="M2786"/>
    </row>
    <row r="2787" spans="1:13" x14ac:dyDescent="0.25">
      <c r="A2787"/>
      <c r="E2787"/>
      <c r="F2787"/>
      <c r="G2787"/>
      <c r="I2787"/>
      <c r="M2787"/>
    </row>
    <row r="2788" spans="1:13" x14ac:dyDescent="0.25">
      <c r="A2788"/>
      <c r="E2788"/>
      <c r="F2788"/>
      <c r="G2788"/>
      <c r="I2788"/>
      <c r="M2788"/>
    </row>
    <row r="2789" spans="1:13" x14ac:dyDescent="0.25">
      <c r="A2789"/>
      <c r="E2789"/>
      <c r="F2789"/>
      <c r="G2789"/>
      <c r="I2789"/>
      <c r="M2789"/>
    </row>
    <row r="2790" spans="1:13" x14ac:dyDescent="0.25">
      <c r="A2790"/>
      <c r="E2790"/>
      <c r="F2790"/>
      <c r="G2790"/>
      <c r="I2790"/>
      <c r="M2790"/>
    </row>
    <row r="2791" spans="1:13" x14ac:dyDescent="0.25">
      <c r="A2791"/>
      <c r="E2791"/>
      <c r="F2791"/>
      <c r="G2791"/>
      <c r="I2791"/>
      <c r="M2791"/>
    </row>
    <row r="2792" spans="1:13" x14ac:dyDescent="0.25">
      <c r="A2792"/>
      <c r="E2792"/>
      <c r="F2792"/>
      <c r="G2792"/>
      <c r="I2792"/>
      <c r="M2792"/>
    </row>
    <row r="2793" spans="1:13" x14ac:dyDescent="0.25">
      <c r="A2793"/>
      <c r="E2793"/>
      <c r="F2793"/>
      <c r="G2793"/>
      <c r="I2793"/>
      <c r="M2793"/>
    </row>
    <row r="2794" spans="1:13" x14ac:dyDescent="0.25">
      <c r="A2794"/>
      <c r="E2794"/>
      <c r="F2794"/>
      <c r="G2794"/>
      <c r="I2794"/>
      <c r="M2794"/>
    </row>
    <row r="2795" spans="1:13" x14ac:dyDescent="0.25">
      <c r="A2795"/>
      <c r="E2795"/>
      <c r="F2795"/>
      <c r="G2795"/>
      <c r="I2795"/>
      <c r="M2795"/>
    </row>
    <row r="2796" spans="1:13" x14ac:dyDescent="0.25">
      <c r="A2796"/>
      <c r="E2796"/>
      <c r="F2796"/>
      <c r="G2796"/>
      <c r="I2796"/>
      <c r="M2796"/>
    </row>
    <row r="2797" spans="1:13" x14ac:dyDescent="0.25">
      <c r="A2797"/>
      <c r="E2797"/>
      <c r="F2797"/>
      <c r="G2797"/>
      <c r="I2797"/>
      <c r="M2797"/>
    </row>
    <row r="2798" spans="1:13" x14ac:dyDescent="0.25">
      <c r="A2798"/>
      <c r="E2798"/>
      <c r="F2798"/>
      <c r="G2798"/>
      <c r="I2798"/>
      <c r="M2798"/>
    </row>
    <row r="2799" spans="1:13" x14ac:dyDescent="0.25">
      <c r="A2799"/>
      <c r="E2799"/>
      <c r="F2799"/>
      <c r="G2799"/>
      <c r="I2799"/>
      <c r="M2799"/>
    </row>
    <row r="2800" spans="1:13" x14ac:dyDescent="0.25">
      <c r="A2800"/>
      <c r="E2800"/>
      <c r="F2800"/>
      <c r="G2800"/>
      <c r="I2800"/>
      <c r="M2800"/>
    </row>
    <row r="2801" spans="1:13" x14ac:dyDescent="0.25">
      <c r="A2801"/>
      <c r="E2801"/>
      <c r="F2801"/>
      <c r="G2801"/>
      <c r="I2801"/>
      <c r="M2801"/>
    </row>
    <row r="2802" spans="1:13" x14ac:dyDescent="0.25">
      <c r="A2802"/>
      <c r="E2802"/>
      <c r="F2802"/>
      <c r="G2802"/>
      <c r="I2802"/>
      <c r="M2802"/>
    </row>
    <row r="2803" spans="1:13" x14ac:dyDescent="0.25">
      <c r="A2803"/>
      <c r="E2803"/>
      <c r="F2803"/>
      <c r="G2803"/>
      <c r="I2803"/>
      <c r="M2803"/>
    </row>
    <row r="2804" spans="1:13" x14ac:dyDescent="0.25">
      <c r="A2804"/>
      <c r="E2804"/>
      <c r="F2804"/>
      <c r="G2804"/>
      <c r="I2804"/>
      <c r="M2804"/>
    </row>
    <row r="2805" spans="1:13" x14ac:dyDescent="0.25">
      <c r="A2805"/>
      <c r="E2805"/>
      <c r="F2805"/>
      <c r="G2805"/>
      <c r="I2805"/>
      <c r="M2805"/>
    </row>
    <row r="2806" spans="1:13" x14ac:dyDescent="0.25">
      <c r="A2806"/>
      <c r="E2806"/>
      <c r="F2806"/>
      <c r="G2806"/>
      <c r="I2806"/>
      <c r="M2806"/>
    </row>
    <row r="2807" spans="1:13" x14ac:dyDescent="0.25">
      <c r="A2807"/>
      <c r="E2807"/>
      <c r="F2807"/>
      <c r="G2807"/>
      <c r="I2807"/>
      <c r="M2807"/>
    </row>
    <row r="2808" spans="1:13" x14ac:dyDescent="0.25">
      <c r="A2808"/>
      <c r="E2808"/>
      <c r="F2808"/>
      <c r="G2808"/>
      <c r="I2808"/>
      <c r="M2808"/>
    </row>
    <row r="2809" spans="1:13" x14ac:dyDescent="0.25">
      <c r="A2809"/>
      <c r="E2809"/>
      <c r="F2809"/>
      <c r="G2809"/>
      <c r="I2809"/>
      <c r="M2809"/>
    </row>
    <row r="2810" spans="1:13" x14ac:dyDescent="0.25">
      <c r="A2810"/>
      <c r="E2810"/>
      <c r="F2810"/>
      <c r="G2810"/>
      <c r="I2810"/>
      <c r="M2810"/>
    </row>
    <row r="2811" spans="1:13" x14ac:dyDescent="0.25">
      <c r="A2811"/>
      <c r="E2811"/>
      <c r="F2811"/>
      <c r="G2811"/>
      <c r="I2811"/>
      <c r="M2811"/>
    </row>
    <row r="2812" spans="1:13" x14ac:dyDescent="0.25">
      <c r="A2812"/>
      <c r="E2812"/>
      <c r="F2812"/>
      <c r="G2812"/>
      <c r="I2812"/>
      <c r="M2812"/>
    </row>
    <row r="2813" spans="1:13" x14ac:dyDescent="0.25">
      <c r="A2813"/>
      <c r="E2813"/>
      <c r="F2813"/>
      <c r="G2813"/>
      <c r="I2813"/>
      <c r="M2813"/>
    </row>
    <row r="2814" spans="1:13" x14ac:dyDescent="0.25">
      <c r="A2814"/>
      <c r="E2814"/>
      <c r="F2814"/>
      <c r="G2814"/>
      <c r="I2814"/>
      <c r="M2814"/>
    </row>
    <row r="2815" spans="1:13" x14ac:dyDescent="0.25">
      <c r="A2815"/>
      <c r="E2815"/>
      <c r="F2815"/>
      <c r="G2815"/>
      <c r="I2815"/>
      <c r="M2815"/>
    </row>
    <row r="2816" spans="1:13" x14ac:dyDescent="0.25">
      <c r="A2816"/>
      <c r="E2816"/>
      <c r="F2816"/>
      <c r="G2816"/>
      <c r="I2816"/>
      <c r="M2816"/>
    </row>
    <row r="2817" spans="1:13" x14ac:dyDescent="0.25">
      <c r="A2817"/>
      <c r="E2817"/>
      <c r="F2817"/>
      <c r="G2817"/>
      <c r="I2817"/>
      <c r="M2817"/>
    </row>
    <row r="2818" spans="1:13" x14ac:dyDescent="0.25">
      <c r="A2818"/>
      <c r="E2818"/>
      <c r="F2818"/>
      <c r="G2818"/>
      <c r="I2818"/>
      <c r="M2818"/>
    </row>
    <row r="2819" spans="1:13" x14ac:dyDescent="0.25">
      <c r="A2819"/>
      <c r="E2819"/>
      <c r="F2819"/>
      <c r="G2819"/>
      <c r="I2819"/>
      <c r="M2819"/>
    </row>
    <row r="2820" spans="1:13" x14ac:dyDescent="0.25">
      <c r="A2820"/>
      <c r="E2820"/>
      <c r="F2820"/>
      <c r="G2820"/>
      <c r="I2820"/>
      <c r="M2820"/>
    </row>
    <row r="2821" spans="1:13" x14ac:dyDescent="0.25">
      <c r="A2821"/>
      <c r="E2821"/>
      <c r="F2821"/>
      <c r="G2821"/>
      <c r="I2821"/>
      <c r="M2821"/>
    </row>
    <row r="2822" spans="1:13" x14ac:dyDescent="0.25">
      <c r="A2822"/>
      <c r="E2822"/>
      <c r="F2822"/>
      <c r="G2822"/>
      <c r="I2822"/>
      <c r="M2822"/>
    </row>
    <row r="2823" spans="1:13" x14ac:dyDescent="0.25">
      <c r="A2823"/>
      <c r="E2823"/>
      <c r="F2823"/>
      <c r="G2823"/>
      <c r="I2823"/>
      <c r="M2823"/>
    </row>
    <row r="2824" spans="1:13" x14ac:dyDescent="0.25">
      <c r="A2824"/>
      <c r="E2824"/>
      <c r="F2824"/>
      <c r="G2824"/>
      <c r="I2824"/>
      <c r="M2824"/>
    </row>
    <row r="2825" spans="1:13" x14ac:dyDescent="0.25">
      <c r="A2825"/>
      <c r="E2825"/>
      <c r="F2825"/>
      <c r="G2825"/>
      <c r="I2825"/>
      <c r="M2825"/>
    </row>
    <row r="2826" spans="1:13" x14ac:dyDescent="0.25">
      <c r="A2826"/>
      <c r="E2826"/>
      <c r="F2826"/>
      <c r="G2826"/>
      <c r="I2826"/>
      <c r="M2826"/>
    </row>
    <row r="2827" spans="1:13" x14ac:dyDescent="0.25">
      <c r="A2827"/>
      <c r="E2827"/>
      <c r="F2827"/>
      <c r="G2827"/>
      <c r="I2827"/>
      <c r="M2827"/>
    </row>
    <row r="2828" spans="1:13" x14ac:dyDescent="0.25">
      <c r="A2828"/>
      <c r="E2828"/>
      <c r="F2828"/>
      <c r="G2828"/>
      <c r="I2828"/>
      <c r="M2828"/>
    </row>
    <row r="2829" spans="1:13" x14ac:dyDescent="0.25">
      <c r="A2829"/>
      <c r="E2829"/>
      <c r="F2829"/>
      <c r="G2829"/>
      <c r="I2829"/>
      <c r="M2829"/>
    </row>
    <row r="2830" spans="1:13" x14ac:dyDescent="0.25">
      <c r="A2830"/>
      <c r="E2830"/>
      <c r="F2830"/>
      <c r="G2830"/>
      <c r="I2830"/>
      <c r="M2830"/>
    </row>
    <row r="2831" spans="1:13" x14ac:dyDescent="0.25">
      <c r="A2831"/>
      <c r="E2831"/>
      <c r="F2831"/>
      <c r="G2831"/>
      <c r="I2831"/>
      <c r="M2831"/>
    </row>
    <row r="2832" spans="1:13" x14ac:dyDescent="0.25">
      <c r="A2832"/>
      <c r="E2832"/>
      <c r="F2832"/>
      <c r="G2832"/>
      <c r="I2832"/>
      <c r="M2832"/>
    </row>
    <row r="2833" spans="1:13" x14ac:dyDescent="0.25">
      <c r="A2833"/>
      <c r="E2833"/>
      <c r="F2833"/>
      <c r="G2833"/>
      <c r="I2833"/>
      <c r="M2833"/>
    </row>
    <row r="2834" spans="1:13" x14ac:dyDescent="0.25">
      <c r="A2834"/>
      <c r="E2834"/>
      <c r="F2834"/>
      <c r="G2834"/>
      <c r="I2834"/>
      <c r="M2834"/>
    </row>
    <row r="2835" spans="1:13" x14ac:dyDescent="0.25">
      <c r="A2835"/>
      <c r="E2835"/>
      <c r="F2835"/>
      <c r="G2835"/>
      <c r="I2835"/>
      <c r="M2835"/>
    </row>
    <row r="2836" spans="1:13" x14ac:dyDescent="0.25">
      <c r="A2836"/>
      <c r="E2836"/>
      <c r="F2836"/>
      <c r="G2836"/>
      <c r="I2836"/>
      <c r="M2836"/>
    </row>
    <row r="2837" spans="1:13" x14ac:dyDescent="0.25">
      <c r="A2837"/>
      <c r="E2837"/>
      <c r="F2837"/>
      <c r="G2837"/>
      <c r="I2837"/>
      <c r="M2837"/>
    </row>
    <row r="2838" spans="1:13" x14ac:dyDescent="0.25">
      <c r="A2838"/>
      <c r="E2838"/>
      <c r="F2838"/>
      <c r="G2838"/>
      <c r="I2838"/>
      <c r="M2838"/>
    </row>
    <row r="2839" spans="1:13" x14ac:dyDescent="0.25">
      <c r="A2839"/>
      <c r="E2839"/>
      <c r="F2839"/>
      <c r="G2839"/>
      <c r="I2839"/>
      <c r="M2839"/>
    </row>
    <row r="2840" spans="1:13" x14ac:dyDescent="0.25">
      <c r="A2840"/>
      <c r="E2840"/>
      <c r="F2840"/>
      <c r="G2840"/>
      <c r="I2840"/>
      <c r="M2840"/>
    </row>
    <row r="2841" spans="1:13" x14ac:dyDescent="0.25">
      <c r="A2841"/>
      <c r="E2841"/>
      <c r="F2841"/>
      <c r="G2841"/>
      <c r="I2841"/>
      <c r="M2841"/>
    </row>
    <row r="2842" spans="1:13" x14ac:dyDescent="0.25">
      <c r="A2842"/>
      <c r="E2842"/>
      <c r="F2842"/>
      <c r="G2842"/>
      <c r="I2842"/>
      <c r="M2842"/>
    </row>
    <row r="2843" spans="1:13" x14ac:dyDescent="0.25">
      <c r="A2843"/>
      <c r="E2843"/>
      <c r="F2843"/>
      <c r="G2843"/>
      <c r="I2843"/>
      <c r="M2843"/>
    </row>
    <row r="2844" spans="1:13" x14ac:dyDescent="0.25">
      <c r="A2844"/>
      <c r="E2844"/>
      <c r="F2844"/>
      <c r="G2844"/>
      <c r="I2844"/>
      <c r="M2844"/>
    </row>
    <row r="2845" spans="1:13" x14ac:dyDescent="0.25">
      <c r="A2845"/>
      <c r="E2845"/>
      <c r="F2845"/>
      <c r="G2845"/>
      <c r="I2845"/>
      <c r="M2845"/>
    </row>
    <row r="2846" spans="1:13" x14ac:dyDescent="0.25">
      <c r="A2846"/>
      <c r="E2846"/>
      <c r="F2846"/>
      <c r="G2846"/>
      <c r="I2846"/>
      <c r="M2846"/>
    </row>
    <row r="2847" spans="1:13" x14ac:dyDescent="0.25">
      <c r="A2847"/>
      <c r="E2847"/>
      <c r="F2847"/>
      <c r="G2847"/>
      <c r="I2847"/>
      <c r="M2847"/>
    </row>
    <row r="2848" spans="1:13" x14ac:dyDescent="0.25">
      <c r="A2848"/>
      <c r="E2848"/>
      <c r="F2848"/>
      <c r="G2848"/>
      <c r="I2848"/>
      <c r="M2848"/>
    </row>
    <row r="2849" spans="1:13" x14ac:dyDescent="0.25">
      <c r="A2849"/>
      <c r="E2849"/>
      <c r="F2849"/>
      <c r="G2849"/>
      <c r="I2849"/>
      <c r="M2849"/>
    </row>
    <row r="2850" spans="1:13" x14ac:dyDescent="0.25">
      <c r="A2850"/>
      <c r="E2850"/>
      <c r="F2850"/>
      <c r="G2850"/>
      <c r="I2850"/>
      <c r="M2850"/>
    </row>
    <row r="2851" spans="1:13" x14ac:dyDescent="0.25">
      <c r="A2851"/>
      <c r="E2851"/>
      <c r="F2851"/>
      <c r="G2851"/>
      <c r="I2851"/>
      <c r="M2851"/>
    </row>
    <row r="2852" spans="1:13" x14ac:dyDescent="0.25">
      <c r="A2852"/>
      <c r="E2852"/>
      <c r="F2852"/>
      <c r="G2852"/>
      <c r="I2852"/>
      <c r="M2852"/>
    </row>
    <row r="2853" spans="1:13" x14ac:dyDescent="0.25">
      <c r="A2853"/>
      <c r="E2853"/>
      <c r="F2853"/>
      <c r="G2853"/>
      <c r="I2853"/>
      <c r="M2853"/>
    </row>
    <row r="2854" spans="1:13" x14ac:dyDescent="0.25">
      <c r="A2854"/>
      <c r="E2854"/>
      <c r="F2854"/>
      <c r="G2854"/>
      <c r="I2854"/>
      <c r="M2854"/>
    </row>
    <row r="2855" spans="1:13" x14ac:dyDescent="0.25">
      <c r="A2855"/>
      <c r="E2855"/>
      <c r="F2855"/>
      <c r="G2855"/>
      <c r="I2855"/>
      <c r="M2855"/>
    </row>
    <row r="2856" spans="1:13" x14ac:dyDescent="0.25">
      <c r="A2856"/>
      <c r="E2856"/>
      <c r="F2856"/>
      <c r="G2856"/>
      <c r="I2856"/>
      <c r="M2856"/>
    </row>
    <row r="2857" spans="1:13" x14ac:dyDescent="0.25">
      <c r="A2857"/>
      <c r="E2857"/>
      <c r="F2857"/>
      <c r="G2857"/>
      <c r="I2857"/>
      <c r="M2857"/>
    </row>
    <row r="2858" spans="1:13" x14ac:dyDescent="0.25">
      <c r="A2858"/>
      <c r="E2858"/>
      <c r="F2858"/>
      <c r="G2858"/>
      <c r="I2858"/>
      <c r="M2858"/>
    </row>
    <row r="2859" spans="1:13" x14ac:dyDescent="0.25">
      <c r="A2859"/>
      <c r="E2859"/>
      <c r="F2859"/>
      <c r="G2859"/>
      <c r="I2859"/>
      <c r="M2859"/>
    </row>
    <row r="2860" spans="1:13" x14ac:dyDescent="0.25">
      <c r="A2860"/>
      <c r="E2860"/>
      <c r="F2860"/>
      <c r="G2860"/>
      <c r="I2860"/>
      <c r="M2860"/>
    </row>
    <row r="2861" spans="1:13" x14ac:dyDescent="0.25">
      <c r="A2861"/>
      <c r="E2861"/>
      <c r="F2861"/>
      <c r="G2861"/>
      <c r="I2861"/>
      <c r="M2861"/>
    </row>
    <row r="2862" spans="1:13" x14ac:dyDescent="0.25">
      <c r="A2862"/>
      <c r="E2862"/>
      <c r="F2862"/>
      <c r="G2862"/>
      <c r="I2862"/>
      <c r="M2862"/>
    </row>
    <row r="2863" spans="1:13" x14ac:dyDescent="0.25">
      <c r="A2863"/>
      <c r="E2863"/>
      <c r="F2863"/>
      <c r="G2863"/>
      <c r="I2863"/>
      <c r="M2863"/>
    </row>
    <row r="2864" spans="1:13" x14ac:dyDescent="0.25">
      <c r="A2864"/>
      <c r="E2864"/>
      <c r="F2864"/>
      <c r="G2864"/>
      <c r="I2864"/>
      <c r="M2864"/>
    </row>
    <row r="2865" spans="1:13" x14ac:dyDescent="0.25">
      <c r="A2865"/>
      <c r="E2865"/>
      <c r="F2865"/>
      <c r="G2865"/>
      <c r="I2865"/>
      <c r="M2865"/>
    </row>
    <row r="2866" spans="1:13" x14ac:dyDescent="0.25">
      <c r="A2866"/>
      <c r="E2866"/>
      <c r="F2866"/>
      <c r="G2866"/>
      <c r="I2866"/>
      <c r="M2866"/>
    </row>
    <row r="2867" spans="1:13" x14ac:dyDescent="0.25">
      <c r="A2867"/>
      <c r="E2867"/>
      <c r="F2867"/>
      <c r="G2867"/>
      <c r="I2867"/>
      <c r="M2867"/>
    </row>
    <row r="2868" spans="1:13" x14ac:dyDescent="0.25">
      <c r="A2868"/>
      <c r="E2868"/>
      <c r="F2868"/>
      <c r="G2868"/>
      <c r="I2868"/>
      <c r="M2868"/>
    </row>
    <row r="2869" spans="1:13" x14ac:dyDescent="0.25">
      <c r="A2869"/>
      <c r="E2869"/>
      <c r="F2869"/>
      <c r="G2869"/>
      <c r="I2869"/>
      <c r="M2869"/>
    </row>
    <row r="2870" spans="1:13" x14ac:dyDescent="0.25">
      <c r="A2870"/>
      <c r="E2870"/>
      <c r="F2870"/>
      <c r="G2870"/>
      <c r="I2870"/>
      <c r="M2870"/>
    </row>
    <row r="2871" spans="1:13" x14ac:dyDescent="0.25">
      <c r="A2871"/>
      <c r="E2871"/>
      <c r="F2871"/>
      <c r="G2871"/>
      <c r="I2871"/>
      <c r="M2871"/>
    </row>
    <row r="2872" spans="1:13" x14ac:dyDescent="0.25">
      <c r="A2872"/>
      <c r="E2872"/>
      <c r="F2872"/>
      <c r="G2872"/>
      <c r="I2872"/>
      <c r="M2872"/>
    </row>
    <row r="2873" spans="1:13" x14ac:dyDescent="0.25">
      <c r="A2873"/>
      <c r="E2873"/>
      <c r="F2873"/>
      <c r="G2873"/>
      <c r="I2873"/>
      <c r="M2873"/>
    </row>
    <row r="2874" spans="1:13" x14ac:dyDescent="0.25">
      <c r="A2874"/>
      <c r="E2874"/>
      <c r="F2874"/>
      <c r="G2874"/>
      <c r="I2874"/>
      <c r="M2874"/>
    </row>
    <row r="2875" spans="1:13" x14ac:dyDescent="0.25">
      <c r="A2875"/>
      <c r="E2875"/>
      <c r="F2875"/>
      <c r="G2875"/>
      <c r="I2875"/>
      <c r="M2875"/>
    </row>
    <row r="2876" spans="1:13" x14ac:dyDescent="0.25">
      <c r="A2876"/>
      <c r="E2876"/>
      <c r="F2876"/>
      <c r="G2876"/>
      <c r="I2876"/>
      <c r="M2876"/>
    </row>
    <row r="2877" spans="1:13" x14ac:dyDescent="0.25">
      <c r="A2877"/>
      <c r="E2877"/>
      <c r="F2877"/>
      <c r="G2877"/>
      <c r="I2877"/>
      <c r="M2877"/>
    </row>
    <row r="2878" spans="1:13" x14ac:dyDescent="0.25">
      <c r="A2878"/>
      <c r="E2878"/>
      <c r="F2878"/>
      <c r="G2878"/>
      <c r="I2878"/>
      <c r="M2878"/>
    </row>
    <row r="2879" spans="1:13" x14ac:dyDescent="0.25">
      <c r="A2879"/>
      <c r="E2879"/>
      <c r="F2879"/>
      <c r="G2879"/>
      <c r="I2879"/>
      <c r="M2879"/>
    </row>
    <row r="2880" spans="1:13" x14ac:dyDescent="0.25">
      <c r="A2880"/>
      <c r="E2880"/>
      <c r="F2880"/>
      <c r="G2880"/>
      <c r="I2880"/>
      <c r="M2880"/>
    </row>
    <row r="2881" spans="1:13" x14ac:dyDescent="0.25">
      <c r="A2881"/>
      <c r="E2881"/>
      <c r="F2881"/>
      <c r="G2881"/>
      <c r="I2881"/>
      <c r="M2881"/>
    </row>
    <row r="2882" spans="1:13" x14ac:dyDescent="0.25">
      <c r="A2882"/>
      <c r="E2882"/>
      <c r="F2882"/>
      <c r="G2882"/>
      <c r="I2882"/>
      <c r="M2882"/>
    </row>
    <row r="2883" spans="1:13" x14ac:dyDescent="0.25">
      <c r="A2883"/>
      <c r="E2883"/>
      <c r="F2883"/>
      <c r="G2883"/>
      <c r="I2883"/>
      <c r="M2883"/>
    </row>
    <row r="2884" spans="1:13" x14ac:dyDescent="0.25">
      <c r="A2884"/>
      <c r="E2884"/>
      <c r="F2884"/>
      <c r="G2884"/>
      <c r="I2884"/>
      <c r="M2884"/>
    </row>
    <row r="2885" spans="1:13" x14ac:dyDescent="0.25">
      <c r="A2885"/>
      <c r="E2885"/>
      <c r="F2885"/>
      <c r="G2885"/>
      <c r="I2885"/>
      <c r="M2885"/>
    </row>
    <row r="2886" spans="1:13" x14ac:dyDescent="0.25">
      <c r="A2886"/>
      <c r="E2886"/>
      <c r="F2886"/>
      <c r="G2886"/>
      <c r="I2886"/>
      <c r="M2886"/>
    </row>
    <row r="2887" spans="1:13" x14ac:dyDescent="0.25">
      <c r="A2887"/>
      <c r="E2887"/>
      <c r="F2887"/>
      <c r="G2887"/>
      <c r="I2887"/>
      <c r="M2887"/>
    </row>
    <row r="2888" spans="1:13" x14ac:dyDescent="0.25">
      <c r="A2888"/>
      <c r="E2888"/>
      <c r="F2888"/>
      <c r="G2888"/>
      <c r="I2888"/>
      <c r="M2888"/>
    </row>
    <row r="2889" spans="1:13" x14ac:dyDescent="0.25">
      <c r="A2889"/>
      <c r="E2889"/>
      <c r="F2889"/>
      <c r="G2889"/>
      <c r="I2889"/>
      <c r="M2889"/>
    </row>
    <row r="2890" spans="1:13" x14ac:dyDescent="0.25">
      <c r="A2890"/>
      <c r="E2890"/>
      <c r="F2890"/>
      <c r="G2890"/>
      <c r="I2890"/>
      <c r="M2890"/>
    </row>
    <row r="2891" spans="1:13" x14ac:dyDescent="0.25">
      <c r="A2891"/>
      <c r="E2891"/>
      <c r="F2891"/>
      <c r="G2891"/>
      <c r="I2891"/>
      <c r="M2891"/>
    </row>
    <row r="2892" spans="1:13" x14ac:dyDescent="0.25">
      <c r="A2892"/>
      <c r="E2892"/>
      <c r="F2892"/>
      <c r="G2892"/>
      <c r="I2892"/>
      <c r="M2892"/>
    </row>
    <row r="2893" spans="1:13" x14ac:dyDescent="0.25">
      <c r="A2893"/>
      <c r="E2893"/>
      <c r="F2893"/>
      <c r="G2893"/>
      <c r="I2893"/>
      <c r="M2893"/>
    </row>
    <row r="2894" spans="1:13" x14ac:dyDescent="0.25">
      <c r="A2894"/>
      <c r="E2894"/>
      <c r="F2894"/>
      <c r="G2894"/>
      <c r="I2894"/>
      <c r="M2894"/>
    </row>
    <row r="2895" spans="1:13" x14ac:dyDescent="0.25">
      <c r="A2895"/>
      <c r="E2895"/>
      <c r="F2895"/>
      <c r="G2895"/>
      <c r="I2895"/>
      <c r="M2895"/>
    </row>
    <row r="2896" spans="1:13" x14ac:dyDescent="0.25">
      <c r="A2896"/>
      <c r="E2896"/>
      <c r="F2896"/>
      <c r="G2896"/>
      <c r="I2896"/>
      <c r="M2896"/>
    </row>
    <row r="2897" spans="1:13" x14ac:dyDescent="0.25">
      <c r="A2897"/>
      <c r="E2897"/>
      <c r="F2897"/>
      <c r="G2897"/>
      <c r="I2897"/>
      <c r="M2897"/>
    </row>
    <row r="2898" spans="1:13" x14ac:dyDescent="0.25">
      <c r="A2898"/>
      <c r="E2898"/>
      <c r="F2898"/>
      <c r="G2898"/>
      <c r="I2898"/>
      <c r="M2898"/>
    </row>
    <row r="2899" spans="1:13" x14ac:dyDescent="0.25">
      <c r="A2899"/>
      <c r="E2899"/>
      <c r="F2899"/>
      <c r="G2899"/>
      <c r="I2899"/>
      <c r="M2899"/>
    </row>
    <row r="2900" spans="1:13" x14ac:dyDescent="0.25">
      <c r="A2900"/>
      <c r="E2900"/>
      <c r="F2900"/>
      <c r="G2900"/>
      <c r="I2900"/>
      <c r="M2900"/>
    </row>
    <row r="2901" spans="1:13" x14ac:dyDescent="0.25">
      <c r="A2901"/>
      <c r="E2901"/>
      <c r="F2901"/>
      <c r="G2901"/>
      <c r="I2901"/>
      <c r="M2901"/>
    </row>
    <row r="2902" spans="1:13" x14ac:dyDescent="0.25">
      <c r="A2902"/>
      <c r="E2902"/>
      <c r="F2902"/>
      <c r="G2902"/>
      <c r="I2902"/>
      <c r="M2902"/>
    </row>
    <row r="2903" spans="1:13" x14ac:dyDescent="0.25">
      <c r="A2903"/>
      <c r="E2903"/>
      <c r="F2903"/>
      <c r="G2903"/>
      <c r="I2903"/>
      <c r="M2903"/>
    </row>
    <row r="2904" spans="1:13" x14ac:dyDescent="0.25">
      <c r="A2904"/>
      <c r="E2904"/>
      <c r="F2904"/>
      <c r="G2904"/>
      <c r="I2904"/>
      <c r="M2904"/>
    </row>
    <row r="2905" spans="1:13" x14ac:dyDescent="0.25">
      <c r="A2905"/>
      <c r="E2905"/>
      <c r="F2905"/>
      <c r="G2905"/>
      <c r="I2905"/>
      <c r="M2905"/>
    </row>
    <row r="2906" spans="1:13" x14ac:dyDescent="0.25">
      <c r="A2906"/>
      <c r="E2906"/>
      <c r="F2906"/>
      <c r="G2906"/>
      <c r="I2906"/>
      <c r="M2906"/>
    </row>
    <row r="2907" spans="1:13" x14ac:dyDescent="0.25">
      <c r="A2907"/>
      <c r="E2907"/>
      <c r="F2907"/>
      <c r="G2907"/>
      <c r="I2907"/>
      <c r="M2907"/>
    </row>
    <row r="2908" spans="1:13" x14ac:dyDescent="0.25">
      <c r="A2908"/>
      <c r="E2908"/>
      <c r="F2908"/>
      <c r="G2908"/>
      <c r="I2908"/>
      <c r="M2908"/>
    </row>
    <row r="2909" spans="1:13" x14ac:dyDescent="0.25">
      <c r="A2909"/>
      <c r="E2909"/>
      <c r="F2909"/>
      <c r="G2909"/>
      <c r="I2909"/>
      <c r="M2909"/>
    </row>
    <row r="2910" spans="1:13" x14ac:dyDescent="0.25">
      <c r="A2910"/>
      <c r="E2910"/>
      <c r="F2910"/>
      <c r="G2910"/>
      <c r="I2910"/>
      <c r="M2910"/>
    </row>
    <row r="2911" spans="1:13" x14ac:dyDescent="0.25">
      <c r="A2911"/>
      <c r="E2911"/>
      <c r="F2911"/>
      <c r="G2911"/>
      <c r="I2911"/>
      <c r="M2911"/>
    </row>
    <row r="2912" spans="1:13" x14ac:dyDescent="0.25">
      <c r="A2912"/>
      <c r="E2912"/>
      <c r="F2912"/>
      <c r="G2912"/>
      <c r="I2912"/>
      <c r="M2912"/>
    </row>
    <row r="2913" spans="1:13" x14ac:dyDescent="0.25">
      <c r="A2913"/>
      <c r="E2913"/>
      <c r="F2913"/>
      <c r="G2913"/>
      <c r="I2913"/>
      <c r="M2913"/>
    </row>
    <row r="2914" spans="1:13" x14ac:dyDescent="0.25">
      <c r="A2914"/>
      <c r="E2914"/>
      <c r="F2914"/>
      <c r="G2914"/>
      <c r="I2914"/>
      <c r="M2914"/>
    </row>
    <row r="2915" spans="1:13" x14ac:dyDescent="0.25">
      <c r="A2915"/>
      <c r="E2915"/>
      <c r="F2915"/>
      <c r="G2915"/>
      <c r="I2915"/>
      <c r="M2915"/>
    </row>
    <row r="2916" spans="1:13" x14ac:dyDescent="0.25">
      <c r="A2916"/>
      <c r="E2916"/>
      <c r="F2916"/>
      <c r="G2916"/>
      <c r="I2916"/>
      <c r="M2916"/>
    </row>
    <row r="2917" spans="1:13" x14ac:dyDescent="0.25">
      <c r="A2917"/>
      <c r="E2917"/>
      <c r="F2917"/>
      <c r="G2917"/>
      <c r="I2917"/>
      <c r="M2917"/>
    </row>
    <row r="2918" spans="1:13" x14ac:dyDescent="0.25">
      <c r="A2918"/>
      <c r="E2918"/>
      <c r="F2918"/>
      <c r="G2918"/>
      <c r="I2918"/>
      <c r="M2918"/>
    </row>
    <row r="2919" spans="1:13" x14ac:dyDescent="0.25">
      <c r="A2919"/>
      <c r="E2919"/>
      <c r="F2919"/>
      <c r="G2919"/>
      <c r="I2919"/>
      <c r="M2919"/>
    </row>
    <row r="2920" spans="1:13" x14ac:dyDescent="0.25">
      <c r="A2920"/>
      <c r="E2920"/>
      <c r="F2920"/>
      <c r="G2920"/>
      <c r="I2920"/>
      <c r="M2920"/>
    </row>
    <row r="2921" spans="1:13" x14ac:dyDescent="0.25">
      <c r="A2921"/>
      <c r="E2921"/>
      <c r="F2921"/>
      <c r="G2921"/>
      <c r="I2921"/>
      <c r="M2921"/>
    </row>
    <row r="2922" spans="1:13" x14ac:dyDescent="0.25">
      <c r="A2922"/>
      <c r="E2922"/>
      <c r="F2922"/>
      <c r="G2922"/>
      <c r="I2922"/>
      <c r="M2922"/>
    </row>
    <row r="2923" spans="1:13" x14ac:dyDescent="0.25">
      <c r="A2923"/>
      <c r="E2923"/>
      <c r="F2923"/>
      <c r="G2923"/>
      <c r="I2923"/>
      <c r="M2923"/>
    </row>
    <row r="2924" spans="1:13" x14ac:dyDescent="0.25">
      <c r="A2924"/>
      <c r="E2924"/>
      <c r="F2924"/>
      <c r="G2924"/>
      <c r="I2924"/>
      <c r="M2924"/>
    </row>
    <row r="2925" spans="1:13" x14ac:dyDescent="0.25">
      <c r="A2925"/>
      <c r="E2925"/>
      <c r="F2925"/>
      <c r="G2925"/>
      <c r="I2925"/>
      <c r="M2925"/>
    </row>
    <row r="2926" spans="1:13" x14ac:dyDescent="0.25">
      <c r="A2926"/>
      <c r="E2926"/>
      <c r="F2926"/>
      <c r="G2926"/>
      <c r="I2926"/>
      <c r="M2926"/>
    </row>
    <row r="2927" spans="1:13" x14ac:dyDescent="0.25">
      <c r="A2927"/>
      <c r="E2927"/>
      <c r="F2927"/>
      <c r="G2927"/>
      <c r="I2927"/>
      <c r="M2927"/>
    </row>
    <row r="2928" spans="1:13" x14ac:dyDescent="0.25">
      <c r="A2928"/>
      <c r="E2928"/>
      <c r="F2928"/>
      <c r="G2928"/>
      <c r="I2928"/>
      <c r="M2928"/>
    </row>
    <row r="2929" spans="1:13" x14ac:dyDescent="0.25">
      <c r="A2929"/>
      <c r="E2929"/>
      <c r="F2929"/>
      <c r="G2929"/>
      <c r="I2929"/>
      <c r="M2929"/>
    </row>
    <row r="2930" spans="1:13" x14ac:dyDescent="0.25">
      <c r="A2930"/>
      <c r="E2930"/>
      <c r="F2930"/>
      <c r="G2930"/>
      <c r="I2930"/>
      <c r="M2930"/>
    </row>
    <row r="2931" spans="1:13" x14ac:dyDescent="0.25">
      <c r="A2931"/>
      <c r="E2931"/>
      <c r="F2931"/>
      <c r="G2931"/>
      <c r="I2931"/>
    </row>
  </sheetData>
  <mergeCells count="2">
    <mergeCell ref="M1:N4"/>
    <mergeCell ref="M6: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36"/>
  <sheetViews>
    <sheetView zoomScaleNormal="100" workbookViewId="0">
      <pane ySplit="1" topLeftCell="A2" activePane="bottomLeft" state="frozen"/>
      <selection activeCell="J1" sqref="J1"/>
      <selection pane="bottomLeft" activeCell="AA1" sqref="AA1:AA1048576"/>
    </sheetView>
  </sheetViews>
  <sheetFormatPr defaultColWidth="37.5703125" defaultRowHeight="15" x14ac:dyDescent="0.25"/>
  <cols>
    <col min="1" max="1" width="11" bestFit="1" customWidth="1"/>
    <col min="2" max="2" width="15.85546875" bestFit="1" customWidth="1"/>
    <col min="3" max="3" width="20.28515625" bestFit="1" customWidth="1"/>
    <col min="4" max="4" width="23.7109375" bestFit="1" customWidth="1"/>
    <col min="5" max="5" width="24.5703125" bestFit="1" customWidth="1"/>
    <col min="6" max="6" width="24" bestFit="1" customWidth="1"/>
    <col min="7" max="7" width="23.42578125" bestFit="1" customWidth="1"/>
    <col min="8" max="8" width="12.5703125" bestFit="1" customWidth="1"/>
    <col min="9" max="9" width="14.85546875" bestFit="1" customWidth="1"/>
    <col min="10" max="10" width="18.5703125" bestFit="1" customWidth="1"/>
    <col min="11" max="11" width="31.28515625" bestFit="1" customWidth="1"/>
    <col min="12" max="12" width="10.7109375" bestFit="1" customWidth="1"/>
    <col min="13" max="13" width="21" bestFit="1" customWidth="1"/>
    <col min="14" max="15" width="31.140625" bestFit="1" customWidth="1"/>
    <col min="16" max="16" width="30.28515625" bestFit="1" customWidth="1"/>
    <col min="17" max="17" width="23.7109375" bestFit="1" customWidth="1"/>
    <col min="18" max="18" width="9.140625" bestFit="1" customWidth="1"/>
    <col min="19" max="19" width="56.7109375" bestFit="1" customWidth="1"/>
    <col min="20" max="20" width="14.28515625" bestFit="1" customWidth="1"/>
    <col min="21" max="21" width="11.42578125" bestFit="1" customWidth="1"/>
    <col min="22" max="22" width="11" bestFit="1" customWidth="1"/>
    <col min="23" max="23" width="6" bestFit="1" customWidth="1"/>
    <col min="24" max="24" width="10.5703125" bestFit="1" customWidth="1"/>
    <col min="25" max="25" width="16.140625" bestFit="1" customWidth="1"/>
    <col min="26" max="26" width="14.85546875" bestFit="1" customWidth="1"/>
  </cols>
  <sheetData>
    <row r="1" spans="1:26" s="4" customFormat="1" x14ac:dyDescent="0.25">
      <c r="A1" s="4" t="s">
        <v>0</v>
      </c>
      <c r="B1" s="4" t="s">
        <v>107</v>
      </c>
      <c r="C1" s="4" t="s">
        <v>108</v>
      </c>
      <c r="D1" s="4" t="s">
        <v>1</v>
      </c>
      <c r="E1" s="4" t="s">
        <v>2</v>
      </c>
      <c r="F1" s="4" t="s">
        <v>3</v>
      </c>
      <c r="G1" s="4" t="s">
        <v>109</v>
      </c>
      <c r="H1" s="4" t="s">
        <v>8</v>
      </c>
      <c r="I1" s="4" t="s">
        <v>5</v>
      </c>
      <c r="J1" s="4" t="s">
        <v>6</v>
      </c>
      <c r="K1" s="4" t="s">
        <v>7</v>
      </c>
      <c r="L1" s="4" t="s">
        <v>110</v>
      </c>
      <c r="M1" s="4" t="s">
        <v>9</v>
      </c>
      <c r="N1" s="18" t="s">
        <v>10</v>
      </c>
      <c r="O1" s="4" t="s">
        <v>4</v>
      </c>
      <c r="P1" s="17" t="s">
        <v>111</v>
      </c>
      <c r="Q1" s="4" t="s">
        <v>11</v>
      </c>
      <c r="R1" s="4" t="s">
        <v>12</v>
      </c>
      <c r="S1" s="4" t="s">
        <v>13</v>
      </c>
      <c r="T1" s="4" t="s">
        <v>112</v>
      </c>
      <c r="U1" s="4" t="s">
        <v>14</v>
      </c>
      <c r="V1" s="4" t="s">
        <v>15</v>
      </c>
      <c r="W1" s="4" t="s">
        <v>309</v>
      </c>
      <c r="X1" s="4" t="s">
        <v>310</v>
      </c>
      <c r="Y1" s="4" t="s">
        <v>311</v>
      </c>
      <c r="Z1" s="4" t="s">
        <v>312</v>
      </c>
    </row>
    <row r="2" spans="1:26" x14ac:dyDescent="0.25">
      <c r="A2">
        <v>1274065149</v>
      </c>
      <c r="B2" t="s">
        <v>119</v>
      </c>
      <c r="C2" t="s">
        <v>114</v>
      </c>
      <c r="D2" t="s">
        <v>23</v>
      </c>
      <c r="E2" s="1">
        <v>42887.370138888888</v>
      </c>
      <c r="F2" s="1">
        <v>42887.37222222222</v>
      </c>
      <c r="G2" s="1">
        <v>42887.371527777781</v>
      </c>
      <c r="H2">
        <v>509</v>
      </c>
      <c r="I2" t="s">
        <v>25</v>
      </c>
      <c r="J2">
        <v>509</v>
      </c>
      <c r="K2">
        <v>4075349223</v>
      </c>
      <c r="L2" t="s">
        <v>115</v>
      </c>
      <c r="M2">
        <v>6</v>
      </c>
      <c r="N2">
        <v>2</v>
      </c>
      <c r="O2">
        <v>6</v>
      </c>
      <c r="P2">
        <v>3</v>
      </c>
      <c r="Q2" t="s">
        <v>121</v>
      </c>
      <c r="R2" t="s">
        <v>31</v>
      </c>
      <c r="S2" t="s">
        <v>122</v>
      </c>
      <c r="T2" t="s">
        <v>118</v>
      </c>
      <c r="U2">
        <v>-90.045755</v>
      </c>
      <c r="V2">
        <v>30.014173400000001</v>
      </c>
      <c r="W2">
        <v>70126</v>
      </c>
      <c r="X2" t="s">
        <v>294</v>
      </c>
      <c r="Y2" t="s">
        <v>295</v>
      </c>
      <c r="Z2" t="s">
        <v>296</v>
      </c>
    </row>
    <row r="3" spans="1:26" x14ac:dyDescent="0.25">
      <c r="A3">
        <v>1274097875</v>
      </c>
      <c r="B3" t="s">
        <v>113</v>
      </c>
      <c r="C3" t="s">
        <v>129</v>
      </c>
      <c r="D3" t="s">
        <v>29</v>
      </c>
      <c r="E3" s="1">
        <v>42887.734027777777</v>
      </c>
      <c r="F3" s="1">
        <v>42887.734027777777</v>
      </c>
      <c r="G3" s="1">
        <v>42888.046527777777</v>
      </c>
      <c r="H3" t="s">
        <v>130</v>
      </c>
      <c r="I3" t="s">
        <v>131</v>
      </c>
      <c r="J3">
        <v>0</v>
      </c>
      <c r="K3">
        <v>4040147312</v>
      </c>
      <c r="L3" t="s">
        <v>115</v>
      </c>
      <c r="M3">
        <v>4</v>
      </c>
      <c r="N3">
        <v>2</v>
      </c>
      <c r="O3">
        <v>902</v>
      </c>
      <c r="P3">
        <v>451</v>
      </c>
      <c r="Q3" t="s">
        <v>267</v>
      </c>
      <c r="R3" t="s">
        <v>32</v>
      </c>
      <c r="S3" t="s">
        <v>268</v>
      </c>
      <c r="T3" t="s">
        <v>118</v>
      </c>
      <c r="W3">
        <v>70116</v>
      </c>
      <c r="X3" t="s">
        <v>297</v>
      </c>
      <c r="Y3" t="s">
        <v>298</v>
      </c>
      <c r="Z3" t="s">
        <v>299</v>
      </c>
    </row>
    <row r="4" spans="1:26" x14ac:dyDescent="0.25">
      <c r="A4">
        <v>1274132003</v>
      </c>
      <c r="B4" t="s">
        <v>113</v>
      </c>
      <c r="C4" t="s">
        <v>120</v>
      </c>
      <c r="D4" t="s">
        <v>16</v>
      </c>
      <c r="E4" s="1">
        <v>42888.881249999999</v>
      </c>
      <c r="F4" s="1">
        <v>42888.911805555559</v>
      </c>
      <c r="G4" s="1">
        <v>42888.912499999999</v>
      </c>
      <c r="H4">
        <v>1710</v>
      </c>
      <c r="I4" t="s">
        <v>19</v>
      </c>
      <c r="J4">
        <v>56923</v>
      </c>
      <c r="K4">
        <v>40457484943</v>
      </c>
      <c r="L4" t="s">
        <v>115</v>
      </c>
      <c r="M4">
        <v>6</v>
      </c>
      <c r="N4">
        <v>2</v>
      </c>
      <c r="O4">
        <v>92</v>
      </c>
      <c r="P4">
        <v>46</v>
      </c>
      <c r="Q4" t="s">
        <v>121</v>
      </c>
      <c r="R4" t="s">
        <v>31</v>
      </c>
      <c r="S4" t="s">
        <v>122</v>
      </c>
      <c r="T4" t="s">
        <v>118</v>
      </c>
      <c r="U4">
        <v>-90.055283000000003</v>
      </c>
      <c r="V4">
        <v>29.994203200000001</v>
      </c>
      <c r="W4">
        <v>70122</v>
      </c>
      <c r="X4" t="s">
        <v>294</v>
      </c>
      <c r="Y4" t="s">
        <v>295</v>
      </c>
      <c r="Z4" t="s">
        <v>296</v>
      </c>
    </row>
    <row r="5" spans="1:26" x14ac:dyDescent="0.25">
      <c r="A5">
        <v>1274139603</v>
      </c>
      <c r="B5" t="s">
        <v>113</v>
      </c>
      <c r="C5" t="s">
        <v>129</v>
      </c>
      <c r="D5" t="s">
        <v>16</v>
      </c>
      <c r="E5" s="1">
        <v>42889.357638888891</v>
      </c>
      <c r="F5" s="1">
        <v>42889.357638888891</v>
      </c>
      <c r="G5" s="1">
        <v>42890.082638888889</v>
      </c>
      <c r="H5">
        <v>1500</v>
      </c>
      <c r="I5" t="s">
        <v>25</v>
      </c>
      <c r="J5">
        <v>1500</v>
      </c>
      <c r="K5">
        <v>3952046978</v>
      </c>
      <c r="L5" t="s">
        <v>115</v>
      </c>
      <c r="M5">
        <v>1</v>
      </c>
      <c r="N5">
        <v>2</v>
      </c>
      <c r="O5">
        <v>2088</v>
      </c>
      <c r="P5">
        <v>1044</v>
      </c>
      <c r="Q5" t="s">
        <v>267</v>
      </c>
      <c r="R5" t="s">
        <v>32</v>
      </c>
      <c r="S5" t="s">
        <v>268</v>
      </c>
      <c r="T5" t="s">
        <v>118</v>
      </c>
      <c r="U5">
        <v>-90.085481999999999</v>
      </c>
      <c r="V5">
        <v>29.952815999999999</v>
      </c>
      <c r="W5">
        <v>70113</v>
      </c>
      <c r="X5" t="s">
        <v>300</v>
      </c>
      <c r="Y5" t="s">
        <v>301</v>
      </c>
      <c r="Z5" t="s">
        <v>302</v>
      </c>
    </row>
    <row r="6" spans="1:26" x14ac:dyDescent="0.25">
      <c r="A6">
        <v>1275297641</v>
      </c>
      <c r="B6" t="s">
        <v>113</v>
      </c>
      <c r="C6" t="s">
        <v>125</v>
      </c>
      <c r="D6" t="s">
        <v>23</v>
      </c>
      <c r="E6" s="1">
        <v>42906.586805555555</v>
      </c>
      <c r="F6" s="1">
        <v>42906.611111111109</v>
      </c>
      <c r="G6" s="1">
        <v>42906.613888888889</v>
      </c>
      <c r="H6" t="s">
        <v>55</v>
      </c>
      <c r="I6" t="s">
        <v>19</v>
      </c>
      <c r="J6">
        <v>1220602</v>
      </c>
      <c r="K6">
        <v>4117145684</v>
      </c>
      <c r="L6" t="s">
        <v>115</v>
      </c>
      <c r="M6">
        <v>80</v>
      </c>
      <c r="N6">
        <v>2</v>
      </c>
      <c r="O6">
        <v>78</v>
      </c>
      <c r="P6">
        <v>39</v>
      </c>
      <c r="Q6" t="s">
        <v>265</v>
      </c>
      <c r="R6" t="s">
        <v>20</v>
      </c>
      <c r="S6" t="s">
        <v>266</v>
      </c>
      <c r="T6" t="s">
        <v>118</v>
      </c>
      <c r="U6">
        <v>-90.033749999999998</v>
      </c>
      <c r="V6">
        <v>29.916722</v>
      </c>
      <c r="W6">
        <v>70056</v>
      </c>
      <c r="X6" t="s">
        <v>297</v>
      </c>
      <c r="Y6" t="s">
        <v>298</v>
      </c>
      <c r="Z6" t="s">
        <v>299</v>
      </c>
    </row>
    <row r="7" spans="1:26" x14ac:dyDescent="0.25">
      <c r="A7">
        <v>1275331261</v>
      </c>
      <c r="B7" t="s">
        <v>113</v>
      </c>
      <c r="C7" t="s">
        <v>120</v>
      </c>
      <c r="D7" t="s">
        <v>29</v>
      </c>
      <c r="E7" s="1">
        <v>42906.835416666669</v>
      </c>
      <c r="F7" s="1">
        <v>42906.877083333333</v>
      </c>
      <c r="G7" s="1">
        <v>42906.989583333336</v>
      </c>
      <c r="H7">
        <v>1002</v>
      </c>
      <c r="I7" t="s">
        <v>19</v>
      </c>
      <c r="J7">
        <v>1481469</v>
      </c>
      <c r="K7">
        <v>4129349609</v>
      </c>
      <c r="L7" t="s">
        <v>115</v>
      </c>
      <c r="M7">
        <v>6</v>
      </c>
      <c r="N7">
        <v>2</v>
      </c>
      <c r="O7">
        <v>446</v>
      </c>
      <c r="P7">
        <v>223</v>
      </c>
      <c r="Q7" t="s">
        <v>267</v>
      </c>
      <c r="R7" t="s">
        <v>32</v>
      </c>
      <c r="S7" t="s">
        <v>268</v>
      </c>
      <c r="T7" t="s">
        <v>118</v>
      </c>
      <c r="U7">
        <v>-90.028544999999994</v>
      </c>
      <c r="V7">
        <v>30.0246256</v>
      </c>
      <c r="W7">
        <v>70126</v>
      </c>
      <c r="X7" t="s">
        <v>294</v>
      </c>
      <c r="Y7" t="s">
        <v>295</v>
      </c>
      <c r="Z7" t="s">
        <v>296</v>
      </c>
    </row>
    <row r="8" spans="1:26" x14ac:dyDescent="0.25">
      <c r="A8">
        <v>1275351059</v>
      </c>
      <c r="B8" t="s">
        <v>113</v>
      </c>
      <c r="C8" t="s">
        <v>114</v>
      </c>
      <c r="D8" t="s">
        <v>29</v>
      </c>
      <c r="E8" s="1">
        <v>42907.099305555559</v>
      </c>
      <c r="F8" s="1">
        <v>42907.099305555559</v>
      </c>
      <c r="G8" s="1">
        <v>42907.413888888892</v>
      </c>
      <c r="H8">
        <v>510</v>
      </c>
      <c r="I8" t="s">
        <v>19</v>
      </c>
      <c r="J8">
        <v>20841</v>
      </c>
      <c r="K8">
        <v>39821494125</v>
      </c>
      <c r="L8" t="s">
        <v>115</v>
      </c>
      <c r="M8">
        <v>1</v>
      </c>
      <c r="N8">
        <v>2</v>
      </c>
      <c r="O8">
        <v>906</v>
      </c>
      <c r="P8">
        <v>453</v>
      </c>
      <c r="Q8" t="s">
        <v>265</v>
      </c>
      <c r="R8" t="s">
        <v>33</v>
      </c>
      <c r="S8" t="s">
        <v>269</v>
      </c>
      <c r="T8" t="s">
        <v>118</v>
      </c>
      <c r="U8">
        <v>-90.075219000000004</v>
      </c>
      <c r="V8">
        <v>30.019653300000002</v>
      </c>
      <c r="W8">
        <v>70122</v>
      </c>
      <c r="X8" t="s">
        <v>294</v>
      </c>
      <c r="Y8" t="s">
        <v>295</v>
      </c>
      <c r="Z8" t="s">
        <v>296</v>
      </c>
    </row>
    <row r="9" spans="1:26" x14ac:dyDescent="0.25">
      <c r="A9">
        <v>1275500659</v>
      </c>
      <c r="B9" t="s">
        <v>113</v>
      </c>
      <c r="C9" t="s">
        <v>120</v>
      </c>
      <c r="D9" t="s">
        <v>85</v>
      </c>
      <c r="E9" s="1">
        <v>42908.709722222222</v>
      </c>
      <c r="F9" s="1">
        <v>42908.720833333333</v>
      </c>
      <c r="G9" s="1">
        <v>42908.760416666664</v>
      </c>
      <c r="H9">
        <v>1710</v>
      </c>
      <c r="I9" t="s">
        <v>19</v>
      </c>
      <c r="J9">
        <v>69325</v>
      </c>
      <c r="K9">
        <v>40456486222</v>
      </c>
      <c r="L9" t="s">
        <v>115</v>
      </c>
      <c r="M9">
        <v>6</v>
      </c>
      <c r="N9">
        <v>2</v>
      </c>
      <c r="O9">
        <v>146</v>
      </c>
      <c r="P9">
        <v>73</v>
      </c>
      <c r="Q9" t="s">
        <v>121</v>
      </c>
      <c r="R9" t="s">
        <v>31</v>
      </c>
      <c r="S9" t="s">
        <v>122</v>
      </c>
      <c r="T9" t="s">
        <v>118</v>
      </c>
      <c r="U9">
        <v>-90.055401000000003</v>
      </c>
      <c r="V9">
        <v>29.9977132</v>
      </c>
      <c r="W9">
        <v>70122</v>
      </c>
      <c r="X9" t="s">
        <v>294</v>
      </c>
      <c r="Y9" t="s">
        <v>295</v>
      </c>
      <c r="Z9" t="s">
        <v>296</v>
      </c>
    </row>
    <row r="10" spans="1:26" x14ac:dyDescent="0.25">
      <c r="A10">
        <v>1275720439</v>
      </c>
      <c r="B10" t="s">
        <v>113</v>
      </c>
      <c r="C10" t="s">
        <v>114</v>
      </c>
      <c r="D10" t="s">
        <v>16</v>
      </c>
      <c r="E10" s="1">
        <v>42910.461805555555</v>
      </c>
      <c r="F10" s="1">
        <v>42910.522916666669</v>
      </c>
      <c r="G10" s="1">
        <v>42910.534722222219</v>
      </c>
      <c r="H10">
        <v>1704</v>
      </c>
      <c r="I10" t="s">
        <v>19</v>
      </c>
      <c r="J10">
        <v>71065</v>
      </c>
      <c r="K10">
        <v>40269489124</v>
      </c>
      <c r="L10" t="s">
        <v>115</v>
      </c>
      <c r="M10">
        <v>1</v>
      </c>
      <c r="N10">
        <v>2</v>
      </c>
      <c r="O10">
        <v>212</v>
      </c>
      <c r="P10">
        <v>106</v>
      </c>
      <c r="Q10" t="s">
        <v>121</v>
      </c>
      <c r="R10" t="s">
        <v>31</v>
      </c>
      <c r="S10" t="s">
        <v>122</v>
      </c>
      <c r="T10" t="s">
        <v>118</v>
      </c>
      <c r="U10">
        <v>-90.061060999999995</v>
      </c>
      <c r="V10">
        <v>30.005807999999998</v>
      </c>
      <c r="W10">
        <v>70122</v>
      </c>
      <c r="X10" t="s">
        <v>294</v>
      </c>
      <c r="Y10" t="s">
        <v>295</v>
      </c>
      <c r="Z10" t="s">
        <v>296</v>
      </c>
    </row>
    <row r="11" spans="1:26" x14ac:dyDescent="0.25">
      <c r="A11">
        <v>1275797648</v>
      </c>
      <c r="B11" t="s">
        <v>113</v>
      </c>
      <c r="C11" t="s">
        <v>120</v>
      </c>
      <c r="D11" t="s">
        <v>16</v>
      </c>
      <c r="E11" s="1">
        <v>42911.921527777777</v>
      </c>
      <c r="F11" s="1">
        <v>42911.921527777777</v>
      </c>
      <c r="G11" s="1">
        <v>42912.083333333336</v>
      </c>
      <c r="H11">
        <v>626</v>
      </c>
      <c r="I11" t="s">
        <v>19</v>
      </c>
      <c r="J11">
        <v>55756</v>
      </c>
      <c r="K11">
        <v>41064483840</v>
      </c>
      <c r="L11" t="s">
        <v>115</v>
      </c>
      <c r="M11">
        <v>6</v>
      </c>
      <c r="N11">
        <v>2</v>
      </c>
      <c r="O11">
        <v>466</v>
      </c>
      <c r="P11">
        <v>233</v>
      </c>
      <c r="Q11" t="s">
        <v>265</v>
      </c>
      <c r="R11" t="s">
        <v>33</v>
      </c>
      <c r="S11" t="s">
        <v>269</v>
      </c>
      <c r="T11" t="s">
        <v>118</v>
      </c>
      <c r="U11">
        <v>-90.036293000000001</v>
      </c>
      <c r="V11">
        <v>29.990985200000001</v>
      </c>
      <c r="W11">
        <v>70126</v>
      </c>
      <c r="X11" t="s">
        <v>294</v>
      </c>
      <c r="Y11" t="s">
        <v>295</v>
      </c>
      <c r="Z11" t="s">
        <v>296</v>
      </c>
    </row>
    <row r="12" spans="1:26" x14ac:dyDescent="0.25">
      <c r="A12">
        <v>1275801637</v>
      </c>
      <c r="B12" t="s">
        <v>113</v>
      </c>
      <c r="C12" t="s">
        <v>114</v>
      </c>
      <c r="D12" t="s">
        <v>16</v>
      </c>
      <c r="E12" s="1">
        <v>42912.337500000001</v>
      </c>
      <c r="F12" s="1">
        <v>42912.338194444441</v>
      </c>
      <c r="G12" s="1">
        <v>42912.407638888886</v>
      </c>
      <c r="H12">
        <v>403</v>
      </c>
      <c r="I12" t="s">
        <v>19</v>
      </c>
      <c r="J12">
        <v>21472</v>
      </c>
      <c r="K12">
        <v>38984489919</v>
      </c>
      <c r="L12" t="s">
        <v>115</v>
      </c>
      <c r="M12">
        <v>1</v>
      </c>
      <c r="N12">
        <v>2</v>
      </c>
      <c r="O12">
        <v>202</v>
      </c>
      <c r="P12">
        <v>101</v>
      </c>
      <c r="Q12" t="s">
        <v>123</v>
      </c>
      <c r="R12" t="s">
        <v>24</v>
      </c>
      <c r="S12" t="s">
        <v>124</v>
      </c>
      <c r="T12" t="s">
        <v>118</v>
      </c>
      <c r="U12">
        <v>-90.101652000000001</v>
      </c>
      <c r="V12">
        <v>30.008311200000001</v>
      </c>
      <c r="W12">
        <v>70124</v>
      </c>
      <c r="X12" t="s">
        <v>303</v>
      </c>
      <c r="Y12" t="s">
        <v>304</v>
      </c>
      <c r="Z12" t="s">
        <v>305</v>
      </c>
    </row>
    <row r="13" spans="1:26" x14ac:dyDescent="0.25">
      <c r="A13">
        <v>1275837736</v>
      </c>
      <c r="B13" t="s">
        <v>113</v>
      </c>
      <c r="C13" t="s">
        <v>114</v>
      </c>
      <c r="D13" t="s">
        <v>16</v>
      </c>
      <c r="E13" s="1">
        <v>42913.261111111111</v>
      </c>
      <c r="F13" s="1">
        <v>42913.267361111109</v>
      </c>
      <c r="G13" s="1">
        <v>42913.364583333336</v>
      </c>
      <c r="H13">
        <v>1704</v>
      </c>
      <c r="I13" t="s">
        <v>19</v>
      </c>
      <c r="J13">
        <v>64803</v>
      </c>
      <c r="K13">
        <v>40284488867</v>
      </c>
      <c r="L13" t="s">
        <v>115</v>
      </c>
      <c r="M13">
        <v>1</v>
      </c>
      <c r="N13">
        <v>2</v>
      </c>
      <c r="O13">
        <v>298</v>
      </c>
      <c r="P13">
        <v>149</v>
      </c>
      <c r="Q13" t="s">
        <v>121</v>
      </c>
      <c r="R13" t="s">
        <v>31</v>
      </c>
      <c r="S13" t="s">
        <v>122</v>
      </c>
      <c r="T13" t="s">
        <v>118</v>
      </c>
      <c r="U13">
        <v>-90.060641000000004</v>
      </c>
      <c r="V13">
        <v>30.004999099999999</v>
      </c>
      <c r="W13">
        <v>70122</v>
      </c>
      <c r="X13" t="s">
        <v>294</v>
      </c>
      <c r="Y13" t="s">
        <v>295</v>
      </c>
      <c r="Z13" t="s">
        <v>296</v>
      </c>
    </row>
    <row r="14" spans="1:26" x14ac:dyDescent="0.25">
      <c r="A14">
        <v>1276172580</v>
      </c>
      <c r="B14" t="s">
        <v>113</v>
      </c>
      <c r="C14" t="s">
        <v>125</v>
      </c>
      <c r="D14" t="s">
        <v>16</v>
      </c>
      <c r="E14" s="1">
        <v>42919.752083333333</v>
      </c>
      <c r="F14" s="1">
        <v>42919.760416666664</v>
      </c>
      <c r="G14" s="1">
        <v>42919.8</v>
      </c>
      <c r="H14" t="s">
        <v>59</v>
      </c>
      <c r="I14" t="s">
        <v>17</v>
      </c>
      <c r="J14">
        <v>10158</v>
      </c>
      <c r="K14">
        <v>4079146723</v>
      </c>
      <c r="L14" t="s">
        <v>115</v>
      </c>
      <c r="M14">
        <v>81</v>
      </c>
      <c r="N14">
        <v>2</v>
      </c>
      <c r="O14">
        <v>140</v>
      </c>
      <c r="P14">
        <v>70</v>
      </c>
      <c r="Q14" t="s">
        <v>267</v>
      </c>
      <c r="R14" t="s">
        <v>32</v>
      </c>
      <c r="S14" t="s">
        <v>268</v>
      </c>
      <c r="T14" t="s">
        <v>118</v>
      </c>
      <c r="U14">
        <v>-90.045415000000006</v>
      </c>
      <c r="V14">
        <v>29.945417200000001</v>
      </c>
      <c r="W14">
        <v>70114</v>
      </c>
      <c r="X14" t="s">
        <v>297</v>
      </c>
      <c r="Y14" t="s">
        <v>298</v>
      </c>
      <c r="Z14" t="s">
        <v>299</v>
      </c>
    </row>
    <row r="15" spans="1:26" x14ac:dyDescent="0.25">
      <c r="A15">
        <v>1276364704</v>
      </c>
      <c r="B15" t="s">
        <v>113</v>
      </c>
      <c r="C15" t="s">
        <v>114</v>
      </c>
      <c r="D15" t="s">
        <v>16</v>
      </c>
      <c r="E15" s="1">
        <v>42923.369444444441</v>
      </c>
      <c r="F15" s="1">
        <v>42923.379861111112</v>
      </c>
      <c r="G15" s="1">
        <v>42923.390972222223</v>
      </c>
      <c r="H15">
        <v>1708</v>
      </c>
      <c r="I15" t="s">
        <v>19</v>
      </c>
      <c r="J15">
        <v>62209</v>
      </c>
      <c r="K15">
        <v>40717483515</v>
      </c>
      <c r="L15" t="s">
        <v>115</v>
      </c>
      <c r="M15">
        <v>6</v>
      </c>
      <c r="N15">
        <v>2</v>
      </c>
      <c r="O15">
        <v>64</v>
      </c>
      <c r="P15">
        <v>32</v>
      </c>
      <c r="Q15" t="s">
        <v>121</v>
      </c>
      <c r="R15" t="s">
        <v>31</v>
      </c>
      <c r="S15" t="s">
        <v>122</v>
      </c>
      <c r="T15" t="s">
        <v>118</v>
      </c>
      <c r="U15">
        <v>-90.047089</v>
      </c>
      <c r="V15">
        <v>29.9902184</v>
      </c>
      <c r="W15">
        <v>70122</v>
      </c>
      <c r="X15" t="s">
        <v>294</v>
      </c>
      <c r="Y15" t="s">
        <v>295</v>
      </c>
      <c r="Z15" t="s">
        <v>296</v>
      </c>
    </row>
    <row r="16" spans="1:26" x14ac:dyDescent="0.25">
      <c r="A16">
        <v>1276458673</v>
      </c>
      <c r="B16" t="s">
        <v>113</v>
      </c>
      <c r="C16" t="s">
        <v>125</v>
      </c>
      <c r="D16" t="s">
        <v>16</v>
      </c>
      <c r="E16" s="1">
        <v>42925.282638888886</v>
      </c>
      <c r="F16" s="1">
        <v>42925.368750000001</v>
      </c>
      <c r="G16" s="1">
        <v>42925.666666666664</v>
      </c>
      <c r="H16" t="s">
        <v>49</v>
      </c>
      <c r="I16" t="s">
        <v>19</v>
      </c>
      <c r="J16" t="s">
        <v>191</v>
      </c>
      <c r="K16">
        <v>4199045729</v>
      </c>
      <c r="L16" t="s">
        <v>115</v>
      </c>
      <c r="M16">
        <v>81</v>
      </c>
      <c r="N16">
        <v>2</v>
      </c>
      <c r="O16">
        <v>1106</v>
      </c>
      <c r="P16">
        <v>553</v>
      </c>
      <c r="Q16" t="s">
        <v>121</v>
      </c>
      <c r="R16" t="s">
        <v>31</v>
      </c>
      <c r="S16" t="s">
        <v>122</v>
      </c>
      <c r="T16" t="s">
        <v>118</v>
      </c>
      <c r="U16">
        <v>-90.007873000000004</v>
      </c>
      <c r="V16">
        <v>29.917736000000001</v>
      </c>
      <c r="W16">
        <v>70131</v>
      </c>
      <c r="X16" t="s">
        <v>297</v>
      </c>
      <c r="Y16" t="s">
        <v>298</v>
      </c>
      <c r="Z16" t="s">
        <v>299</v>
      </c>
    </row>
    <row r="17" spans="1:26" x14ac:dyDescent="0.25">
      <c r="A17">
        <v>1276611581</v>
      </c>
      <c r="B17" t="s">
        <v>113</v>
      </c>
      <c r="C17" t="s">
        <v>125</v>
      </c>
      <c r="D17" t="s">
        <v>29</v>
      </c>
      <c r="E17" s="1">
        <v>42928.600694444445</v>
      </c>
      <c r="F17" s="1">
        <v>42928.67291666667</v>
      </c>
      <c r="G17" s="1">
        <v>42928.790972222225</v>
      </c>
      <c r="H17" t="s">
        <v>43</v>
      </c>
      <c r="I17" t="s">
        <v>19</v>
      </c>
      <c r="J17">
        <v>1298167</v>
      </c>
      <c r="K17">
        <v>4201346273</v>
      </c>
      <c r="L17" t="s">
        <v>115</v>
      </c>
      <c r="M17">
        <v>81</v>
      </c>
      <c r="N17">
        <v>2</v>
      </c>
      <c r="O17">
        <v>550</v>
      </c>
      <c r="P17">
        <v>275</v>
      </c>
      <c r="Q17" t="s">
        <v>126</v>
      </c>
      <c r="R17" t="s">
        <v>37</v>
      </c>
      <c r="S17" t="s">
        <v>127</v>
      </c>
      <c r="T17" t="s">
        <v>118</v>
      </c>
      <c r="U17">
        <v>-90.007020999999995</v>
      </c>
      <c r="V17">
        <v>29.9326978</v>
      </c>
      <c r="W17">
        <v>70131</v>
      </c>
      <c r="X17" t="s">
        <v>297</v>
      </c>
      <c r="Y17" t="s">
        <v>298</v>
      </c>
      <c r="Z17" t="s">
        <v>299</v>
      </c>
    </row>
    <row r="18" spans="1:26" x14ac:dyDescent="0.25">
      <c r="A18">
        <v>1276627338</v>
      </c>
      <c r="B18" t="s">
        <v>113</v>
      </c>
      <c r="C18" t="s">
        <v>114</v>
      </c>
      <c r="D18" t="s">
        <v>29</v>
      </c>
      <c r="E18" s="1">
        <v>42928.779861111114</v>
      </c>
      <c r="F18" s="1">
        <v>42928.806250000001</v>
      </c>
      <c r="G18" s="1">
        <v>42928.842361111114</v>
      </c>
      <c r="H18">
        <v>400</v>
      </c>
      <c r="I18" t="s">
        <v>19</v>
      </c>
      <c r="J18">
        <v>25516</v>
      </c>
      <c r="K18">
        <v>38285479008</v>
      </c>
      <c r="L18" t="s">
        <v>115</v>
      </c>
      <c r="M18">
        <v>1</v>
      </c>
      <c r="N18">
        <v>2</v>
      </c>
      <c r="O18">
        <v>180</v>
      </c>
      <c r="P18">
        <v>90</v>
      </c>
      <c r="Q18" t="s">
        <v>126</v>
      </c>
      <c r="R18" t="s">
        <v>37</v>
      </c>
      <c r="S18" t="s">
        <v>127</v>
      </c>
      <c r="T18" t="s">
        <v>118</v>
      </c>
      <c r="U18">
        <v>-90.124087000000003</v>
      </c>
      <c r="V18">
        <v>29.9785538</v>
      </c>
      <c r="W18">
        <v>70124</v>
      </c>
      <c r="X18" t="s">
        <v>303</v>
      </c>
      <c r="Y18" t="s">
        <v>304</v>
      </c>
      <c r="Z18" t="s">
        <v>305</v>
      </c>
    </row>
    <row r="19" spans="1:26" x14ac:dyDescent="0.25">
      <c r="A19">
        <v>1276635871</v>
      </c>
      <c r="B19" t="s">
        <v>113</v>
      </c>
      <c r="C19" t="s">
        <v>114</v>
      </c>
      <c r="D19" t="s">
        <v>53</v>
      </c>
      <c r="E19" s="1">
        <v>42929.290972222225</v>
      </c>
      <c r="F19" s="1">
        <v>42929.306250000001</v>
      </c>
      <c r="G19" s="1">
        <v>42929.5</v>
      </c>
      <c r="H19">
        <v>1708</v>
      </c>
      <c r="I19" t="s">
        <v>19</v>
      </c>
      <c r="J19">
        <v>1172936</v>
      </c>
      <c r="K19">
        <v>40239486432</v>
      </c>
      <c r="L19" t="s">
        <v>115</v>
      </c>
      <c r="M19">
        <v>1</v>
      </c>
      <c r="N19">
        <v>2</v>
      </c>
      <c r="O19">
        <v>604</v>
      </c>
      <c r="P19">
        <v>302</v>
      </c>
      <c r="Q19" t="s">
        <v>265</v>
      </c>
      <c r="R19" t="s">
        <v>33</v>
      </c>
      <c r="S19" t="s">
        <v>269</v>
      </c>
      <c r="T19" t="s">
        <v>118</v>
      </c>
      <c r="U19">
        <v>-90.062256000000005</v>
      </c>
      <c r="V19">
        <v>29.998386</v>
      </c>
      <c r="W19">
        <v>70122</v>
      </c>
      <c r="X19" t="s">
        <v>294</v>
      </c>
      <c r="Y19" t="s">
        <v>295</v>
      </c>
      <c r="Z19" t="s">
        <v>296</v>
      </c>
    </row>
    <row r="20" spans="1:26" x14ac:dyDescent="0.25">
      <c r="A20">
        <v>1276874532</v>
      </c>
      <c r="B20" t="s">
        <v>113</v>
      </c>
      <c r="C20" t="s">
        <v>120</v>
      </c>
      <c r="D20" t="s">
        <v>16</v>
      </c>
      <c r="E20" s="1">
        <v>42933.315972222219</v>
      </c>
      <c r="F20" s="1">
        <v>42933.320833333331</v>
      </c>
      <c r="G20" s="1">
        <v>42933.416666666664</v>
      </c>
      <c r="H20">
        <v>1612</v>
      </c>
      <c r="I20" t="s">
        <v>19</v>
      </c>
      <c r="J20">
        <v>68186</v>
      </c>
      <c r="K20">
        <v>43748493277</v>
      </c>
      <c r="L20" t="s">
        <v>115</v>
      </c>
      <c r="M20">
        <v>6</v>
      </c>
      <c r="N20">
        <v>2</v>
      </c>
      <c r="O20">
        <v>290</v>
      </c>
      <c r="P20">
        <v>145</v>
      </c>
      <c r="Q20" t="s">
        <v>265</v>
      </c>
      <c r="R20" t="s">
        <v>33</v>
      </c>
      <c r="S20" t="s">
        <v>269</v>
      </c>
      <c r="T20" t="s">
        <v>118</v>
      </c>
      <c r="U20">
        <v>-89.951040000000006</v>
      </c>
      <c r="V20">
        <v>30.016160800000002</v>
      </c>
      <c r="W20">
        <v>70127</v>
      </c>
      <c r="X20" t="s">
        <v>306</v>
      </c>
      <c r="Y20" t="s">
        <v>307</v>
      </c>
      <c r="Z20" t="s">
        <v>308</v>
      </c>
    </row>
    <row r="21" spans="1:26" x14ac:dyDescent="0.25">
      <c r="A21">
        <v>1276919891</v>
      </c>
      <c r="B21" t="s">
        <v>113</v>
      </c>
      <c r="C21" t="s">
        <v>120</v>
      </c>
      <c r="D21" t="s">
        <v>16</v>
      </c>
      <c r="E21" s="1">
        <v>42934.334722222222</v>
      </c>
      <c r="F21" s="1">
        <v>42934.334722222222</v>
      </c>
      <c r="G21" s="1">
        <v>42934.354166666664</v>
      </c>
      <c r="H21">
        <v>1601</v>
      </c>
      <c r="I21" t="s">
        <v>19</v>
      </c>
      <c r="J21">
        <v>32086</v>
      </c>
      <c r="K21">
        <v>44464496384</v>
      </c>
      <c r="L21" t="s">
        <v>115</v>
      </c>
      <c r="M21">
        <v>6</v>
      </c>
      <c r="N21">
        <v>2</v>
      </c>
      <c r="O21">
        <v>58</v>
      </c>
      <c r="P21">
        <v>29</v>
      </c>
      <c r="Q21" t="s">
        <v>138</v>
      </c>
      <c r="R21" t="s">
        <v>47</v>
      </c>
      <c r="S21" t="s">
        <v>160</v>
      </c>
      <c r="T21" t="s">
        <v>118</v>
      </c>
      <c r="U21">
        <v>-89.928326999999996</v>
      </c>
      <c r="V21">
        <v>30.024359</v>
      </c>
      <c r="W21">
        <v>70129</v>
      </c>
      <c r="X21" t="s">
        <v>306</v>
      </c>
      <c r="Y21" t="s">
        <v>307</v>
      </c>
      <c r="Z21" t="s">
        <v>308</v>
      </c>
    </row>
    <row r="22" spans="1:26" x14ac:dyDescent="0.25">
      <c r="A22">
        <v>1276972490</v>
      </c>
      <c r="B22" t="s">
        <v>113</v>
      </c>
      <c r="C22" t="s">
        <v>114</v>
      </c>
      <c r="D22" t="s">
        <v>16</v>
      </c>
      <c r="E22" s="1">
        <v>42935.559027777781</v>
      </c>
      <c r="F22" s="1">
        <v>42935.618055555555</v>
      </c>
      <c r="G22" s="1">
        <v>42935.618750000001</v>
      </c>
      <c r="H22">
        <v>410</v>
      </c>
      <c r="I22" t="s">
        <v>19</v>
      </c>
      <c r="J22">
        <v>23367</v>
      </c>
      <c r="K22">
        <v>38401487477</v>
      </c>
      <c r="L22" t="s">
        <v>115</v>
      </c>
      <c r="M22">
        <v>1</v>
      </c>
      <c r="N22">
        <v>2</v>
      </c>
      <c r="O22">
        <v>174</v>
      </c>
      <c r="P22">
        <v>87</v>
      </c>
      <c r="Q22" t="s">
        <v>121</v>
      </c>
      <c r="R22" t="s">
        <v>31</v>
      </c>
      <c r="S22" t="s">
        <v>122</v>
      </c>
      <c r="T22" t="s">
        <v>118</v>
      </c>
      <c r="U22">
        <v>-90.120204999999999</v>
      </c>
      <c r="V22">
        <v>30.001702600000002</v>
      </c>
      <c r="W22">
        <v>70124</v>
      </c>
      <c r="X22" t="s">
        <v>303</v>
      </c>
      <c r="Y22" t="s">
        <v>304</v>
      </c>
      <c r="Z22" t="s">
        <v>305</v>
      </c>
    </row>
    <row r="23" spans="1:26" x14ac:dyDescent="0.25">
      <c r="A23">
        <v>1277026480</v>
      </c>
      <c r="B23" t="s">
        <v>113</v>
      </c>
      <c r="C23" t="s">
        <v>114</v>
      </c>
      <c r="D23" t="s">
        <v>53</v>
      </c>
      <c r="E23" s="1">
        <v>42936.71597222222</v>
      </c>
      <c r="F23" s="1">
        <v>42936.750694444447</v>
      </c>
      <c r="G23" s="1">
        <v>42937.208333333336</v>
      </c>
      <c r="H23">
        <v>614</v>
      </c>
      <c r="I23" t="s">
        <v>19</v>
      </c>
      <c r="J23">
        <v>58521</v>
      </c>
      <c r="K23">
        <v>40206475895</v>
      </c>
      <c r="L23" t="s">
        <v>115</v>
      </c>
      <c r="M23">
        <v>1</v>
      </c>
      <c r="N23">
        <v>2</v>
      </c>
      <c r="O23">
        <v>1418</v>
      </c>
      <c r="P23">
        <v>709</v>
      </c>
      <c r="Q23" t="s">
        <v>265</v>
      </c>
      <c r="R23" t="s">
        <v>33</v>
      </c>
      <c r="S23" t="s">
        <v>269</v>
      </c>
      <c r="T23" t="s">
        <v>118</v>
      </c>
      <c r="U23">
        <v>-90.063670999999999</v>
      </c>
      <c r="V23">
        <v>29.9693991</v>
      </c>
      <c r="W23">
        <v>70116</v>
      </c>
      <c r="X23" t="s">
        <v>297</v>
      </c>
      <c r="Y23" t="s">
        <v>298</v>
      </c>
      <c r="Z23" t="s">
        <v>299</v>
      </c>
    </row>
    <row r="24" spans="1:26" x14ac:dyDescent="0.25">
      <c r="A24">
        <v>1277111138</v>
      </c>
      <c r="B24" t="s">
        <v>113</v>
      </c>
      <c r="C24" t="s">
        <v>114</v>
      </c>
      <c r="D24" t="s">
        <v>29</v>
      </c>
      <c r="E24" s="1">
        <v>42938.620138888888</v>
      </c>
      <c r="F24" s="1">
        <v>42938.78402777778</v>
      </c>
      <c r="G24" s="1">
        <v>42938.777083333334</v>
      </c>
      <c r="H24">
        <v>1704</v>
      </c>
      <c r="I24" t="s">
        <v>34</v>
      </c>
      <c r="J24" t="s">
        <v>134</v>
      </c>
      <c r="K24">
        <v>39759489320</v>
      </c>
      <c r="L24" t="s">
        <v>115</v>
      </c>
      <c r="M24">
        <v>1</v>
      </c>
      <c r="N24">
        <v>2</v>
      </c>
      <c r="O24">
        <v>452</v>
      </c>
      <c r="P24">
        <v>226</v>
      </c>
      <c r="Q24" t="s">
        <v>126</v>
      </c>
      <c r="R24" t="s">
        <v>37</v>
      </c>
      <c r="S24" t="s">
        <v>127</v>
      </c>
      <c r="T24" t="s">
        <v>118</v>
      </c>
      <c r="U24">
        <v>-90.077202</v>
      </c>
      <c r="V24">
        <v>30.006468300000002</v>
      </c>
      <c r="W24">
        <v>70122</v>
      </c>
      <c r="X24" t="s">
        <v>294</v>
      </c>
      <c r="Y24" t="s">
        <v>295</v>
      </c>
      <c r="Z24" t="s">
        <v>296</v>
      </c>
    </row>
    <row r="25" spans="1:26" x14ac:dyDescent="0.25">
      <c r="A25">
        <v>1277119931</v>
      </c>
      <c r="B25" t="s">
        <v>113</v>
      </c>
      <c r="C25" t="s">
        <v>114</v>
      </c>
      <c r="D25" t="s">
        <v>29</v>
      </c>
      <c r="E25" s="1">
        <v>42938.710416666669</v>
      </c>
      <c r="F25" s="1">
        <v>42938.710416666669</v>
      </c>
      <c r="G25" s="1">
        <v>42938.788194444445</v>
      </c>
      <c r="H25">
        <v>2017</v>
      </c>
      <c r="I25" t="s">
        <v>19</v>
      </c>
      <c r="J25">
        <v>1355822</v>
      </c>
      <c r="K25">
        <v>38710473965</v>
      </c>
      <c r="L25" t="s">
        <v>115</v>
      </c>
      <c r="M25">
        <v>1</v>
      </c>
      <c r="N25">
        <v>2</v>
      </c>
      <c r="O25">
        <v>226</v>
      </c>
      <c r="P25">
        <v>113</v>
      </c>
      <c r="Q25" t="s">
        <v>126</v>
      </c>
      <c r="R25" t="s">
        <v>37</v>
      </c>
      <c r="S25" t="s">
        <v>127</v>
      </c>
      <c r="T25" t="s">
        <v>118</v>
      </c>
      <c r="U25">
        <v>-90.110986999999994</v>
      </c>
      <c r="V25">
        <v>29.964603199999999</v>
      </c>
      <c r="W25">
        <v>70125</v>
      </c>
      <c r="X25" t="s">
        <v>300</v>
      </c>
      <c r="Y25" t="s">
        <v>301</v>
      </c>
      <c r="Z25" t="s">
        <v>302</v>
      </c>
    </row>
    <row r="26" spans="1:26" x14ac:dyDescent="0.25">
      <c r="A26">
        <v>1277129434</v>
      </c>
      <c r="B26" t="s">
        <v>113</v>
      </c>
      <c r="C26" t="s">
        <v>114</v>
      </c>
      <c r="D26" t="s">
        <v>29</v>
      </c>
      <c r="E26" s="1">
        <v>42938.800694444442</v>
      </c>
      <c r="F26" s="1">
        <v>42938.982638888891</v>
      </c>
      <c r="G26" s="1">
        <v>42939.0625</v>
      </c>
      <c r="H26">
        <v>1924</v>
      </c>
      <c r="I26" t="s">
        <v>19</v>
      </c>
      <c r="J26">
        <v>62721</v>
      </c>
      <c r="K26">
        <v>39400463220</v>
      </c>
      <c r="L26" t="s">
        <v>115</v>
      </c>
      <c r="M26">
        <v>1</v>
      </c>
      <c r="N26">
        <v>2</v>
      </c>
      <c r="O26">
        <v>756</v>
      </c>
      <c r="P26">
        <v>378</v>
      </c>
      <c r="Q26" t="s">
        <v>265</v>
      </c>
      <c r="R26" t="s">
        <v>33</v>
      </c>
      <c r="S26" t="s">
        <v>269</v>
      </c>
      <c r="T26" t="s">
        <v>118</v>
      </c>
      <c r="U26">
        <v>-90.089428999999996</v>
      </c>
      <c r="V26">
        <v>29.9347739</v>
      </c>
      <c r="W26">
        <v>70115</v>
      </c>
      <c r="X26" t="s">
        <v>300</v>
      </c>
      <c r="Y26" t="s">
        <v>301</v>
      </c>
      <c r="Z26" t="s">
        <v>302</v>
      </c>
    </row>
    <row r="27" spans="1:26" x14ac:dyDescent="0.25">
      <c r="A27">
        <v>1277140415</v>
      </c>
      <c r="B27" t="s">
        <v>113</v>
      </c>
      <c r="C27" t="s">
        <v>129</v>
      </c>
      <c r="D27" t="s">
        <v>16</v>
      </c>
      <c r="E27" s="1">
        <v>42939.083333333336</v>
      </c>
      <c r="F27" s="1">
        <v>42939.083333333336</v>
      </c>
      <c r="G27" s="1">
        <v>42939.275000000001</v>
      </c>
      <c r="H27">
        <v>1500</v>
      </c>
      <c r="I27" t="s">
        <v>25</v>
      </c>
      <c r="J27">
        <v>1500</v>
      </c>
      <c r="K27">
        <v>3952046978</v>
      </c>
      <c r="L27" t="s">
        <v>115</v>
      </c>
      <c r="M27">
        <v>1</v>
      </c>
      <c r="N27">
        <v>2</v>
      </c>
      <c r="O27">
        <v>554</v>
      </c>
      <c r="P27">
        <v>277</v>
      </c>
      <c r="Q27" t="s">
        <v>265</v>
      </c>
      <c r="R27" t="s">
        <v>18</v>
      </c>
      <c r="S27" t="s">
        <v>272</v>
      </c>
      <c r="T27" t="s">
        <v>118</v>
      </c>
      <c r="U27">
        <v>-90.085481999999999</v>
      </c>
      <c r="V27">
        <v>29.952815999999999</v>
      </c>
      <c r="W27">
        <v>70113</v>
      </c>
      <c r="X27" t="s">
        <v>300</v>
      </c>
      <c r="Y27" t="s">
        <v>301</v>
      </c>
      <c r="Z27" t="s">
        <v>302</v>
      </c>
    </row>
    <row r="28" spans="1:26" x14ac:dyDescent="0.25">
      <c r="A28">
        <v>1277143063</v>
      </c>
      <c r="B28" t="s">
        <v>113</v>
      </c>
      <c r="C28" t="s">
        <v>120</v>
      </c>
      <c r="D28" t="s">
        <v>16</v>
      </c>
      <c r="E28" s="1">
        <v>42939.270138888889</v>
      </c>
      <c r="F28" s="1">
        <v>42939.270138888889</v>
      </c>
      <c r="G28" s="1">
        <v>42939.576388888891</v>
      </c>
      <c r="H28">
        <v>507</v>
      </c>
      <c r="I28" t="s">
        <v>19</v>
      </c>
      <c r="J28">
        <v>1205863</v>
      </c>
      <c r="K28">
        <v>40620491315</v>
      </c>
      <c r="L28" t="s">
        <v>115</v>
      </c>
      <c r="M28">
        <v>6</v>
      </c>
      <c r="N28">
        <v>2</v>
      </c>
      <c r="O28">
        <v>884</v>
      </c>
      <c r="P28">
        <v>442</v>
      </c>
      <c r="Q28" t="s">
        <v>126</v>
      </c>
      <c r="R28" t="s">
        <v>37</v>
      </c>
      <c r="S28" t="s">
        <v>127</v>
      </c>
      <c r="T28" t="s">
        <v>118</v>
      </c>
      <c r="U28">
        <v>-90.049908000000002</v>
      </c>
      <c r="V28">
        <v>30.0117273</v>
      </c>
      <c r="W28">
        <v>70122</v>
      </c>
      <c r="X28" t="s">
        <v>294</v>
      </c>
      <c r="Y28" t="s">
        <v>295</v>
      </c>
      <c r="Z28" t="s">
        <v>296</v>
      </c>
    </row>
    <row r="29" spans="1:26" x14ac:dyDescent="0.25">
      <c r="A29">
        <v>1277144815</v>
      </c>
      <c r="B29" t="s">
        <v>113</v>
      </c>
      <c r="C29" t="s">
        <v>120</v>
      </c>
      <c r="D29" t="s">
        <v>16</v>
      </c>
      <c r="E29" s="1">
        <v>42939.35833333333</v>
      </c>
      <c r="F29" s="1">
        <v>42939.459027777775</v>
      </c>
      <c r="G29" s="1">
        <v>42939.54583333333</v>
      </c>
      <c r="H29">
        <v>2347</v>
      </c>
      <c r="I29" t="s">
        <v>52</v>
      </c>
      <c r="J29" t="s">
        <v>202</v>
      </c>
      <c r="K29">
        <v>40915474539</v>
      </c>
      <c r="L29" t="s">
        <v>115</v>
      </c>
      <c r="M29">
        <v>6</v>
      </c>
      <c r="N29">
        <v>2</v>
      </c>
      <c r="O29">
        <v>540</v>
      </c>
      <c r="P29">
        <v>270</v>
      </c>
      <c r="Q29" t="s">
        <v>267</v>
      </c>
      <c r="R29" t="s">
        <v>36</v>
      </c>
      <c r="S29" t="s">
        <v>132</v>
      </c>
      <c r="T29" t="s">
        <v>118</v>
      </c>
      <c r="U29">
        <v>-90.041240000000002</v>
      </c>
      <c r="V29">
        <v>29.965534300000002</v>
      </c>
      <c r="W29">
        <v>70117</v>
      </c>
      <c r="X29" t="s">
        <v>297</v>
      </c>
      <c r="Y29" t="s">
        <v>298</v>
      </c>
      <c r="Z29" t="s">
        <v>299</v>
      </c>
    </row>
    <row r="30" spans="1:26" x14ac:dyDescent="0.25">
      <c r="A30">
        <v>1277226948</v>
      </c>
      <c r="B30" t="s">
        <v>113</v>
      </c>
      <c r="C30" t="s">
        <v>120</v>
      </c>
      <c r="D30" t="s">
        <v>29</v>
      </c>
      <c r="E30" s="1">
        <v>42940.477083333331</v>
      </c>
      <c r="F30" s="1">
        <v>42940.603472222225</v>
      </c>
      <c r="G30" s="1">
        <v>42940.604166666664</v>
      </c>
      <c r="H30">
        <v>2347</v>
      </c>
      <c r="I30" t="s">
        <v>19</v>
      </c>
      <c r="J30">
        <v>71281</v>
      </c>
      <c r="K30">
        <v>41144472535</v>
      </c>
      <c r="L30" t="s">
        <v>115</v>
      </c>
      <c r="M30">
        <v>6</v>
      </c>
      <c r="N30">
        <v>2</v>
      </c>
      <c r="O30">
        <v>366</v>
      </c>
      <c r="P30">
        <v>183</v>
      </c>
      <c r="Q30" t="s">
        <v>121</v>
      </c>
      <c r="R30" t="s">
        <v>31</v>
      </c>
      <c r="S30" t="s">
        <v>122</v>
      </c>
      <c r="T30" t="s">
        <v>118</v>
      </c>
      <c r="U30">
        <v>-90.034127999999995</v>
      </c>
      <c r="V30">
        <v>29.959806700000001</v>
      </c>
      <c r="W30">
        <v>70117</v>
      </c>
      <c r="X30" t="s">
        <v>297</v>
      </c>
      <c r="Y30" t="s">
        <v>298</v>
      </c>
      <c r="Z30" t="s">
        <v>299</v>
      </c>
    </row>
    <row r="31" spans="1:26" x14ac:dyDescent="0.25">
      <c r="A31">
        <v>1277242756</v>
      </c>
      <c r="B31" t="s">
        <v>113</v>
      </c>
      <c r="C31" t="s">
        <v>114</v>
      </c>
      <c r="D31" t="s">
        <v>29</v>
      </c>
      <c r="E31" s="1">
        <v>42940.597916666666</v>
      </c>
      <c r="F31" s="1">
        <v>42940.722916666666</v>
      </c>
      <c r="G31" s="1">
        <v>42940.788888888892</v>
      </c>
      <c r="H31">
        <v>2017</v>
      </c>
      <c r="I31" t="s">
        <v>19</v>
      </c>
      <c r="J31">
        <v>1355822</v>
      </c>
      <c r="K31">
        <v>38710473965</v>
      </c>
      <c r="L31" t="s">
        <v>115</v>
      </c>
      <c r="M31">
        <v>1</v>
      </c>
      <c r="N31">
        <v>2</v>
      </c>
      <c r="O31">
        <v>550</v>
      </c>
      <c r="P31">
        <v>275</v>
      </c>
      <c r="Q31" t="s">
        <v>126</v>
      </c>
      <c r="R31" t="s">
        <v>37</v>
      </c>
      <c r="S31" t="s">
        <v>127</v>
      </c>
      <c r="T31" t="s">
        <v>118</v>
      </c>
      <c r="U31">
        <v>-90.110986999999994</v>
      </c>
      <c r="V31">
        <v>29.964603199999999</v>
      </c>
      <c r="W31">
        <v>70125</v>
      </c>
      <c r="X31" t="s">
        <v>300</v>
      </c>
      <c r="Y31" t="s">
        <v>301</v>
      </c>
      <c r="Z31" t="s">
        <v>302</v>
      </c>
    </row>
    <row r="32" spans="1:26" x14ac:dyDescent="0.25">
      <c r="A32">
        <v>1277245990</v>
      </c>
      <c r="B32" t="s">
        <v>113</v>
      </c>
      <c r="C32" t="s">
        <v>120</v>
      </c>
      <c r="D32" t="s">
        <v>16</v>
      </c>
      <c r="E32" s="1">
        <v>42940.621527777781</v>
      </c>
      <c r="F32" s="1">
        <v>42940.621527777781</v>
      </c>
      <c r="G32" s="1">
        <v>42940.674305555556</v>
      </c>
      <c r="H32">
        <v>1607</v>
      </c>
      <c r="I32" t="s">
        <v>19</v>
      </c>
      <c r="J32">
        <v>75694</v>
      </c>
      <c r="K32">
        <v>41954492284</v>
      </c>
      <c r="L32" t="s">
        <v>115</v>
      </c>
      <c r="M32">
        <v>6</v>
      </c>
      <c r="N32">
        <v>2</v>
      </c>
      <c r="O32">
        <v>152</v>
      </c>
      <c r="P32">
        <v>76</v>
      </c>
      <c r="Q32" t="s">
        <v>138</v>
      </c>
      <c r="R32" t="s">
        <v>47</v>
      </c>
      <c r="S32" t="s">
        <v>160</v>
      </c>
      <c r="T32" t="s">
        <v>118</v>
      </c>
      <c r="U32">
        <v>-90.007822000000004</v>
      </c>
      <c r="V32">
        <v>30.0138596</v>
      </c>
      <c r="W32">
        <v>70126</v>
      </c>
      <c r="X32" t="s">
        <v>306</v>
      </c>
      <c r="Y32" t="s">
        <v>307</v>
      </c>
      <c r="Z32" t="s">
        <v>308</v>
      </c>
    </row>
    <row r="33" spans="1:26" x14ac:dyDescent="0.25">
      <c r="A33">
        <v>1277366694</v>
      </c>
      <c r="B33" t="s">
        <v>113</v>
      </c>
      <c r="C33" t="s">
        <v>125</v>
      </c>
      <c r="D33" t="s">
        <v>16</v>
      </c>
      <c r="E33" s="1">
        <v>42943.763888888891</v>
      </c>
      <c r="F33" s="1">
        <v>42943.763888888891</v>
      </c>
      <c r="G33" s="1">
        <v>42943.857638888891</v>
      </c>
      <c r="H33" t="s">
        <v>65</v>
      </c>
      <c r="I33" t="s">
        <v>34</v>
      </c>
      <c r="J33" t="s">
        <v>205</v>
      </c>
      <c r="K33">
        <v>4207745804</v>
      </c>
      <c r="L33" t="s">
        <v>115</v>
      </c>
      <c r="M33">
        <v>81</v>
      </c>
      <c r="N33">
        <v>2</v>
      </c>
      <c r="O33">
        <v>272</v>
      </c>
      <c r="P33">
        <v>136</v>
      </c>
      <c r="Q33" t="s">
        <v>267</v>
      </c>
      <c r="R33" t="s">
        <v>36</v>
      </c>
      <c r="S33" t="s">
        <v>132</v>
      </c>
      <c r="T33" t="s">
        <v>118</v>
      </c>
      <c r="U33">
        <v>-90.005108000000007</v>
      </c>
      <c r="V33">
        <v>29.919771000000001</v>
      </c>
      <c r="W33">
        <v>70131</v>
      </c>
      <c r="X33" t="s">
        <v>297</v>
      </c>
      <c r="Y33" t="s">
        <v>298</v>
      </c>
      <c r="Z33" t="s">
        <v>299</v>
      </c>
    </row>
    <row r="34" spans="1:26" x14ac:dyDescent="0.25">
      <c r="A34">
        <v>1277372462</v>
      </c>
      <c r="B34" t="s">
        <v>113</v>
      </c>
      <c r="C34" t="s">
        <v>120</v>
      </c>
      <c r="D34" t="s">
        <v>16</v>
      </c>
      <c r="E34" s="1">
        <v>42943.938888888886</v>
      </c>
      <c r="F34" s="1">
        <v>42943.938888888886</v>
      </c>
      <c r="G34" s="1">
        <v>42944.008333333331</v>
      </c>
      <c r="H34">
        <v>1607</v>
      </c>
      <c r="I34" t="s">
        <v>19</v>
      </c>
      <c r="J34">
        <v>75694</v>
      </c>
      <c r="K34">
        <v>41954492284</v>
      </c>
      <c r="L34" t="s">
        <v>115</v>
      </c>
      <c r="M34">
        <v>6</v>
      </c>
      <c r="N34">
        <v>2</v>
      </c>
      <c r="O34">
        <v>200</v>
      </c>
      <c r="P34">
        <v>100</v>
      </c>
      <c r="Q34" t="s">
        <v>265</v>
      </c>
      <c r="R34" t="s">
        <v>21</v>
      </c>
      <c r="S34" t="s">
        <v>270</v>
      </c>
      <c r="T34" t="s">
        <v>118</v>
      </c>
      <c r="U34">
        <v>-90.007822000000004</v>
      </c>
      <c r="V34">
        <v>30.0138596</v>
      </c>
      <c r="W34">
        <v>70126</v>
      </c>
      <c r="X34" t="s">
        <v>306</v>
      </c>
      <c r="Y34" t="s">
        <v>307</v>
      </c>
      <c r="Z34" t="s">
        <v>308</v>
      </c>
    </row>
    <row r="35" spans="1:26" x14ac:dyDescent="0.25">
      <c r="A35">
        <v>1277395383</v>
      </c>
      <c r="B35" t="s">
        <v>113</v>
      </c>
      <c r="C35" t="s">
        <v>120</v>
      </c>
      <c r="D35" t="s">
        <v>16</v>
      </c>
      <c r="E35" s="1">
        <v>42944.663194444445</v>
      </c>
      <c r="F35" s="1">
        <v>42944.69027777778</v>
      </c>
      <c r="G35" s="1">
        <v>42944.785416666666</v>
      </c>
      <c r="H35">
        <v>505</v>
      </c>
      <c r="I35" t="s">
        <v>19</v>
      </c>
      <c r="J35">
        <v>20198</v>
      </c>
      <c r="K35">
        <v>40808494166</v>
      </c>
      <c r="L35" t="s">
        <v>115</v>
      </c>
      <c r="M35">
        <v>6</v>
      </c>
      <c r="N35">
        <v>2</v>
      </c>
      <c r="O35">
        <v>354</v>
      </c>
      <c r="P35">
        <v>177</v>
      </c>
      <c r="Q35" t="s">
        <v>121</v>
      </c>
      <c r="R35" t="s">
        <v>30</v>
      </c>
      <c r="S35" t="s">
        <v>135</v>
      </c>
      <c r="T35" t="s">
        <v>118</v>
      </c>
      <c r="U35">
        <v>-90.043841999999998</v>
      </c>
      <c r="V35">
        <v>30.019486199999999</v>
      </c>
      <c r="W35">
        <v>70126</v>
      </c>
      <c r="X35" t="s">
        <v>294</v>
      </c>
      <c r="Y35" t="s">
        <v>295</v>
      </c>
      <c r="Z35" t="s">
        <v>296</v>
      </c>
    </row>
    <row r="36" spans="1:26" x14ac:dyDescent="0.25">
      <c r="A36">
        <v>1277506489</v>
      </c>
      <c r="B36" t="s">
        <v>113</v>
      </c>
      <c r="C36" t="s">
        <v>120</v>
      </c>
      <c r="D36" t="s">
        <v>16</v>
      </c>
      <c r="E36" s="1">
        <v>42947.844444444447</v>
      </c>
      <c r="F36" s="1">
        <v>42947.844444444447</v>
      </c>
      <c r="G36" s="1">
        <v>42947.916666666664</v>
      </c>
      <c r="H36">
        <v>1613</v>
      </c>
      <c r="I36" t="s">
        <v>19</v>
      </c>
      <c r="J36">
        <v>29485</v>
      </c>
      <c r="K36">
        <v>42820498538</v>
      </c>
      <c r="L36" t="s">
        <v>115</v>
      </c>
      <c r="M36">
        <v>6</v>
      </c>
      <c r="N36">
        <v>2</v>
      </c>
      <c r="O36">
        <v>210</v>
      </c>
      <c r="P36">
        <v>105</v>
      </c>
      <c r="Q36" t="s">
        <v>267</v>
      </c>
      <c r="R36" t="s">
        <v>32</v>
      </c>
      <c r="S36" t="s">
        <v>268</v>
      </c>
      <c r="T36" t="s">
        <v>118</v>
      </c>
      <c r="U36">
        <v>-89.980148</v>
      </c>
      <c r="V36">
        <v>30.030774300000001</v>
      </c>
      <c r="W36">
        <v>70127</v>
      </c>
      <c r="X36" t="s">
        <v>306</v>
      </c>
      <c r="Y36" t="s">
        <v>307</v>
      </c>
      <c r="Z36" t="s">
        <v>308</v>
      </c>
    </row>
    <row r="37" spans="1:26" x14ac:dyDescent="0.25">
      <c r="A37">
        <v>1277853885</v>
      </c>
      <c r="B37" t="s">
        <v>113</v>
      </c>
      <c r="C37" t="s">
        <v>114</v>
      </c>
      <c r="D37" t="s">
        <v>29</v>
      </c>
      <c r="E37" s="1">
        <v>42955.87222222222</v>
      </c>
      <c r="F37" s="1">
        <v>42955.924305555556</v>
      </c>
      <c r="G37" s="1">
        <v>42956.104166666664</v>
      </c>
      <c r="H37">
        <v>512</v>
      </c>
      <c r="I37" t="s">
        <v>19</v>
      </c>
      <c r="J37">
        <v>26411</v>
      </c>
      <c r="K37">
        <v>39668491014</v>
      </c>
      <c r="L37" t="s">
        <v>115</v>
      </c>
      <c r="M37">
        <v>1</v>
      </c>
      <c r="N37">
        <v>2</v>
      </c>
      <c r="O37">
        <v>670</v>
      </c>
      <c r="P37">
        <v>335</v>
      </c>
      <c r="Q37" t="s">
        <v>265</v>
      </c>
      <c r="R37" t="s">
        <v>33</v>
      </c>
      <c r="S37" t="s">
        <v>269</v>
      </c>
      <c r="T37" t="s">
        <v>118</v>
      </c>
      <c r="U37">
        <v>-90.080085999999994</v>
      </c>
      <c r="V37">
        <v>30.0112439</v>
      </c>
      <c r="W37">
        <v>70122</v>
      </c>
      <c r="X37" t="s">
        <v>294</v>
      </c>
      <c r="Y37" t="s">
        <v>295</v>
      </c>
      <c r="Z37" t="s">
        <v>296</v>
      </c>
    </row>
    <row r="38" spans="1:26" x14ac:dyDescent="0.25">
      <c r="A38">
        <v>1277867707</v>
      </c>
      <c r="B38" t="s">
        <v>113</v>
      </c>
      <c r="C38" t="s">
        <v>114</v>
      </c>
      <c r="D38" t="s">
        <v>29</v>
      </c>
      <c r="E38" s="1">
        <v>42956.407638888886</v>
      </c>
      <c r="F38" s="1">
        <v>42956.40902777778</v>
      </c>
      <c r="G38" s="1">
        <v>42956.551388888889</v>
      </c>
      <c r="H38">
        <v>2011</v>
      </c>
      <c r="I38" t="s">
        <v>19</v>
      </c>
      <c r="J38">
        <v>659714</v>
      </c>
      <c r="K38">
        <v>3923348143</v>
      </c>
      <c r="L38" t="s">
        <v>115</v>
      </c>
      <c r="M38">
        <v>1</v>
      </c>
      <c r="N38">
        <v>2</v>
      </c>
      <c r="O38">
        <v>416</v>
      </c>
      <c r="P38">
        <v>208</v>
      </c>
      <c r="Q38" t="s">
        <v>126</v>
      </c>
      <c r="R38" t="s">
        <v>37</v>
      </c>
      <c r="S38" t="s">
        <v>127</v>
      </c>
      <c r="T38" t="s">
        <v>118</v>
      </c>
      <c r="U38">
        <v>-90.094151999999994</v>
      </c>
      <c r="V38">
        <v>29.984976899999999</v>
      </c>
      <c r="W38">
        <v>70124</v>
      </c>
      <c r="X38" t="s">
        <v>303</v>
      </c>
      <c r="Y38" t="s">
        <v>304</v>
      </c>
      <c r="Z38" t="s">
        <v>305</v>
      </c>
    </row>
    <row r="39" spans="1:26" x14ac:dyDescent="0.25">
      <c r="A39">
        <v>1278033769</v>
      </c>
      <c r="B39" t="s">
        <v>119</v>
      </c>
      <c r="C39" t="s">
        <v>120</v>
      </c>
      <c r="D39" t="s">
        <v>29</v>
      </c>
      <c r="E39" s="1">
        <v>42958.836805555555</v>
      </c>
      <c r="F39" s="1">
        <v>42958.836805555555</v>
      </c>
      <c r="G39" s="1">
        <v>42958.837500000001</v>
      </c>
      <c r="H39">
        <v>2346</v>
      </c>
      <c r="I39" t="s">
        <v>19</v>
      </c>
      <c r="J39">
        <v>1416146</v>
      </c>
      <c r="K39">
        <v>41539473591</v>
      </c>
      <c r="L39" t="s">
        <v>115</v>
      </c>
      <c r="M39">
        <v>6</v>
      </c>
      <c r="N39">
        <v>2</v>
      </c>
      <c r="O39">
        <v>2</v>
      </c>
      <c r="P39">
        <v>1</v>
      </c>
      <c r="Q39" t="s">
        <v>163</v>
      </c>
      <c r="R39" t="s">
        <v>48</v>
      </c>
      <c r="S39" t="s">
        <v>164</v>
      </c>
      <c r="T39" t="s">
        <v>118</v>
      </c>
      <c r="U39">
        <v>-90.021621999999994</v>
      </c>
      <c r="V39">
        <v>29.962617099999999</v>
      </c>
      <c r="W39">
        <v>70117</v>
      </c>
      <c r="X39" t="s">
        <v>306</v>
      </c>
      <c r="Y39" t="s">
        <v>307</v>
      </c>
      <c r="Z39" t="s">
        <v>308</v>
      </c>
    </row>
    <row r="40" spans="1:26" x14ac:dyDescent="0.25">
      <c r="A40">
        <v>1278116507</v>
      </c>
      <c r="B40" t="s">
        <v>113</v>
      </c>
      <c r="C40" t="s">
        <v>125</v>
      </c>
      <c r="D40" t="s">
        <v>29</v>
      </c>
      <c r="E40" s="1">
        <v>42960.75</v>
      </c>
      <c r="F40" s="1">
        <v>42960.75</v>
      </c>
      <c r="G40" s="1">
        <v>42960.835416666669</v>
      </c>
      <c r="H40" t="s">
        <v>39</v>
      </c>
      <c r="I40" t="s">
        <v>19</v>
      </c>
      <c r="J40">
        <v>1383699</v>
      </c>
      <c r="K40">
        <v>4288345926</v>
      </c>
      <c r="L40" t="s">
        <v>115</v>
      </c>
      <c r="M40">
        <v>81</v>
      </c>
      <c r="N40">
        <v>2</v>
      </c>
      <c r="O40">
        <v>246</v>
      </c>
      <c r="P40">
        <v>123</v>
      </c>
      <c r="Q40" t="s">
        <v>126</v>
      </c>
      <c r="R40" t="s">
        <v>37</v>
      </c>
      <c r="S40" t="s">
        <v>127</v>
      </c>
      <c r="T40" t="s">
        <v>118</v>
      </c>
      <c r="U40">
        <v>-89.979598999999993</v>
      </c>
      <c r="V40">
        <v>29.922859800000001</v>
      </c>
      <c r="W40">
        <v>70131</v>
      </c>
      <c r="X40" t="s">
        <v>297</v>
      </c>
      <c r="Y40" t="s">
        <v>298</v>
      </c>
      <c r="Z40" t="s">
        <v>299</v>
      </c>
    </row>
    <row r="41" spans="1:26" x14ac:dyDescent="0.25">
      <c r="A41">
        <v>1278166478</v>
      </c>
      <c r="B41" t="s">
        <v>113</v>
      </c>
      <c r="C41" t="s">
        <v>114</v>
      </c>
      <c r="D41" t="s">
        <v>16</v>
      </c>
      <c r="E41" s="1">
        <v>42961.640277777777</v>
      </c>
      <c r="F41" s="1">
        <v>42961.779166666667</v>
      </c>
      <c r="G41" s="1">
        <v>42961.822916666664</v>
      </c>
      <c r="H41">
        <v>2017</v>
      </c>
      <c r="I41" t="s">
        <v>19</v>
      </c>
      <c r="J41">
        <v>1355822</v>
      </c>
      <c r="K41">
        <v>38710473965</v>
      </c>
      <c r="L41" t="s">
        <v>115</v>
      </c>
      <c r="M41">
        <v>1</v>
      </c>
      <c r="N41">
        <v>2</v>
      </c>
      <c r="O41">
        <v>526</v>
      </c>
      <c r="P41">
        <v>263</v>
      </c>
      <c r="Q41" t="s">
        <v>265</v>
      </c>
      <c r="R41" t="s">
        <v>33</v>
      </c>
      <c r="S41" t="s">
        <v>269</v>
      </c>
      <c r="T41" t="s">
        <v>118</v>
      </c>
      <c r="U41">
        <v>-90.110986999999994</v>
      </c>
      <c r="V41">
        <v>29.964603199999999</v>
      </c>
      <c r="W41">
        <v>70125</v>
      </c>
      <c r="X41" t="s">
        <v>300</v>
      </c>
      <c r="Y41" t="s">
        <v>301</v>
      </c>
      <c r="Z41" t="s">
        <v>302</v>
      </c>
    </row>
    <row r="42" spans="1:26" x14ac:dyDescent="0.25">
      <c r="A42">
        <v>1278338616</v>
      </c>
      <c r="B42" t="s">
        <v>113</v>
      </c>
      <c r="C42" t="s">
        <v>114</v>
      </c>
      <c r="D42" t="s">
        <v>53</v>
      </c>
      <c r="E42" s="1">
        <v>42965.439583333333</v>
      </c>
      <c r="F42" s="1">
        <v>42965.439583333333</v>
      </c>
      <c r="G42" s="1">
        <v>42965.642361111109</v>
      </c>
      <c r="H42">
        <v>1915</v>
      </c>
      <c r="I42" t="s">
        <v>19</v>
      </c>
      <c r="J42">
        <v>1122766</v>
      </c>
      <c r="K42">
        <v>39716466763</v>
      </c>
      <c r="L42" t="s">
        <v>115</v>
      </c>
      <c r="M42">
        <v>1</v>
      </c>
      <c r="N42">
        <v>2</v>
      </c>
      <c r="O42">
        <v>586</v>
      </c>
      <c r="P42">
        <v>293</v>
      </c>
      <c r="Q42" t="s">
        <v>138</v>
      </c>
      <c r="R42" t="s">
        <v>78</v>
      </c>
      <c r="S42" t="s">
        <v>149</v>
      </c>
      <c r="T42" t="s">
        <v>118</v>
      </c>
      <c r="U42">
        <v>-90.079431</v>
      </c>
      <c r="V42">
        <v>29.944456500000001</v>
      </c>
      <c r="W42">
        <v>70113</v>
      </c>
      <c r="X42" t="s">
        <v>300</v>
      </c>
      <c r="Y42" t="s">
        <v>301</v>
      </c>
      <c r="Z42" t="s">
        <v>302</v>
      </c>
    </row>
    <row r="43" spans="1:26" x14ac:dyDescent="0.25">
      <c r="A43">
        <v>1278389410</v>
      </c>
      <c r="B43" t="s">
        <v>113</v>
      </c>
      <c r="C43" t="s">
        <v>125</v>
      </c>
      <c r="D43" t="s">
        <v>53</v>
      </c>
      <c r="E43" s="1">
        <v>42966.556944444441</v>
      </c>
      <c r="F43" s="1">
        <v>42966.556944444441</v>
      </c>
      <c r="G43" s="1">
        <v>42966.60833333333</v>
      </c>
      <c r="H43" t="s">
        <v>63</v>
      </c>
      <c r="I43" t="s">
        <v>19</v>
      </c>
      <c r="J43" t="s">
        <v>224</v>
      </c>
      <c r="K43">
        <v>4203645724</v>
      </c>
      <c r="L43" t="s">
        <v>115</v>
      </c>
      <c r="M43">
        <v>81</v>
      </c>
      <c r="N43">
        <v>2</v>
      </c>
      <c r="O43">
        <v>148</v>
      </c>
      <c r="P43">
        <v>74</v>
      </c>
      <c r="Q43" t="s">
        <v>265</v>
      </c>
      <c r="R43" t="s">
        <v>20</v>
      </c>
      <c r="S43" t="s">
        <v>266</v>
      </c>
      <c r="T43" t="s">
        <v>118</v>
      </c>
      <c r="U43">
        <v>-90.006420000000006</v>
      </c>
      <c r="V43">
        <v>29.917593499999999</v>
      </c>
      <c r="W43">
        <v>70131</v>
      </c>
      <c r="X43" t="s">
        <v>297</v>
      </c>
      <c r="Y43" t="s">
        <v>298</v>
      </c>
      <c r="Z43" t="s">
        <v>299</v>
      </c>
    </row>
    <row r="44" spans="1:26" x14ac:dyDescent="0.25">
      <c r="A44">
        <v>1278444131</v>
      </c>
      <c r="B44" t="s">
        <v>113</v>
      </c>
      <c r="C44" t="s">
        <v>114</v>
      </c>
      <c r="D44" t="s">
        <v>53</v>
      </c>
      <c r="E44" s="1">
        <v>42967.40902777778</v>
      </c>
      <c r="F44" s="1">
        <v>42967.421527777777</v>
      </c>
      <c r="G44" s="1">
        <v>42967.486111111109</v>
      </c>
      <c r="H44">
        <v>2017</v>
      </c>
      <c r="I44" t="s">
        <v>19</v>
      </c>
      <c r="J44">
        <v>67752</v>
      </c>
      <c r="K44">
        <v>38603474129</v>
      </c>
      <c r="L44" t="s">
        <v>115</v>
      </c>
      <c r="M44">
        <v>1</v>
      </c>
      <c r="N44">
        <v>2</v>
      </c>
      <c r="O44">
        <v>222</v>
      </c>
      <c r="P44">
        <v>111</v>
      </c>
      <c r="Q44" t="s">
        <v>138</v>
      </c>
      <c r="R44" t="s">
        <v>47</v>
      </c>
      <c r="S44" t="s">
        <v>160</v>
      </c>
      <c r="T44" t="s">
        <v>118</v>
      </c>
      <c r="U44">
        <v>-90.114283</v>
      </c>
      <c r="V44">
        <v>29.964983799999999</v>
      </c>
      <c r="W44">
        <v>70118</v>
      </c>
      <c r="X44" t="s">
        <v>303</v>
      </c>
      <c r="Y44" t="s">
        <v>304</v>
      </c>
      <c r="Z44" t="s">
        <v>305</v>
      </c>
    </row>
    <row r="45" spans="1:26" x14ac:dyDescent="0.25">
      <c r="A45">
        <v>1278491380</v>
      </c>
      <c r="B45" t="s">
        <v>113</v>
      </c>
      <c r="C45" t="s">
        <v>114</v>
      </c>
      <c r="D45" t="s">
        <v>16</v>
      </c>
      <c r="E45" s="1">
        <v>42968.429166666669</v>
      </c>
      <c r="F45" s="1">
        <v>42968.505555555559</v>
      </c>
      <c r="G45" s="1">
        <v>42968.65902777778</v>
      </c>
      <c r="H45">
        <v>405</v>
      </c>
      <c r="I45" t="s">
        <v>19</v>
      </c>
      <c r="J45">
        <v>52393</v>
      </c>
      <c r="K45">
        <v>38868488031</v>
      </c>
      <c r="L45" t="s">
        <v>115</v>
      </c>
      <c r="M45">
        <v>1</v>
      </c>
      <c r="N45">
        <v>2</v>
      </c>
      <c r="O45">
        <v>664</v>
      </c>
      <c r="P45">
        <v>332</v>
      </c>
      <c r="Q45" t="s">
        <v>121</v>
      </c>
      <c r="R45" t="s">
        <v>31</v>
      </c>
      <c r="S45" t="s">
        <v>122</v>
      </c>
      <c r="T45" t="s">
        <v>118</v>
      </c>
      <c r="U45">
        <v>-90.105498999999995</v>
      </c>
      <c r="V45">
        <v>30.0032064</v>
      </c>
      <c r="W45">
        <v>70124</v>
      </c>
      <c r="X45" t="s">
        <v>303</v>
      </c>
      <c r="Y45" t="s">
        <v>304</v>
      </c>
      <c r="Z45" t="s">
        <v>305</v>
      </c>
    </row>
    <row r="46" spans="1:26" x14ac:dyDescent="0.25">
      <c r="A46">
        <v>1278491862</v>
      </c>
      <c r="B46" t="s">
        <v>113</v>
      </c>
      <c r="C46" t="s">
        <v>114</v>
      </c>
      <c r="D46" t="s">
        <v>16</v>
      </c>
      <c r="E46" s="1">
        <v>42968.520138888889</v>
      </c>
      <c r="F46" s="1">
        <v>42968.538194444445</v>
      </c>
      <c r="G46" s="1">
        <v>42968.617361111108</v>
      </c>
      <c r="H46">
        <v>907</v>
      </c>
      <c r="I46" t="s">
        <v>19</v>
      </c>
      <c r="J46">
        <v>28275</v>
      </c>
      <c r="K46">
        <v>40101473965</v>
      </c>
      <c r="L46" t="s">
        <v>115</v>
      </c>
      <c r="M46">
        <v>1</v>
      </c>
      <c r="N46">
        <v>2</v>
      </c>
      <c r="O46">
        <v>280</v>
      </c>
      <c r="P46">
        <v>140</v>
      </c>
      <c r="Q46" t="s">
        <v>121</v>
      </c>
      <c r="R46" t="s">
        <v>31</v>
      </c>
      <c r="S46" t="s">
        <v>122</v>
      </c>
      <c r="T46" t="s">
        <v>118</v>
      </c>
      <c r="U46">
        <v>-90.066917000000004</v>
      </c>
      <c r="V46">
        <v>29.964104800000001</v>
      </c>
      <c r="W46">
        <v>70116</v>
      </c>
      <c r="X46" t="s">
        <v>297</v>
      </c>
      <c r="Y46" t="s">
        <v>298</v>
      </c>
      <c r="Z46" t="s">
        <v>299</v>
      </c>
    </row>
    <row r="47" spans="1:26" x14ac:dyDescent="0.25">
      <c r="A47">
        <v>1278497265</v>
      </c>
      <c r="B47" t="s">
        <v>113</v>
      </c>
      <c r="C47" t="s">
        <v>114</v>
      </c>
      <c r="D47" t="s">
        <v>16</v>
      </c>
      <c r="E47" s="1">
        <v>42968.626388888886</v>
      </c>
      <c r="F47" s="1">
        <v>42968.645833333336</v>
      </c>
      <c r="G47" s="1">
        <v>42968.645833333336</v>
      </c>
      <c r="H47">
        <v>907</v>
      </c>
      <c r="I47" t="s">
        <v>19</v>
      </c>
      <c r="J47">
        <v>57762</v>
      </c>
      <c r="K47">
        <v>40068475473</v>
      </c>
      <c r="L47" t="s">
        <v>115</v>
      </c>
      <c r="M47">
        <v>1</v>
      </c>
      <c r="N47">
        <v>2</v>
      </c>
      <c r="O47">
        <v>58</v>
      </c>
      <c r="P47">
        <v>29</v>
      </c>
      <c r="Q47" t="s">
        <v>121</v>
      </c>
      <c r="R47" t="s">
        <v>31</v>
      </c>
      <c r="S47" t="s">
        <v>122</v>
      </c>
      <c r="T47" t="s">
        <v>118</v>
      </c>
      <c r="U47">
        <v>-90.068048000000005</v>
      </c>
      <c r="V47">
        <v>29.968347600000001</v>
      </c>
      <c r="W47">
        <v>70116</v>
      </c>
      <c r="X47" t="s">
        <v>294</v>
      </c>
      <c r="Y47" t="s">
        <v>295</v>
      </c>
      <c r="Z47" t="s">
        <v>296</v>
      </c>
    </row>
    <row r="48" spans="1:26" x14ac:dyDescent="0.25">
      <c r="A48">
        <v>1278720955</v>
      </c>
      <c r="B48" t="s">
        <v>113</v>
      </c>
      <c r="C48" t="s">
        <v>120</v>
      </c>
      <c r="D48" t="s">
        <v>16</v>
      </c>
      <c r="E48" s="1">
        <v>42973.375</v>
      </c>
      <c r="F48" s="1">
        <v>42973.375694444447</v>
      </c>
      <c r="G48" s="1">
        <v>42973.430555555555</v>
      </c>
      <c r="H48">
        <v>621</v>
      </c>
      <c r="I48" t="s">
        <v>19</v>
      </c>
      <c r="J48">
        <v>674800</v>
      </c>
      <c r="K48">
        <v>41099477109</v>
      </c>
      <c r="L48" t="s">
        <v>115</v>
      </c>
      <c r="M48">
        <v>6</v>
      </c>
      <c r="N48">
        <v>2</v>
      </c>
      <c r="O48">
        <v>160</v>
      </c>
      <c r="P48">
        <v>80</v>
      </c>
      <c r="Q48" t="s">
        <v>121</v>
      </c>
      <c r="R48" t="s">
        <v>31</v>
      </c>
      <c r="S48" t="s">
        <v>122</v>
      </c>
      <c r="T48" t="s">
        <v>118</v>
      </c>
      <c r="U48">
        <v>-90.035410999999996</v>
      </c>
      <c r="V48">
        <v>29.972518000000001</v>
      </c>
      <c r="W48">
        <v>70117</v>
      </c>
      <c r="X48" t="s">
        <v>294</v>
      </c>
      <c r="Y48" t="s">
        <v>295</v>
      </c>
      <c r="Z48" t="s">
        <v>296</v>
      </c>
    </row>
    <row r="49" spans="1:26" x14ac:dyDescent="0.25">
      <c r="A49">
        <v>1278829396</v>
      </c>
      <c r="B49" t="s">
        <v>113</v>
      </c>
      <c r="C49" t="s">
        <v>114</v>
      </c>
      <c r="D49" t="s">
        <v>29</v>
      </c>
      <c r="E49" s="1">
        <v>42974.826388888891</v>
      </c>
      <c r="F49" s="1">
        <v>42974.870138888888</v>
      </c>
      <c r="G49" s="1">
        <v>42974.923611111109</v>
      </c>
      <c r="H49">
        <v>2027</v>
      </c>
      <c r="I49" t="s">
        <v>19</v>
      </c>
      <c r="J49">
        <v>63650</v>
      </c>
      <c r="K49">
        <v>38803472510</v>
      </c>
      <c r="L49" t="s">
        <v>115</v>
      </c>
      <c r="M49">
        <v>1</v>
      </c>
      <c r="N49">
        <v>2</v>
      </c>
      <c r="O49">
        <v>282</v>
      </c>
      <c r="P49">
        <v>141</v>
      </c>
      <c r="Q49" t="s">
        <v>267</v>
      </c>
      <c r="R49" t="s">
        <v>36</v>
      </c>
      <c r="S49" t="s">
        <v>132</v>
      </c>
      <c r="T49" t="s">
        <v>118</v>
      </c>
      <c r="U49">
        <v>-90.108081999999996</v>
      </c>
      <c r="V49">
        <v>29.960502399999999</v>
      </c>
      <c r="W49">
        <v>70125</v>
      </c>
      <c r="X49" t="s">
        <v>300</v>
      </c>
      <c r="Y49" t="s">
        <v>301</v>
      </c>
      <c r="Z49" t="s">
        <v>302</v>
      </c>
    </row>
    <row r="50" spans="1:26" x14ac:dyDescent="0.25">
      <c r="A50">
        <v>1279422302</v>
      </c>
      <c r="B50" t="s">
        <v>113</v>
      </c>
      <c r="C50" t="s">
        <v>114</v>
      </c>
      <c r="D50" t="s">
        <v>29</v>
      </c>
      <c r="E50" s="1">
        <v>42978.652083333334</v>
      </c>
      <c r="F50" s="1">
        <v>42978.652083333334</v>
      </c>
      <c r="G50" s="1">
        <v>42978.677083333336</v>
      </c>
      <c r="H50">
        <v>2142</v>
      </c>
      <c r="I50" t="s">
        <v>19</v>
      </c>
      <c r="J50">
        <v>692074</v>
      </c>
      <c r="K50">
        <v>40023462873</v>
      </c>
      <c r="L50" t="s">
        <v>115</v>
      </c>
      <c r="M50">
        <v>1</v>
      </c>
      <c r="N50">
        <v>2</v>
      </c>
      <c r="O50">
        <v>74</v>
      </c>
      <c r="P50">
        <v>37</v>
      </c>
      <c r="Q50" t="s">
        <v>265</v>
      </c>
      <c r="R50" t="s">
        <v>45</v>
      </c>
      <c r="S50" t="s">
        <v>271</v>
      </c>
      <c r="T50" t="s">
        <v>118</v>
      </c>
      <c r="U50">
        <v>-90.069800999999998</v>
      </c>
      <c r="V50">
        <v>29.9337427</v>
      </c>
      <c r="W50">
        <v>70130</v>
      </c>
      <c r="X50" t="s">
        <v>300</v>
      </c>
      <c r="Y50" t="s">
        <v>301</v>
      </c>
      <c r="Z50" t="s">
        <v>302</v>
      </c>
    </row>
    <row r="51" spans="1:26" x14ac:dyDescent="0.25">
      <c r="A51">
        <v>1279536251</v>
      </c>
      <c r="B51" t="s">
        <v>113</v>
      </c>
      <c r="C51" t="s">
        <v>120</v>
      </c>
      <c r="D51" t="s">
        <v>16</v>
      </c>
      <c r="E51" s="1">
        <v>42979.287499999999</v>
      </c>
      <c r="F51" s="1">
        <v>42979.56527777778</v>
      </c>
      <c r="G51" s="1">
        <v>42979.588888888888</v>
      </c>
      <c r="H51">
        <v>1612</v>
      </c>
      <c r="I51" t="s">
        <v>19</v>
      </c>
      <c r="J51">
        <v>1548994</v>
      </c>
      <c r="K51">
        <v>43748493277</v>
      </c>
      <c r="L51" t="s">
        <v>115</v>
      </c>
      <c r="M51">
        <v>6</v>
      </c>
      <c r="N51">
        <v>2</v>
      </c>
      <c r="O51">
        <v>868</v>
      </c>
      <c r="P51">
        <v>434</v>
      </c>
      <c r="Q51" t="s">
        <v>138</v>
      </c>
      <c r="R51" t="s">
        <v>47</v>
      </c>
      <c r="S51" t="s">
        <v>160</v>
      </c>
      <c r="T51" t="s">
        <v>118</v>
      </c>
      <c r="U51">
        <v>-89.951040000000006</v>
      </c>
      <c r="V51">
        <v>30.016160800000002</v>
      </c>
      <c r="W51">
        <v>70127</v>
      </c>
      <c r="X51" t="s">
        <v>306</v>
      </c>
      <c r="Y51" t="s">
        <v>307</v>
      </c>
      <c r="Z51" t="s">
        <v>308</v>
      </c>
    </row>
    <row r="52" spans="1:26" x14ac:dyDescent="0.25">
      <c r="A52">
        <v>1279672720</v>
      </c>
      <c r="B52" t="s">
        <v>113</v>
      </c>
      <c r="C52" t="s">
        <v>120</v>
      </c>
      <c r="D52" t="s">
        <v>16</v>
      </c>
      <c r="E52" s="1">
        <v>42980.320833333331</v>
      </c>
      <c r="F52" s="1">
        <v>42980.370138888888</v>
      </c>
      <c r="G52" s="1">
        <v>42980.393750000003</v>
      </c>
      <c r="H52">
        <v>623</v>
      </c>
      <c r="I52" t="s">
        <v>19</v>
      </c>
      <c r="J52">
        <v>1024508</v>
      </c>
      <c r="K52">
        <v>40479477340</v>
      </c>
      <c r="L52" t="s">
        <v>115</v>
      </c>
      <c r="M52">
        <v>6</v>
      </c>
      <c r="N52">
        <v>2</v>
      </c>
      <c r="O52">
        <v>212</v>
      </c>
      <c r="P52">
        <v>106</v>
      </c>
      <c r="Q52" t="s">
        <v>121</v>
      </c>
      <c r="R52" t="s">
        <v>31</v>
      </c>
      <c r="S52" t="s">
        <v>122</v>
      </c>
      <c r="T52" t="s">
        <v>118</v>
      </c>
      <c r="U52">
        <v>-90.054862</v>
      </c>
      <c r="V52">
        <v>29.9733427</v>
      </c>
      <c r="W52">
        <v>70117</v>
      </c>
      <c r="X52" t="s">
        <v>297</v>
      </c>
      <c r="Y52" t="s">
        <v>298</v>
      </c>
      <c r="Z52" t="s">
        <v>299</v>
      </c>
    </row>
    <row r="53" spans="1:26" x14ac:dyDescent="0.25">
      <c r="A53">
        <v>1279682914</v>
      </c>
      <c r="B53" t="s">
        <v>113</v>
      </c>
      <c r="C53" t="s">
        <v>120</v>
      </c>
      <c r="D53" t="s">
        <v>16</v>
      </c>
      <c r="E53" s="1">
        <v>42980.370138888888</v>
      </c>
      <c r="F53" s="1">
        <v>42980.394444444442</v>
      </c>
      <c r="G53" s="1">
        <v>42980.415277777778</v>
      </c>
      <c r="H53">
        <v>623</v>
      </c>
      <c r="I53" t="s">
        <v>19</v>
      </c>
      <c r="J53">
        <v>70919</v>
      </c>
      <c r="K53">
        <v>40576474107</v>
      </c>
      <c r="L53" t="s">
        <v>115</v>
      </c>
      <c r="M53">
        <v>6</v>
      </c>
      <c r="N53">
        <v>2</v>
      </c>
      <c r="O53">
        <v>132</v>
      </c>
      <c r="P53">
        <v>66</v>
      </c>
      <c r="Q53" t="s">
        <v>121</v>
      </c>
      <c r="R53" t="s">
        <v>31</v>
      </c>
      <c r="S53" t="s">
        <v>122</v>
      </c>
      <c r="T53" t="s">
        <v>118</v>
      </c>
      <c r="U53">
        <v>-90.051893000000007</v>
      </c>
      <c r="V53">
        <v>29.964426499999998</v>
      </c>
      <c r="W53">
        <v>70117</v>
      </c>
      <c r="X53" t="s">
        <v>297</v>
      </c>
      <c r="Y53" t="s">
        <v>298</v>
      </c>
      <c r="Z53" t="s">
        <v>299</v>
      </c>
    </row>
    <row r="54" spans="1:26" x14ac:dyDescent="0.25">
      <c r="A54">
        <v>1280056214</v>
      </c>
      <c r="B54" t="s">
        <v>119</v>
      </c>
      <c r="C54" t="s">
        <v>114</v>
      </c>
      <c r="D54" t="s">
        <v>16</v>
      </c>
      <c r="E54" s="1">
        <v>42986.561111111114</v>
      </c>
      <c r="F54" s="1">
        <v>42986.561805555553</v>
      </c>
      <c r="G54" s="1">
        <v>42986.5625</v>
      </c>
      <c r="H54">
        <v>614</v>
      </c>
      <c r="I54" t="s">
        <v>19</v>
      </c>
      <c r="J54">
        <v>70293</v>
      </c>
      <c r="K54">
        <v>40585476423</v>
      </c>
      <c r="L54" t="s">
        <v>115</v>
      </c>
      <c r="M54">
        <v>6</v>
      </c>
      <c r="N54">
        <v>2</v>
      </c>
      <c r="O54">
        <v>6</v>
      </c>
      <c r="P54">
        <v>3</v>
      </c>
      <c r="Q54" t="s">
        <v>121</v>
      </c>
      <c r="R54" t="s">
        <v>31</v>
      </c>
      <c r="S54" t="s">
        <v>122</v>
      </c>
      <c r="T54" t="s">
        <v>118</v>
      </c>
      <c r="U54">
        <v>-90.051655999999994</v>
      </c>
      <c r="V54">
        <v>29.970847200000001</v>
      </c>
      <c r="W54">
        <v>70117</v>
      </c>
      <c r="X54" t="s">
        <v>297</v>
      </c>
      <c r="Y54" t="s">
        <v>298</v>
      </c>
      <c r="Z54" t="s">
        <v>299</v>
      </c>
    </row>
    <row r="55" spans="1:26" x14ac:dyDescent="0.25">
      <c r="A55">
        <v>1280261132</v>
      </c>
      <c r="B55" t="s">
        <v>113</v>
      </c>
      <c r="C55" t="s">
        <v>120</v>
      </c>
      <c r="D55" t="s">
        <v>16</v>
      </c>
      <c r="E55" s="1">
        <v>42994.311111111114</v>
      </c>
      <c r="F55" s="1">
        <v>42994.311111111114</v>
      </c>
      <c r="G55" s="1">
        <v>42994.341666666667</v>
      </c>
      <c r="H55">
        <v>2212</v>
      </c>
      <c r="I55" t="s">
        <v>19</v>
      </c>
      <c r="J55">
        <v>23464</v>
      </c>
      <c r="K55">
        <v>41435499429</v>
      </c>
      <c r="L55" t="s">
        <v>115</v>
      </c>
      <c r="M55">
        <v>6</v>
      </c>
      <c r="N55">
        <v>2</v>
      </c>
      <c r="O55">
        <v>90</v>
      </c>
      <c r="P55">
        <v>45</v>
      </c>
      <c r="Q55" t="s">
        <v>123</v>
      </c>
      <c r="R55" t="s">
        <v>24</v>
      </c>
      <c r="S55" t="s">
        <v>124</v>
      </c>
      <c r="T55" t="s">
        <v>118</v>
      </c>
      <c r="U55">
        <v>-90.023956999999996</v>
      </c>
      <c r="V55">
        <v>30.033799200000001</v>
      </c>
      <c r="W55">
        <v>70126</v>
      </c>
      <c r="X55" t="s">
        <v>306</v>
      </c>
      <c r="Y55" t="s">
        <v>307</v>
      </c>
      <c r="Z55" t="s">
        <v>308</v>
      </c>
    </row>
    <row r="56" spans="1:26" x14ac:dyDescent="0.25">
      <c r="A56">
        <v>1280268349</v>
      </c>
      <c r="B56" t="s">
        <v>113</v>
      </c>
      <c r="C56" t="s">
        <v>120</v>
      </c>
      <c r="D56" t="s">
        <v>16</v>
      </c>
      <c r="E56" s="1">
        <v>42994.556250000001</v>
      </c>
      <c r="F56" s="1">
        <v>42994.556250000001</v>
      </c>
      <c r="G56" s="1">
        <v>42994.767361111109</v>
      </c>
      <c r="H56">
        <v>1605</v>
      </c>
      <c r="I56" t="s">
        <v>19</v>
      </c>
      <c r="J56">
        <v>569586</v>
      </c>
      <c r="K56">
        <v>43392501958</v>
      </c>
      <c r="L56" t="s">
        <v>115</v>
      </c>
      <c r="M56">
        <v>6</v>
      </c>
      <c r="N56">
        <v>2</v>
      </c>
      <c r="O56">
        <v>610</v>
      </c>
      <c r="P56">
        <v>305</v>
      </c>
      <c r="Q56" t="s">
        <v>265</v>
      </c>
      <c r="R56" t="s">
        <v>33</v>
      </c>
      <c r="S56" t="s">
        <v>269</v>
      </c>
      <c r="T56" t="s">
        <v>118</v>
      </c>
      <c r="U56">
        <v>-89.961893000000003</v>
      </c>
      <c r="V56">
        <v>30.040175999999999</v>
      </c>
      <c r="W56">
        <v>70128</v>
      </c>
      <c r="X56" t="s">
        <v>306</v>
      </c>
      <c r="Y56" t="s">
        <v>307</v>
      </c>
      <c r="Z56" t="s">
        <v>308</v>
      </c>
    </row>
    <row r="57" spans="1:26" x14ac:dyDescent="0.25">
      <c r="A57">
        <v>1280411288</v>
      </c>
      <c r="B57" t="s">
        <v>113</v>
      </c>
      <c r="C57" t="s">
        <v>125</v>
      </c>
      <c r="D57" t="s">
        <v>23</v>
      </c>
      <c r="E57" s="1">
        <v>42998.695833333331</v>
      </c>
      <c r="F57" s="1">
        <v>42998.729861111111</v>
      </c>
      <c r="G57" s="1">
        <v>42998.765277777777</v>
      </c>
      <c r="H57" t="s">
        <v>55</v>
      </c>
      <c r="I57" t="s">
        <v>19</v>
      </c>
      <c r="J57" t="s">
        <v>250</v>
      </c>
      <c r="K57">
        <v>4117446087</v>
      </c>
      <c r="L57" t="s">
        <v>115</v>
      </c>
      <c r="M57">
        <v>81</v>
      </c>
      <c r="N57">
        <v>2</v>
      </c>
      <c r="O57">
        <v>200</v>
      </c>
      <c r="P57">
        <v>100</v>
      </c>
      <c r="Q57" t="s">
        <v>126</v>
      </c>
      <c r="R57" t="s">
        <v>37</v>
      </c>
      <c r="S57" t="s">
        <v>127</v>
      </c>
      <c r="T57" t="s">
        <v>118</v>
      </c>
      <c r="U57">
        <v>-90.033584000000005</v>
      </c>
      <c r="V57">
        <v>29.9277272</v>
      </c>
      <c r="W57">
        <v>70114</v>
      </c>
      <c r="X57" t="s">
        <v>297</v>
      </c>
      <c r="Y57" t="s">
        <v>298</v>
      </c>
      <c r="Z57" t="s">
        <v>299</v>
      </c>
    </row>
    <row r="58" spans="1:26" x14ac:dyDescent="0.25">
      <c r="A58">
        <v>1280422601</v>
      </c>
      <c r="B58" t="s">
        <v>113</v>
      </c>
      <c r="C58" t="s">
        <v>120</v>
      </c>
      <c r="D58" t="s">
        <v>16</v>
      </c>
      <c r="E58" s="1">
        <v>42999.254166666666</v>
      </c>
      <c r="F58" s="1">
        <v>42999.432638888888</v>
      </c>
      <c r="G58" s="1">
        <v>42999.503472222219</v>
      </c>
      <c r="H58">
        <v>2217</v>
      </c>
      <c r="I58" t="s">
        <v>19</v>
      </c>
      <c r="J58">
        <v>1003370</v>
      </c>
      <c r="K58">
        <v>43493508158</v>
      </c>
      <c r="L58" t="s">
        <v>115</v>
      </c>
      <c r="M58">
        <v>6</v>
      </c>
      <c r="N58">
        <v>2</v>
      </c>
      <c r="O58">
        <v>718</v>
      </c>
      <c r="P58">
        <v>359</v>
      </c>
      <c r="Q58" t="s">
        <v>267</v>
      </c>
      <c r="R58" t="s">
        <v>32</v>
      </c>
      <c r="S58" t="s">
        <v>268</v>
      </c>
      <c r="T58" t="s">
        <v>118</v>
      </c>
      <c r="U58">
        <v>-89.958471000000003</v>
      </c>
      <c r="V58">
        <v>30.057107500000001</v>
      </c>
      <c r="W58">
        <v>70128</v>
      </c>
      <c r="X58" t="s">
        <v>306</v>
      </c>
      <c r="Y58" t="s">
        <v>307</v>
      </c>
      <c r="Z58" t="s">
        <v>308</v>
      </c>
    </row>
    <row r="59" spans="1:26" x14ac:dyDescent="0.25">
      <c r="A59">
        <v>1274211236</v>
      </c>
      <c r="B59" t="s">
        <v>113</v>
      </c>
      <c r="C59" t="s">
        <v>120</v>
      </c>
      <c r="D59" t="s">
        <v>16</v>
      </c>
      <c r="E59" s="1">
        <v>42890.924305555556</v>
      </c>
      <c r="F59" s="1">
        <v>42890.924305555556</v>
      </c>
      <c r="G59" s="1">
        <v>42891.015972222223</v>
      </c>
      <c r="H59">
        <v>621</v>
      </c>
      <c r="I59" t="s">
        <v>19</v>
      </c>
      <c r="J59">
        <v>31958</v>
      </c>
      <c r="K59">
        <v>41345479463</v>
      </c>
      <c r="L59" t="s">
        <v>115</v>
      </c>
      <c r="M59">
        <v>6</v>
      </c>
      <c r="N59">
        <v>3</v>
      </c>
      <c r="O59">
        <v>396</v>
      </c>
      <c r="P59">
        <v>132</v>
      </c>
      <c r="Q59" t="s">
        <v>265</v>
      </c>
      <c r="R59" t="s">
        <v>21</v>
      </c>
      <c r="S59" t="s">
        <v>270</v>
      </c>
      <c r="T59" t="s">
        <v>118</v>
      </c>
      <c r="U59">
        <v>-90.027478000000002</v>
      </c>
      <c r="V59">
        <v>29.978776</v>
      </c>
      <c r="W59">
        <v>70117</v>
      </c>
      <c r="X59" t="s">
        <v>294</v>
      </c>
      <c r="Y59" t="s">
        <v>295</v>
      </c>
      <c r="Z59" t="s">
        <v>296</v>
      </c>
    </row>
    <row r="60" spans="1:26" x14ac:dyDescent="0.25">
      <c r="A60">
        <v>1274347581</v>
      </c>
      <c r="B60" t="s">
        <v>113</v>
      </c>
      <c r="C60" t="s">
        <v>120</v>
      </c>
      <c r="D60" t="s">
        <v>16</v>
      </c>
      <c r="E60" s="1">
        <v>42893.604861111111</v>
      </c>
      <c r="F60" s="1">
        <v>42893.769444444442</v>
      </c>
      <c r="G60" s="1">
        <v>42893.836805555555</v>
      </c>
      <c r="H60">
        <v>1612</v>
      </c>
      <c r="I60" t="s">
        <v>19</v>
      </c>
      <c r="J60">
        <v>54120</v>
      </c>
      <c r="K60">
        <v>43445496358</v>
      </c>
      <c r="L60" t="s">
        <v>115</v>
      </c>
      <c r="M60">
        <v>6</v>
      </c>
      <c r="N60">
        <v>3</v>
      </c>
      <c r="O60">
        <v>1005</v>
      </c>
      <c r="P60">
        <v>335</v>
      </c>
      <c r="Q60" t="s">
        <v>123</v>
      </c>
      <c r="R60" t="s">
        <v>24</v>
      </c>
      <c r="S60" t="s">
        <v>124</v>
      </c>
      <c r="T60" t="s">
        <v>118</v>
      </c>
      <c r="U60">
        <v>-89.960457000000005</v>
      </c>
      <c r="V60">
        <v>30.024672800000001</v>
      </c>
      <c r="W60">
        <v>70127</v>
      </c>
      <c r="X60" t="s">
        <v>306</v>
      </c>
      <c r="Y60" t="s">
        <v>307</v>
      </c>
      <c r="Z60" t="s">
        <v>308</v>
      </c>
    </row>
    <row r="61" spans="1:26" x14ac:dyDescent="0.25">
      <c r="A61">
        <v>1274739732</v>
      </c>
      <c r="B61" t="s">
        <v>113</v>
      </c>
      <c r="C61" t="s">
        <v>114</v>
      </c>
      <c r="D61" t="s">
        <v>29</v>
      </c>
      <c r="E61" s="1">
        <v>42899.697222222225</v>
      </c>
      <c r="F61" s="1">
        <v>42899.84097222222</v>
      </c>
      <c r="G61" s="1">
        <v>42899.856944444444</v>
      </c>
      <c r="H61">
        <v>408</v>
      </c>
      <c r="I61" t="s">
        <v>19</v>
      </c>
      <c r="J61">
        <v>1195645</v>
      </c>
      <c r="K61">
        <v>38747488534</v>
      </c>
      <c r="L61" t="s">
        <v>115</v>
      </c>
      <c r="M61">
        <v>1</v>
      </c>
      <c r="N61">
        <v>3</v>
      </c>
      <c r="O61">
        <v>690</v>
      </c>
      <c r="P61">
        <v>230</v>
      </c>
      <c r="Q61" t="s">
        <v>126</v>
      </c>
      <c r="R61" t="s">
        <v>37</v>
      </c>
      <c r="S61" t="s">
        <v>127</v>
      </c>
      <c r="T61" t="s">
        <v>118</v>
      </c>
      <c r="U61">
        <v>-90.109255000000005</v>
      </c>
      <c r="V61">
        <v>30.004674300000001</v>
      </c>
      <c r="W61">
        <v>70124</v>
      </c>
      <c r="X61" t="s">
        <v>303</v>
      </c>
      <c r="Y61" t="s">
        <v>304</v>
      </c>
      <c r="Z61" t="s">
        <v>305</v>
      </c>
    </row>
    <row r="62" spans="1:26" x14ac:dyDescent="0.25">
      <c r="A62">
        <v>1274756767</v>
      </c>
      <c r="B62" t="s">
        <v>113</v>
      </c>
      <c r="C62" t="s">
        <v>114</v>
      </c>
      <c r="D62" t="s">
        <v>16</v>
      </c>
      <c r="E62" s="1">
        <v>42899.9375</v>
      </c>
      <c r="F62" s="1">
        <v>42899.95</v>
      </c>
      <c r="G62" s="1">
        <v>42900.083333333336</v>
      </c>
      <c r="H62">
        <v>408</v>
      </c>
      <c r="I62" t="s">
        <v>19</v>
      </c>
      <c r="J62">
        <v>1195645</v>
      </c>
      <c r="K62">
        <v>38747488534</v>
      </c>
      <c r="L62" t="s">
        <v>115</v>
      </c>
      <c r="M62">
        <v>1</v>
      </c>
      <c r="N62">
        <v>3</v>
      </c>
      <c r="O62">
        <v>630</v>
      </c>
      <c r="P62">
        <v>210</v>
      </c>
      <c r="Q62" t="s">
        <v>265</v>
      </c>
      <c r="R62" t="s">
        <v>33</v>
      </c>
      <c r="S62" t="s">
        <v>269</v>
      </c>
      <c r="T62" t="s">
        <v>118</v>
      </c>
      <c r="U62">
        <v>-90.109255000000005</v>
      </c>
      <c r="V62">
        <v>30.004674300000001</v>
      </c>
      <c r="W62">
        <v>70124</v>
      </c>
      <c r="X62" t="s">
        <v>303</v>
      </c>
      <c r="Y62" t="s">
        <v>304</v>
      </c>
      <c r="Z62" t="s">
        <v>305</v>
      </c>
    </row>
    <row r="63" spans="1:26" x14ac:dyDescent="0.25">
      <c r="A63">
        <v>1274930654</v>
      </c>
      <c r="B63" t="s">
        <v>113</v>
      </c>
      <c r="C63" t="s">
        <v>114</v>
      </c>
      <c r="D63" t="s">
        <v>16</v>
      </c>
      <c r="E63" s="1">
        <v>42901.925694444442</v>
      </c>
      <c r="F63" s="1">
        <v>42901.953472222223</v>
      </c>
      <c r="G63" s="1">
        <v>42902.173611111109</v>
      </c>
      <c r="H63">
        <v>2022</v>
      </c>
      <c r="I63" t="s">
        <v>128</v>
      </c>
      <c r="J63">
        <v>23441</v>
      </c>
      <c r="K63">
        <v>3876647433</v>
      </c>
      <c r="L63" t="s">
        <v>115</v>
      </c>
      <c r="M63">
        <v>1</v>
      </c>
      <c r="N63">
        <v>3</v>
      </c>
      <c r="O63">
        <v>1071</v>
      </c>
      <c r="P63">
        <v>357</v>
      </c>
      <c r="Q63" t="s">
        <v>116</v>
      </c>
      <c r="R63" t="s">
        <v>26</v>
      </c>
      <c r="S63" t="s">
        <v>146</v>
      </c>
      <c r="T63" t="s">
        <v>118</v>
      </c>
      <c r="U63">
        <v>-90.109189999999998</v>
      </c>
      <c r="V63">
        <v>29.965501199999999</v>
      </c>
      <c r="W63">
        <v>70125</v>
      </c>
      <c r="X63" t="s">
        <v>300</v>
      </c>
      <c r="Y63" t="s">
        <v>301</v>
      </c>
      <c r="Z63" t="s">
        <v>302</v>
      </c>
    </row>
    <row r="64" spans="1:26" x14ac:dyDescent="0.25">
      <c r="A64">
        <v>1275524337</v>
      </c>
      <c r="B64" t="s">
        <v>113</v>
      </c>
      <c r="C64" t="s">
        <v>114</v>
      </c>
      <c r="D64" t="s">
        <v>53</v>
      </c>
      <c r="E64" s="1">
        <v>42908.957638888889</v>
      </c>
      <c r="F64" s="1">
        <v>42908.957638888889</v>
      </c>
      <c r="G64" s="1">
        <v>42909.010416666664</v>
      </c>
      <c r="H64">
        <v>1926</v>
      </c>
      <c r="I64" t="s">
        <v>19</v>
      </c>
      <c r="J64">
        <v>1369562</v>
      </c>
      <c r="K64">
        <v>38573463653</v>
      </c>
      <c r="L64" t="s">
        <v>115</v>
      </c>
      <c r="M64">
        <v>1</v>
      </c>
      <c r="N64">
        <v>3</v>
      </c>
      <c r="O64">
        <v>228</v>
      </c>
      <c r="P64">
        <v>76</v>
      </c>
      <c r="Q64" t="s">
        <v>138</v>
      </c>
      <c r="R64" t="s">
        <v>22</v>
      </c>
      <c r="S64" t="s">
        <v>139</v>
      </c>
      <c r="T64" t="s">
        <v>118</v>
      </c>
      <c r="U64">
        <v>-90.115594999999999</v>
      </c>
      <c r="V64">
        <v>29.936179500000001</v>
      </c>
      <c r="W64">
        <v>70115</v>
      </c>
      <c r="X64" t="s">
        <v>303</v>
      </c>
      <c r="Y64" t="s">
        <v>304</v>
      </c>
      <c r="Z64" t="s">
        <v>305</v>
      </c>
    </row>
    <row r="65" spans="1:26" x14ac:dyDescent="0.25">
      <c r="A65">
        <v>1275838626</v>
      </c>
      <c r="B65" t="s">
        <v>113</v>
      </c>
      <c r="C65" t="s">
        <v>114</v>
      </c>
      <c r="D65" t="s">
        <v>16</v>
      </c>
      <c r="E65" s="1">
        <v>42913.300694444442</v>
      </c>
      <c r="F65" s="1">
        <v>42913.300694444442</v>
      </c>
      <c r="G65" s="1">
        <v>42913.347222222219</v>
      </c>
      <c r="H65" t="s">
        <v>95</v>
      </c>
      <c r="I65" t="s">
        <v>19</v>
      </c>
      <c r="J65">
        <v>649810</v>
      </c>
      <c r="K65">
        <v>39342473278</v>
      </c>
      <c r="L65" t="s">
        <v>115</v>
      </c>
      <c r="M65">
        <v>1</v>
      </c>
      <c r="N65">
        <v>3</v>
      </c>
      <c r="O65">
        <v>201</v>
      </c>
      <c r="P65">
        <v>67</v>
      </c>
      <c r="Q65" t="s">
        <v>123</v>
      </c>
      <c r="R65" t="s">
        <v>24</v>
      </c>
      <c r="S65" t="s">
        <v>124</v>
      </c>
      <c r="T65" t="s">
        <v>118</v>
      </c>
      <c r="U65">
        <v>-90.091044999999994</v>
      </c>
      <c r="V65">
        <v>29.962427900000002</v>
      </c>
      <c r="W65">
        <v>70119</v>
      </c>
      <c r="X65" t="s">
        <v>300</v>
      </c>
      <c r="Y65" t="s">
        <v>301</v>
      </c>
      <c r="Z65" t="s">
        <v>302</v>
      </c>
    </row>
    <row r="66" spans="1:26" x14ac:dyDescent="0.25">
      <c r="A66">
        <v>1275851406</v>
      </c>
      <c r="B66" t="s">
        <v>113</v>
      </c>
      <c r="C66" t="s">
        <v>125</v>
      </c>
      <c r="D66" t="s">
        <v>16</v>
      </c>
      <c r="E66" s="1">
        <v>42913.576388888891</v>
      </c>
      <c r="F66" s="1">
        <v>42913.591666666667</v>
      </c>
      <c r="G66" s="1">
        <v>42913.592361111114</v>
      </c>
      <c r="H66" t="s">
        <v>49</v>
      </c>
      <c r="I66" t="s">
        <v>19</v>
      </c>
      <c r="J66">
        <v>1402946</v>
      </c>
      <c r="K66">
        <v>4199545829</v>
      </c>
      <c r="L66" t="s">
        <v>115</v>
      </c>
      <c r="M66">
        <v>81</v>
      </c>
      <c r="N66">
        <v>3</v>
      </c>
      <c r="O66">
        <v>72</v>
      </c>
      <c r="P66">
        <v>24</v>
      </c>
      <c r="Q66" t="s">
        <v>121</v>
      </c>
      <c r="R66" t="s">
        <v>31</v>
      </c>
      <c r="S66" t="s">
        <v>122</v>
      </c>
      <c r="T66" t="s">
        <v>118</v>
      </c>
      <c r="U66">
        <v>-90.007703000000006</v>
      </c>
      <c r="V66">
        <v>29.920469099999998</v>
      </c>
      <c r="W66">
        <v>70131</v>
      </c>
      <c r="X66" t="s">
        <v>297</v>
      </c>
      <c r="Y66" t="s">
        <v>298</v>
      </c>
      <c r="Z66" t="s">
        <v>299</v>
      </c>
    </row>
    <row r="67" spans="1:26" x14ac:dyDescent="0.25">
      <c r="A67">
        <v>1275871695</v>
      </c>
      <c r="B67" t="s">
        <v>113</v>
      </c>
      <c r="C67" t="s">
        <v>114</v>
      </c>
      <c r="D67" t="s">
        <v>16</v>
      </c>
      <c r="E67" s="1">
        <v>42914.334722222222</v>
      </c>
      <c r="F67" s="1">
        <v>42914.334722222222</v>
      </c>
      <c r="G67" s="1">
        <v>42914.433333333334</v>
      </c>
      <c r="H67">
        <v>1915</v>
      </c>
      <c r="I67" t="s">
        <v>19</v>
      </c>
      <c r="J67">
        <v>63119</v>
      </c>
      <c r="K67">
        <v>39440465515</v>
      </c>
      <c r="L67" t="s">
        <v>115</v>
      </c>
      <c r="M67">
        <v>1</v>
      </c>
      <c r="N67">
        <v>3</v>
      </c>
      <c r="O67">
        <v>426</v>
      </c>
      <c r="P67">
        <v>142</v>
      </c>
      <c r="Q67" t="s">
        <v>123</v>
      </c>
      <c r="R67" t="s">
        <v>24</v>
      </c>
      <c r="S67" t="s">
        <v>124</v>
      </c>
      <c r="T67" t="s">
        <v>118</v>
      </c>
      <c r="U67">
        <v>-90.088077999999996</v>
      </c>
      <c r="V67">
        <v>29.941163700000001</v>
      </c>
      <c r="W67">
        <v>70113</v>
      </c>
      <c r="X67" t="s">
        <v>300</v>
      </c>
      <c r="Y67" t="s">
        <v>301</v>
      </c>
      <c r="Z67" t="s">
        <v>302</v>
      </c>
    </row>
    <row r="68" spans="1:26" x14ac:dyDescent="0.25">
      <c r="A68">
        <v>1275875000</v>
      </c>
      <c r="B68" t="s">
        <v>113</v>
      </c>
      <c r="C68" t="s">
        <v>120</v>
      </c>
      <c r="D68" t="s">
        <v>16</v>
      </c>
      <c r="E68" s="1">
        <v>42914.412499999999</v>
      </c>
      <c r="F68" s="1">
        <v>42914.439583333333</v>
      </c>
      <c r="G68" s="1">
        <v>42914.458333333336</v>
      </c>
      <c r="H68">
        <v>623</v>
      </c>
      <c r="I68" t="s">
        <v>19</v>
      </c>
      <c r="J68">
        <v>500864</v>
      </c>
      <c r="K68">
        <v>40469474758</v>
      </c>
      <c r="L68" t="s">
        <v>115</v>
      </c>
      <c r="M68">
        <v>6</v>
      </c>
      <c r="N68">
        <v>3</v>
      </c>
      <c r="O68">
        <v>198</v>
      </c>
      <c r="P68">
        <v>66</v>
      </c>
      <c r="Q68" t="s">
        <v>121</v>
      </c>
      <c r="R68" t="s">
        <v>31</v>
      </c>
      <c r="S68" t="s">
        <v>122</v>
      </c>
      <c r="T68" t="s">
        <v>118</v>
      </c>
      <c r="U68">
        <v>-90.055402999999998</v>
      </c>
      <c r="V68">
        <v>29.9662018</v>
      </c>
      <c r="W68">
        <v>70117</v>
      </c>
      <c r="X68" t="s">
        <v>297</v>
      </c>
      <c r="Y68" t="s">
        <v>298</v>
      </c>
      <c r="Z68" t="s">
        <v>299</v>
      </c>
    </row>
    <row r="69" spans="1:26" x14ac:dyDescent="0.25">
      <c r="A69">
        <v>1276248374</v>
      </c>
      <c r="B69" t="s">
        <v>113</v>
      </c>
      <c r="C69" t="s">
        <v>120</v>
      </c>
      <c r="D69" t="s">
        <v>16</v>
      </c>
      <c r="E69" s="1">
        <v>42921.32916666667</v>
      </c>
      <c r="F69" s="1">
        <v>42921.32916666667</v>
      </c>
      <c r="G69" s="1">
        <v>42921.410416666666</v>
      </c>
      <c r="H69">
        <v>508</v>
      </c>
      <c r="I69" t="s">
        <v>19</v>
      </c>
      <c r="J69">
        <v>22034</v>
      </c>
      <c r="K69">
        <v>40933492592</v>
      </c>
      <c r="L69" t="s">
        <v>115</v>
      </c>
      <c r="M69">
        <v>6</v>
      </c>
      <c r="N69">
        <v>3</v>
      </c>
      <c r="O69">
        <v>351</v>
      </c>
      <c r="P69">
        <v>117</v>
      </c>
      <c r="Q69" t="s">
        <v>265</v>
      </c>
      <c r="R69" t="s">
        <v>33</v>
      </c>
      <c r="S69" t="s">
        <v>269</v>
      </c>
      <c r="T69" t="s">
        <v>118</v>
      </c>
      <c r="U69">
        <v>-90.039962000000003</v>
      </c>
      <c r="V69">
        <v>30.0150565</v>
      </c>
      <c r="W69">
        <v>70126</v>
      </c>
      <c r="X69" t="s">
        <v>294</v>
      </c>
      <c r="Y69" t="s">
        <v>295</v>
      </c>
      <c r="Z69" t="s">
        <v>296</v>
      </c>
    </row>
    <row r="70" spans="1:26" x14ac:dyDescent="0.25">
      <c r="A70">
        <v>1276319508</v>
      </c>
      <c r="B70" t="s">
        <v>113</v>
      </c>
      <c r="C70" t="s">
        <v>120</v>
      </c>
      <c r="D70" t="s">
        <v>16</v>
      </c>
      <c r="E70" s="1">
        <v>42922.387499999997</v>
      </c>
      <c r="F70" s="1">
        <v>42922.43472222222</v>
      </c>
      <c r="G70" s="1">
        <v>42922.472916666666</v>
      </c>
      <c r="H70">
        <v>1009</v>
      </c>
      <c r="I70" t="s">
        <v>17</v>
      </c>
      <c r="J70">
        <v>17942</v>
      </c>
      <c r="K70">
        <v>4170749578</v>
      </c>
      <c r="L70" t="s">
        <v>115</v>
      </c>
      <c r="M70">
        <v>6</v>
      </c>
      <c r="N70">
        <v>3</v>
      </c>
      <c r="O70">
        <v>369</v>
      </c>
      <c r="P70">
        <v>123</v>
      </c>
      <c r="Q70" t="s">
        <v>121</v>
      </c>
      <c r="R70" t="s">
        <v>31</v>
      </c>
      <c r="S70" t="s">
        <v>122</v>
      </c>
      <c r="T70" t="s">
        <v>118</v>
      </c>
      <c r="U70">
        <v>-90.015404000000004</v>
      </c>
      <c r="V70">
        <v>30.023624000000002</v>
      </c>
      <c r="W70">
        <v>70126</v>
      </c>
      <c r="X70" t="s">
        <v>294</v>
      </c>
      <c r="Y70" t="s">
        <v>295</v>
      </c>
      <c r="Z70" t="s">
        <v>296</v>
      </c>
    </row>
    <row r="71" spans="1:26" x14ac:dyDescent="0.25">
      <c r="A71">
        <v>1276377624</v>
      </c>
      <c r="B71" t="s">
        <v>113</v>
      </c>
      <c r="C71" t="s">
        <v>125</v>
      </c>
      <c r="D71" t="s">
        <v>29</v>
      </c>
      <c r="E71" s="1">
        <v>42923.631249999999</v>
      </c>
      <c r="F71" s="1">
        <v>42923.727083333331</v>
      </c>
      <c r="G71" s="1">
        <v>42923.740277777775</v>
      </c>
      <c r="H71" t="s">
        <v>58</v>
      </c>
      <c r="I71" t="s">
        <v>19</v>
      </c>
      <c r="J71" t="s">
        <v>188</v>
      </c>
      <c r="K71">
        <v>4174446227</v>
      </c>
      <c r="L71" t="s">
        <v>115</v>
      </c>
      <c r="M71">
        <v>81</v>
      </c>
      <c r="N71">
        <v>3</v>
      </c>
      <c r="O71">
        <v>471</v>
      </c>
      <c r="P71">
        <v>157</v>
      </c>
      <c r="Q71" t="s">
        <v>265</v>
      </c>
      <c r="R71" t="s">
        <v>20</v>
      </c>
      <c r="S71" t="s">
        <v>266</v>
      </c>
      <c r="T71" t="s">
        <v>118</v>
      </c>
      <c r="U71">
        <v>-90.015494000000004</v>
      </c>
      <c r="V71">
        <v>29.931524</v>
      </c>
      <c r="W71">
        <v>70114</v>
      </c>
      <c r="X71" t="s">
        <v>297</v>
      </c>
      <c r="Y71" t="s">
        <v>298</v>
      </c>
      <c r="Z71" t="s">
        <v>299</v>
      </c>
    </row>
    <row r="72" spans="1:26" x14ac:dyDescent="0.25">
      <c r="A72">
        <v>1276462897</v>
      </c>
      <c r="B72" t="s">
        <v>113</v>
      </c>
      <c r="C72" t="s">
        <v>114</v>
      </c>
      <c r="D72" t="s">
        <v>16</v>
      </c>
      <c r="E72" s="1">
        <v>42925.493055555555</v>
      </c>
      <c r="F72" s="1">
        <v>42925.493055555555</v>
      </c>
      <c r="G72" s="1">
        <v>42925.645833333336</v>
      </c>
      <c r="H72">
        <v>1916</v>
      </c>
      <c r="I72" t="s">
        <v>19</v>
      </c>
      <c r="J72">
        <v>57209</v>
      </c>
      <c r="K72">
        <v>38982463691</v>
      </c>
      <c r="L72" t="s">
        <v>115</v>
      </c>
      <c r="M72">
        <v>1</v>
      </c>
      <c r="N72">
        <v>3</v>
      </c>
      <c r="O72">
        <v>660</v>
      </c>
      <c r="P72">
        <v>220</v>
      </c>
      <c r="Q72" t="s">
        <v>265</v>
      </c>
      <c r="R72" t="s">
        <v>33</v>
      </c>
      <c r="S72" t="s">
        <v>269</v>
      </c>
      <c r="T72" t="s">
        <v>118</v>
      </c>
      <c r="U72">
        <v>-90.102789999999999</v>
      </c>
      <c r="V72">
        <v>29.936199899999998</v>
      </c>
      <c r="W72">
        <v>70115</v>
      </c>
      <c r="X72" t="s">
        <v>300</v>
      </c>
      <c r="Y72" t="s">
        <v>301</v>
      </c>
      <c r="Z72" t="s">
        <v>302</v>
      </c>
    </row>
    <row r="73" spans="1:26" x14ac:dyDescent="0.25">
      <c r="A73">
        <v>1276538577</v>
      </c>
      <c r="B73" t="s">
        <v>113</v>
      </c>
      <c r="C73" t="s">
        <v>120</v>
      </c>
      <c r="D73" t="s">
        <v>29</v>
      </c>
      <c r="E73" s="1">
        <v>42926.709722222222</v>
      </c>
      <c r="F73" s="1">
        <v>42926.92083333333</v>
      </c>
      <c r="G73" s="1">
        <v>42926.930555555555</v>
      </c>
      <c r="H73">
        <v>2214</v>
      </c>
      <c r="I73" t="s">
        <v>19</v>
      </c>
      <c r="J73">
        <v>502360</v>
      </c>
      <c r="K73">
        <v>43088503701</v>
      </c>
      <c r="L73" t="s">
        <v>115</v>
      </c>
      <c r="M73">
        <v>6</v>
      </c>
      <c r="N73">
        <v>3</v>
      </c>
      <c r="O73">
        <v>957</v>
      </c>
      <c r="P73">
        <v>319</v>
      </c>
      <c r="Q73" t="s">
        <v>265</v>
      </c>
      <c r="R73" t="s">
        <v>33</v>
      </c>
      <c r="S73" t="s">
        <v>269</v>
      </c>
      <c r="T73" t="s">
        <v>118</v>
      </c>
      <c r="U73">
        <v>-89.971579000000006</v>
      </c>
      <c r="V73">
        <v>30.045062000000001</v>
      </c>
      <c r="W73">
        <v>70127</v>
      </c>
      <c r="X73" t="s">
        <v>306</v>
      </c>
      <c r="Y73" t="s">
        <v>307</v>
      </c>
      <c r="Z73" t="s">
        <v>308</v>
      </c>
    </row>
    <row r="74" spans="1:26" x14ac:dyDescent="0.25">
      <c r="A74">
        <v>1276621636</v>
      </c>
      <c r="B74" t="s">
        <v>113</v>
      </c>
      <c r="C74" t="s">
        <v>114</v>
      </c>
      <c r="D74" t="s">
        <v>16</v>
      </c>
      <c r="E74" s="1">
        <v>42928.651388888888</v>
      </c>
      <c r="F74" s="1">
        <v>42928.698611111111</v>
      </c>
      <c r="G74" s="1">
        <v>42928.725694444445</v>
      </c>
      <c r="H74">
        <v>1708</v>
      </c>
      <c r="I74" t="s">
        <v>128</v>
      </c>
      <c r="J74">
        <v>25279</v>
      </c>
      <c r="K74">
        <v>4029148651</v>
      </c>
      <c r="L74" t="s">
        <v>115</v>
      </c>
      <c r="M74">
        <v>1</v>
      </c>
      <c r="N74">
        <v>3</v>
      </c>
      <c r="O74">
        <v>327</v>
      </c>
      <c r="P74">
        <v>107</v>
      </c>
      <c r="Q74" t="s">
        <v>265</v>
      </c>
      <c r="R74" t="s">
        <v>62</v>
      </c>
      <c r="S74" t="s">
        <v>273</v>
      </c>
      <c r="T74" t="s">
        <v>118</v>
      </c>
      <c r="U74">
        <v>-90.060468</v>
      </c>
      <c r="V74">
        <v>29.998624599999999</v>
      </c>
      <c r="W74">
        <v>70122</v>
      </c>
      <c r="X74" t="s">
        <v>294</v>
      </c>
      <c r="Y74" t="s">
        <v>295</v>
      </c>
      <c r="Z74" t="s">
        <v>296</v>
      </c>
    </row>
    <row r="75" spans="1:26" x14ac:dyDescent="0.25">
      <c r="A75">
        <v>1276637128</v>
      </c>
      <c r="B75" t="s">
        <v>113</v>
      </c>
      <c r="C75" t="s">
        <v>120</v>
      </c>
      <c r="D75" t="s">
        <v>16</v>
      </c>
      <c r="E75" s="1">
        <v>42929.361111111109</v>
      </c>
      <c r="F75" s="1">
        <v>42929.361111111109</v>
      </c>
      <c r="G75" s="1">
        <v>42929.420138888891</v>
      </c>
      <c r="H75">
        <v>2212</v>
      </c>
      <c r="I75" t="s">
        <v>19</v>
      </c>
      <c r="J75">
        <v>1048767</v>
      </c>
      <c r="K75">
        <v>41873500195</v>
      </c>
      <c r="L75" t="s">
        <v>115</v>
      </c>
      <c r="M75">
        <v>6</v>
      </c>
      <c r="N75">
        <v>3</v>
      </c>
      <c r="O75">
        <v>255</v>
      </c>
      <c r="P75">
        <v>85</v>
      </c>
      <c r="Q75" t="s">
        <v>265</v>
      </c>
      <c r="R75" t="s">
        <v>20</v>
      </c>
      <c r="S75" t="s">
        <v>266</v>
      </c>
      <c r="T75" t="s">
        <v>118</v>
      </c>
      <c r="U75">
        <v>-90.009985</v>
      </c>
      <c r="V75">
        <v>30.035749899999999</v>
      </c>
      <c r="W75">
        <v>70126</v>
      </c>
      <c r="X75" t="s">
        <v>306</v>
      </c>
      <c r="Y75" t="s">
        <v>307</v>
      </c>
      <c r="Z75" t="s">
        <v>308</v>
      </c>
    </row>
    <row r="76" spans="1:26" x14ac:dyDescent="0.25">
      <c r="A76">
        <v>1276654184</v>
      </c>
      <c r="B76" t="s">
        <v>113</v>
      </c>
      <c r="C76" t="s">
        <v>114</v>
      </c>
      <c r="D76" t="s">
        <v>29</v>
      </c>
      <c r="E76" s="1">
        <v>42929.598611111112</v>
      </c>
      <c r="F76" s="1">
        <v>42929.598611111112</v>
      </c>
      <c r="G76" s="1">
        <v>42929.630555555559</v>
      </c>
      <c r="H76">
        <v>1711</v>
      </c>
      <c r="I76" t="s">
        <v>19</v>
      </c>
      <c r="J76">
        <v>74775</v>
      </c>
      <c r="K76">
        <v>39885483095</v>
      </c>
      <c r="L76" t="s">
        <v>115</v>
      </c>
      <c r="M76">
        <v>1</v>
      </c>
      <c r="N76">
        <v>3</v>
      </c>
      <c r="O76">
        <v>138</v>
      </c>
      <c r="P76">
        <v>46</v>
      </c>
      <c r="Q76" t="s">
        <v>265</v>
      </c>
      <c r="R76" t="s">
        <v>21</v>
      </c>
      <c r="S76" t="s">
        <v>270</v>
      </c>
      <c r="T76" t="s">
        <v>118</v>
      </c>
      <c r="U76">
        <v>-90.073440000000005</v>
      </c>
      <c r="V76">
        <v>29.989236399999999</v>
      </c>
      <c r="W76">
        <v>70119</v>
      </c>
      <c r="X76" t="s">
        <v>294</v>
      </c>
      <c r="Y76" t="s">
        <v>295</v>
      </c>
      <c r="Z76" t="s">
        <v>296</v>
      </c>
    </row>
    <row r="77" spans="1:26" x14ac:dyDescent="0.25">
      <c r="A77">
        <v>1276745453</v>
      </c>
      <c r="B77" t="s">
        <v>113</v>
      </c>
      <c r="C77" t="s">
        <v>114</v>
      </c>
      <c r="D77" t="s">
        <v>29</v>
      </c>
      <c r="E77" s="1">
        <v>42930.731944444444</v>
      </c>
      <c r="F77" s="1">
        <v>42930.731944444444</v>
      </c>
      <c r="G77" s="1">
        <v>42930.808333333334</v>
      </c>
      <c r="H77" t="s">
        <v>56</v>
      </c>
      <c r="I77" t="s">
        <v>19</v>
      </c>
      <c r="J77">
        <v>1363721</v>
      </c>
      <c r="K77">
        <v>3799446275</v>
      </c>
      <c r="L77" t="s">
        <v>115</v>
      </c>
      <c r="M77">
        <v>1</v>
      </c>
      <c r="N77">
        <v>3</v>
      </c>
      <c r="O77">
        <v>330</v>
      </c>
      <c r="P77">
        <v>110</v>
      </c>
      <c r="Q77" t="s">
        <v>126</v>
      </c>
      <c r="R77" t="s">
        <v>37</v>
      </c>
      <c r="S77" t="s">
        <v>127</v>
      </c>
      <c r="T77" t="s">
        <v>118</v>
      </c>
      <c r="U77">
        <v>-90.133971000000003</v>
      </c>
      <c r="V77">
        <v>29.933939500000001</v>
      </c>
      <c r="W77">
        <v>70118</v>
      </c>
      <c r="X77" t="s">
        <v>303</v>
      </c>
      <c r="Y77" t="s">
        <v>304</v>
      </c>
      <c r="Z77" t="s">
        <v>305</v>
      </c>
    </row>
    <row r="78" spans="1:26" x14ac:dyDescent="0.25">
      <c r="A78">
        <v>1277156022</v>
      </c>
      <c r="B78" t="s">
        <v>113</v>
      </c>
      <c r="C78" t="s">
        <v>120</v>
      </c>
      <c r="D78" t="s">
        <v>16</v>
      </c>
      <c r="E78" s="1">
        <v>42939.571527777778</v>
      </c>
      <c r="F78" s="1">
        <v>42939.571527777778</v>
      </c>
      <c r="G78" s="1">
        <v>42939.774305555555</v>
      </c>
      <c r="H78">
        <v>621</v>
      </c>
      <c r="I78" t="s">
        <v>19</v>
      </c>
      <c r="J78">
        <v>74464</v>
      </c>
      <c r="K78">
        <v>40875480085</v>
      </c>
      <c r="L78" t="s">
        <v>115</v>
      </c>
      <c r="M78">
        <v>6</v>
      </c>
      <c r="N78">
        <v>3</v>
      </c>
      <c r="O78">
        <v>876</v>
      </c>
      <c r="P78">
        <v>292</v>
      </c>
      <c r="Q78" t="s">
        <v>265</v>
      </c>
      <c r="R78" t="s">
        <v>18</v>
      </c>
      <c r="S78" t="s">
        <v>272</v>
      </c>
      <c r="T78" t="s">
        <v>118</v>
      </c>
      <c r="U78">
        <v>-90.042250999999993</v>
      </c>
      <c r="V78">
        <v>29.980708799999999</v>
      </c>
      <c r="W78">
        <v>70117</v>
      </c>
      <c r="X78" t="s">
        <v>294</v>
      </c>
      <c r="Y78" t="s">
        <v>295</v>
      </c>
      <c r="Z78" t="s">
        <v>296</v>
      </c>
    </row>
    <row r="79" spans="1:26" x14ac:dyDescent="0.25">
      <c r="A79">
        <v>1277338021</v>
      </c>
      <c r="B79" t="s">
        <v>113</v>
      </c>
      <c r="C79" t="s">
        <v>114</v>
      </c>
      <c r="D79" t="s">
        <v>53</v>
      </c>
      <c r="E79" s="1">
        <v>42943.279166666667</v>
      </c>
      <c r="F79" s="1">
        <v>42943.299305555556</v>
      </c>
      <c r="G79" s="1">
        <v>42943.436111111114</v>
      </c>
      <c r="H79">
        <v>1926</v>
      </c>
      <c r="I79" t="s">
        <v>19</v>
      </c>
      <c r="J79">
        <v>79176</v>
      </c>
      <c r="K79">
        <v>38697462738</v>
      </c>
      <c r="L79" t="s">
        <v>115</v>
      </c>
      <c r="M79">
        <v>1</v>
      </c>
      <c r="N79">
        <v>3</v>
      </c>
      <c r="O79">
        <v>681</v>
      </c>
      <c r="P79">
        <v>227</v>
      </c>
      <c r="Q79" t="s">
        <v>138</v>
      </c>
      <c r="R79" t="s">
        <v>78</v>
      </c>
      <c r="S79" t="s">
        <v>149</v>
      </c>
      <c r="T79" t="s">
        <v>118</v>
      </c>
      <c r="U79">
        <v>-90.111611999999994</v>
      </c>
      <c r="V79">
        <v>29.9337008</v>
      </c>
      <c r="W79">
        <v>70115</v>
      </c>
      <c r="X79" t="s">
        <v>300</v>
      </c>
      <c r="Y79" t="s">
        <v>301</v>
      </c>
      <c r="Z79" t="s">
        <v>302</v>
      </c>
    </row>
    <row r="80" spans="1:26" x14ac:dyDescent="0.25">
      <c r="A80">
        <v>1277397608</v>
      </c>
      <c r="B80" t="s">
        <v>113</v>
      </c>
      <c r="C80" t="s">
        <v>120</v>
      </c>
      <c r="D80" t="s">
        <v>16</v>
      </c>
      <c r="E80" s="1">
        <v>42944.690972222219</v>
      </c>
      <c r="F80" s="1">
        <v>42944.690972222219</v>
      </c>
      <c r="G80" s="1">
        <v>42944.75</v>
      </c>
      <c r="H80">
        <v>2325</v>
      </c>
      <c r="I80" t="s">
        <v>19</v>
      </c>
      <c r="J80">
        <v>1370199</v>
      </c>
      <c r="K80">
        <v>41656478422</v>
      </c>
      <c r="L80" t="s">
        <v>115</v>
      </c>
      <c r="M80">
        <v>6</v>
      </c>
      <c r="N80">
        <v>3</v>
      </c>
      <c r="O80">
        <v>255</v>
      </c>
      <c r="P80">
        <v>85</v>
      </c>
      <c r="Q80" t="s">
        <v>121</v>
      </c>
      <c r="R80" t="s">
        <v>30</v>
      </c>
      <c r="S80" t="s">
        <v>135</v>
      </c>
      <c r="T80" t="s">
        <v>118</v>
      </c>
      <c r="U80">
        <v>-90.017798999999997</v>
      </c>
      <c r="V80">
        <v>29.9759429</v>
      </c>
      <c r="W80">
        <v>70117</v>
      </c>
      <c r="X80" t="s">
        <v>306</v>
      </c>
      <c r="Y80" t="s">
        <v>307</v>
      </c>
      <c r="Z80" t="s">
        <v>308</v>
      </c>
    </row>
    <row r="81" spans="1:26" x14ac:dyDescent="0.25">
      <c r="A81">
        <v>1277495389</v>
      </c>
      <c r="B81" t="s">
        <v>113</v>
      </c>
      <c r="C81" t="s">
        <v>114</v>
      </c>
      <c r="D81" t="s">
        <v>16</v>
      </c>
      <c r="E81" s="1">
        <v>42947.54791666667</v>
      </c>
      <c r="F81" s="1">
        <v>42947.54791666667</v>
      </c>
      <c r="G81" s="1">
        <v>42947.580555555556</v>
      </c>
      <c r="H81">
        <v>1915</v>
      </c>
      <c r="I81" t="s">
        <v>19</v>
      </c>
      <c r="J81">
        <v>63119</v>
      </c>
      <c r="K81">
        <v>39440465515</v>
      </c>
      <c r="L81" t="s">
        <v>115</v>
      </c>
      <c r="M81">
        <v>1</v>
      </c>
      <c r="N81">
        <v>3</v>
      </c>
      <c r="O81">
        <v>141</v>
      </c>
      <c r="P81">
        <v>47</v>
      </c>
      <c r="Q81" t="s">
        <v>138</v>
      </c>
      <c r="R81" t="s">
        <v>47</v>
      </c>
      <c r="S81" t="s">
        <v>160</v>
      </c>
      <c r="T81" t="s">
        <v>118</v>
      </c>
      <c r="U81">
        <v>-90.088077999999996</v>
      </c>
      <c r="V81">
        <v>29.941163700000001</v>
      </c>
      <c r="W81">
        <v>70113</v>
      </c>
      <c r="X81" t="s">
        <v>300</v>
      </c>
      <c r="Y81" t="s">
        <v>301</v>
      </c>
      <c r="Z81" t="s">
        <v>302</v>
      </c>
    </row>
    <row r="82" spans="1:26" x14ac:dyDescent="0.25">
      <c r="A82">
        <v>1277605555</v>
      </c>
      <c r="B82" t="s">
        <v>113</v>
      </c>
      <c r="C82" t="s">
        <v>114</v>
      </c>
      <c r="D82" t="s">
        <v>16</v>
      </c>
      <c r="E82" s="1">
        <v>42950.609722222223</v>
      </c>
      <c r="F82" s="1">
        <v>42950.609722222223</v>
      </c>
      <c r="G82" s="1">
        <v>42950.84375</v>
      </c>
      <c r="H82">
        <v>1711</v>
      </c>
      <c r="I82" t="s">
        <v>19</v>
      </c>
      <c r="J82">
        <v>506531</v>
      </c>
      <c r="K82">
        <v>39463484066</v>
      </c>
      <c r="L82" t="s">
        <v>115</v>
      </c>
      <c r="M82">
        <v>1</v>
      </c>
      <c r="N82">
        <v>3</v>
      </c>
      <c r="O82">
        <v>1014</v>
      </c>
      <c r="P82">
        <v>338</v>
      </c>
      <c r="Q82" t="s">
        <v>265</v>
      </c>
      <c r="R82" t="s">
        <v>54</v>
      </c>
      <c r="S82" t="s">
        <v>274</v>
      </c>
      <c r="T82" t="s">
        <v>118</v>
      </c>
      <c r="U82">
        <v>-90.086731</v>
      </c>
      <c r="V82">
        <v>29.992109899999999</v>
      </c>
      <c r="W82">
        <v>70124</v>
      </c>
      <c r="X82" t="s">
        <v>303</v>
      </c>
      <c r="Y82" t="s">
        <v>304</v>
      </c>
      <c r="Z82" t="s">
        <v>305</v>
      </c>
    </row>
    <row r="83" spans="1:26" x14ac:dyDescent="0.25">
      <c r="A83">
        <v>1277635224</v>
      </c>
      <c r="B83" t="s">
        <v>113</v>
      </c>
      <c r="C83" t="s">
        <v>120</v>
      </c>
      <c r="D83" t="s">
        <v>16</v>
      </c>
      <c r="E83" s="1">
        <v>42951.509027777778</v>
      </c>
      <c r="F83" s="1">
        <v>42951.598611111112</v>
      </c>
      <c r="G83" s="1">
        <v>42951.661111111112</v>
      </c>
      <c r="H83">
        <v>1204</v>
      </c>
      <c r="I83" t="s">
        <v>19</v>
      </c>
      <c r="J83">
        <v>663461</v>
      </c>
      <c r="K83">
        <v>48457514023</v>
      </c>
      <c r="L83" t="s">
        <v>115</v>
      </c>
      <c r="M83">
        <v>6</v>
      </c>
      <c r="N83">
        <v>3</v>
      </c>
      <c r="O83">
        <v>660</v>
      </c>
      <c r="P83">
        <v>220</v>
      </c>
      <c r="Q83" t="s">
        <v>265</v>
      </c>
      <c r="R83" t="s">
        <v>20</v>
      </c>
      <c r="S83" t="s">
        <v>266</v>
      </c>
      <c r="T83" t="s">
        <v>118</v>
      </c>
      <c r="U83">
        <v>-89.801293000000001</v>
      </c>
      <c r="V83">
        <v>30.071473099999999</v>
      </c>
      <c r="W83">
        <v>70129</v>
      </c>
      <c r="X83" t="s">
        <v>306</v>
      </c>
      <c r="Y83" t="s">
        <v>307</v>
      </c>
      <c r="Z83" t="s">
        <v>308</v>
      </c>
    </row>
    <row r="84" spans="1:26" x14ac:dyDescent="0.25">
      <c r="A84">
        <v>1277852498</v>
      </c>
      <c r="B84" t="s">
        <v>113</v>
      </c>
      <c r="C84" t="s">
        <v>120</v>
      </c>
      <c r="D84" t="s">
        <v>16</v>
      </c>
      <c r="E84" s="1">
        <v>42955.837500000001</v>
      </c>
      <c r="F84" s="1">
        <v>42955.95</v>
      </c>
      <c r="G84" s="1">
        <v>42956.135416666664</v>
      </c>
      <c r="H84">
        <v>507</v>
      </c>
      <c r="I84" t="s">
        <v>19</v>
      </c>
      <c r="J84">
        <v>18780</v>
      </c>
      <c r="K84">
        <v>40442491745</v>
      </c>
      <c r="L84" t="s">
        <v>115</v>
      </c>
      <c r="M84">
        <v>6</v>
      </c>
      <c r="N84">
        <v>3</v>
      </c>
      <c r="O84">
        <v>1290</v>
      </c>
      <c r="P84">
        <v>430</v>
      </c>
      <c r="Q84" t="s">
        <v>265</v>
      </c>
      <c r="R84" t="s">
        <v>33</v>
      </c>
      <c r="S84" t="s">
        <v>269</v>
      </c>
      <c r="T84" t="s">
        <v>118</v>
      </c>
      <c r="U84">
        <v>-90.055657999999994</v>
      </c>
      <c r="V84">
        <v>30.012904200000001</v>
      </c>
      <c r="W84">
        <v>70122</v>
      </c>
      <c r="X84" t="s">
        <v>294</v>
      </c>
      <c r="Y84" t="s">
        <v>295</v>
      </c>
      <c r="Z84" t="s">
        <v>296</v>
      </c>
    </row>
    <row r="85" spans="1:26" x14ac:dyDescent="0.25">
      <c r="A85">
        <v>1278033704</v>
      </c>
      <c r="B85" t="s">
        <v>119</v>
      </c>
      <c r="C85" t="s">
        <v>120</v>
      </c>
      <c r="D85" t="s">
        <v>29</v>
      </c>
      <c r="E85" s="1">
        <v>42958.836111111108</v>
      </c>
      <c r="F85" s="1">
        <v>42958.836111111108</v>
      </c>
      <c r="G85" s="1">
        <v>42958.837500000001</v>
      </c>
      <c r="H85">
        <v>2346</v>
      </c>
      <c r="I85" t="s">
        <v>19</v>
      </c>
      <c r="J85">
        <v>72892</v>
      </c>
      <c r="K85">
        <v>41613473580</v>
      </c>
      <c r="L85" t="s">
        <v>115</v>
      </c>
      <c r="M85">
        <v>6</v>
      </c>
      <c r="N85">
        <v>3</v>
      </c>
      <c r="O85">
        <v>6</v>
      </c>
      <c r="P85">
        <v>2</v>
      </c>
      <c r="Q85" t="s">
        <v>163</v>
      </c>
      <c r="R85" t="s">
        <v>48</v>
      </c>
      <c r="S85" t="s">
        <v>164</v>
      </c>
      <c r="T85" t="s">
        <v>118</v>
      </c>
      <c r="U85">
        <v>-90.019313999999994</v>
      </c>
      <c r="V85">
        <v>29.962660100000001</v>
      </c>
      <c r="W85">
        <v>70117</v>
      </c>
      <c r="X85" t="s">
        <v>306</v>
      </c>
      <c r="Y85" t="s">
        <v>307</v>
      </c>
      <c r="Z85" t="s">
        <v>308</v>
      </c>
    </row>
    <row r="86" spans="1:26" x14ac:dyDescent="0.25">
      <c r="A86">
        <v>1278115346</v>
      </c>
      <c r="B86" t="s">
        <v>113</v>
      </c>
      <c r="C86" t="s">
        <v>125</v>
      </c>
      <c r="D86" t="s">
        <v>23</v>
      </c>
      <c r="E86" s="1">
        <v>42960.740277777775</v>
      </c>
      <c r="F86" s="1">
        <v>42960.825694444444</v>
      </c>
      <c r="G86" s="1">
        <v>42960.870138888888</v>
      </c>
      <c r="H86" t="s">
        <v>58</v>
      </c>
      <c r="I86" t="s">
        <v>19</v>
      </c>
      <c r="J86" t="s">
        <v>188</v>
      </c>
      <c r="K86">
        <v>4174446227</v>
      </c>
      <c r="L86" t="s">
        <v>115</v>
      </c>
      <c r="M86">
        <v>81</v>
      </c>
      <c r="N86">
        <v>3</v>
      </c>
      <c r="O86">
        <v>564</v>
      </c>
      <c r="P86">
        <v>188</v>
      </c>
      <c r="Q86" t="s">
        <v>126</v>
      </c>
      <c r="R86" t="s">
        <v>37</v>
      </c>
      <c r="S86" t="s">
        <v>127</v>
      </c>
      <c r="T86" t="s">
        <v>118</v>
      </c>
      <c r="U86">
        <v>-90.015494000000004</v>
      </c>
      <c r="V86">
        <v>29.931524</v>
      </c>
      <c r="W86">
        <v>70114</v>
      </c>
      <c r="X86" t="s">
        <v>297</v>
      </c>
      <c r="Y86" t="s">
        <v>298</v>
      </c>
      <c r="Z86" t="s">
        <v>299</v>
      </c>
    </row>
    <row r="87" spans="1:26" x14ac:dyDescent="0.25">
      <c r="A87">
        <v>1278121993</v>
      </c>
      <c r="B87" t="s">
        <v>113</v>
      </c>
      <c r="C87" t="s">
        <v>120</v>
      </c>
      <c r="D87" t="s">
        <v>16</v>
      </c>
      <c r="E87" s="1">
        <v>42960.751388888886</v>
      </c>
      <c r="F87" s="1">
        <v>42960.751388888886</v>
      </c>
      <c r="G87" s="1">
        <v>42960.833333333336</v>
      </c>
      <c r="H87">
        <v>1009</v>
      </c>
      <c r="I87" t="s">
        <v>19</v>
      </c>
      <c r="J87">
        <v>51235</v>
      </c>
      <c r="K87">
        <v>41549496668</v>
      </c>
      <c r="L87" t="s">
        <v>115</v>
      </c>
      <c r="M87">
        <v>6</v>
      </c>
      <c r="N87">
        <v>3</v>
      </c>
      <c r="O87">
        <v>354</v>
      </c>
      <c r="P87">
        <v>118</v>
      </c>
      <c r="Q87" t="s">
        <v>265</v>
      </c>
      <c r="R87" t="s">
        <v>33</v>
      </c>
      <c r="S87" t="s">
        <v>269</v>
      </c>
      <c r="T87" t="s">
        <v>118</v>
      </c>
      <c r="U87">
        <v>-90.020337999999995</v>
      </c>
      <c r="V87">
        <v>30.026140900000001</v>
      </c>
      <c r="W87">
        <v>70126</v>
      </c>
      <c r="X87" t="s">
        <v>294</v>
      </c>
      <c r="Y87" t="s">
        <v>295</v>
      </c>
      <c r="Z87" t="s">
        <v>296</v>
      </c>
    </row>
    <row r="88" spans="1:26" x14ac:dyDescent="0.25">
      <c r="A88">
        <v>1278155516</v>
      </c>
      <c r="B88" t="s">
        <v>113</v>
      </c>
      <c r="C88" t="s">
        <v>125</v>
      </c>
      <c r="D88" t="s">
        <v>16</v>
      </c>
      <c r="E88" s="1">
        <v>42961.541666666664</v>
      </c>
      <c r="F88" s="1">
        <v>42961.607638888891</v>
      </c>
      <c r="G88" s="1">
        <v>42961.668055555558</v>
      </c>
      <c r="H88" t="s">
        <v>49</v>
      </c>
      <c r="I88" t="s">
        <v>52</v>
      </c>
      <c r="J88" t="s">
        <v>184</v>
      </c>
      <c r="K88">
        <v>4183946088</v>
      </c>
      <c r="L88" t="s">
        <v>115</v>
      </c>
      <c r="M88">
        <v>81</v>
      </c>
      <c r="N88">
        <v>3</v>
      </c>
      <c r="O88">
        <v>546</v>
      </c>
      <c r="P88">
        <v>182</v>
      </c>
      <c r="Q88" t="s">
        <v>121</v>
      </c>
      <c r="R88" t="s">
        <v>31</v>
      </c>
      <c r="S88" t="s">
        <v>122</v>
      </c>
      <c r="T88" t="s">
        <v>118</v>
      </c>
      <c r="U88">
        <v>-90.012525999999994</v>
      </c>
      <c r="V88">
        <v>29.927649299999999</v>
      </c>
      <c r="W88">
        <v>70131</v>
      </c>
      <c r="X88" t="s">
        <v>297</v>
      </c>
      <c r="Y88" t="s">
        <v>298</v>
      </c>
      <c r="Z88" t="s">
        <v>299</v>
      </c>
    </row>
    <row r="89" spans="1:26" x14ac:dyDescent="0.25">
      <c r="A89">
        <v>1278627779</v>
      </c>
      <c r="B89" t="s">
        <v>113</v>
      </c>
      <c r="C89" t="s">
        <v>114</v>
      </c>
      <c r="D89" t="s">
        <v>16</v>
      </c>
      <c r="E89" s="1">
        <v>42971.222222222219</v>
      </c>
      <c r="F89" s="1">
        <v>42971.263888888891</v>
      </c>
      <c r="G89" s="1">
        <v>42971.263888888891</v>
      </c>
      <c r="H89">
        <v>513</v>
      </c>
      <c r="I89" t="s">
        <v>17</v>
      </c>
      <c r="J89">
        <v>37086</v>
      </c>
      <c r="K89">
        <v>40541496222</v>
      </c>
      <c r="L89" t="s">
        <v>115</v>
      </c>
      <c r="M89">
        <v>6</v>
      </c>
      <c r="N89">
        <v>3</v>
      </c>
      <c r="O89">
        <v>180</v>
      </c>
      <c r="P89">
        <v>60</v>
      </c>
      <c r="Q89" t="s">
        <v>121</v>
      </c>
      <c r="R89" t="s">
        <v>31</v>
      </c>
      <c r="S89" t="s">
        <v>122</v>
      </c>
      <c r="T89" t="s">
        <v>118</v>
      </c>
      <c r="W89">
        <v>70122</v>
      </c>
      <c r="X89" t="s">
        <v>294</v>
      </c>
      <c r="Y89" t="s">
        <v>295</v>
      </c>
      <c r="Z89" t="s">
        <v>296</v>
      </c>
    </row>
    <row r="90" spans="1:26" x14ac:dyDescent="0.25">
      <c r="A90">
        <v>1278628279</v>
      </c>
      <c r="B90" t="s">
        <v>113</v>
      </c>
      <c r="C90" t="s">
        <v>114</v>
      </c>
      <c r="D90" t="s">
        <v>53</v>
      </c>
      <c r="E90" s="1">
        <v>42971.27847222222</v>
      </c>
      <c r="F90" s="1">
        <v>42971.311805555553</v>
      </c>
      <c r="G90" s="1">
        <v>42971.48333333333</v>
      </c>
      <c r="H90">
        <v>2014</v>
      </c>
      <c r="I90" t="s">
        <v>19</v>
      </c>
      <c r="J90">
        <v>1416319</v>
      </c>
      <c r="K90">
        <v>38155468200</v>
      </c>
      <c r="L90" t="s">
        <v>115</v>
      </c>
      <c r="M90">
        <v>1</v>
      </c>
      <c r="N90">
        <v>3</v>
      </c>
      <c r="O90">
        <v>888</v>
      </c>
      <c r="P90">
        <v>296</v>
      </c>
      <c r="Q90" t="s">
        <v>116</v>
      </c>
      <c r="R90" t="s">
        <v>76</v>
      </c>
      <c r="S90" t="s">
        <v>231</v>
      </c>
      <c r="T90" t="s">
        <v>118</v>
      </c>
      <c r="U90">
        <v>-90.128559999999993</v>
      </c>
      <c r="V90">
        <v>29.948970299999999</v>
      </c>
      <c r="W90">
        <v>70118</v>
      </c>
      <c r="X90" t="s">
        <v>303</v>
      </c>
      <c r="Y90" t="s">
        <v>304</v>
      </c>
      <c r="Z90" t="s">
        <v>305</v>
      </c>
    </row>
    <row r="91" spans="1:26" x14ac:dyDescent="0.25">
      <c r="A91">
        <v>1278935342</v>
      </c>
      <c r="B91" t="s">
        <v>113</v>
      </c>
      <c r="C91" t="s">
        <v>120</v>
      </c>
      <c r="D91" t="s">
        <v>16</v>
      </c>
      <c r="E91" s="1">
        <v>42975.631249999999</v>
      </c>
      <c r="F91" s="1">
        <v>42975.667361111111</v>
      </c>
      <c r="G91" s="1">
        <v>42975.720833333333</v>
      </c>
      <c r="H91">
        <v>1612</v>
      </c>
      <c r="I91" t="s">
        <v>19</v>
      </c>
      <c r="J91">
        <v>1503078</v>
      </c>
      <c r="K91">
        <v>41822494067</v>
      </c>
      <c r="L91" t="s">
        <v>115</v>
      </c>
      <c r="M91">
        <v>6</v>
      </c>
      <c r="N91">
        <v>3</v>
      </c>
      <c r="O91">
        <v>387</v>
      </c>
      <c r="P91">
        <v>129</v>
      </c>
      <c r="Q91" t="s">
        <v>267</v>
      </c>
      <c r="R91" t="s">
        <v>36</v>
      </c>
      <c r="S91" t="s">
        <v>132</v>
      </c>
      <c r="T91" t="s">
        <v>118</v>
      </c>
      <c r="U91">
        <v>-90.012003000000007</v>
      </c>
      <c r="V91">
        <v>30.01886</v>
      </c>
      <c r="W91">
        <v>70126</v>
      </c>
      <c r="X91" t="s">
        <v>306</v>
      </c>
      <c r="Y91" t="s">
        <v>307</v>
      </c>
      <c r="Z91" t="s">
        <v>308</v>
      </c>
    </row>
    <row r="92" spans="1:26" x14ac:dyDescent="0.25">
      <c r="A92">
        <v>1279274283</v>
      </c>
      <c r="B92" t="s">
        <v>113</v>
      </c>
      <c r="C92" t="s">
        <v>114</v>
      </c>
      <c r="D92" t="s">
        <v>85</v>
      </c>
      <c r="E92" s="1">
        <v>42977.691666666666</v>
      </c>
      <c r="F92" s="1">
        <v>42977.71875</v>
      </c>
      <c r="G92" s="1">
        <v>42977.75277777778</v>
      </c>
      <c r="H92">
        <v>627</v>
      </c>
      <c r="I92" t="s">
        <v>19</v>
      </c>
      <c r="J92">
        <v>69360</v>
      </c>
      <c r="K92">
        <v>40268481080</v>
      </c>
      <c r="L92" t="s">
        <v>115</v>
      </c>
      <c r="M92">
        <v>1</v>
      </c>
      <c r="N92">
        <v>3</v>
      </c>
      <c r="O92">
        <v>267</v>
      </c>
      <c r="P92">
        <v>89</v>
      </c>
      <c r="Q92" t="s">
        <v>138</v>
      </c>
      <c r="R92" t="s">
        <v>51</v>
      </c>
      <c r="S92" t="s">
        <v>147</v>
      </c>
      <c r="T92" t="s">
        <v>118</v>
      </c>
      <c r="U92">
        <v>-90.061449999999994</v>
      </c>
      <c r="V92">
        <v>29.983590899999999</v>
      </c>
      <c r="W92">
        <v>70119</v>
      </c>
      <c r="X92" t="s">
        <v>294</v>
      </c>
      <c r="Y92" t="s">
        <v>295</v>
      </c>
      <c r="Z92" t="s">
        <v>296</v>
      </c>
    </row>
    <row r="93" spans="1:26" x14ac:dyDescent="0.25">
      <c r="A93">
        <v>1279835851</v>
      </c>
      <c r="B93" t="s">
        <v>113</v>
      </c>
      <c r="C93" t="s">
        <v>120</v>
      </c>
      <c r="D93" t="s">
        <v>16</v>
      </c>
      <c r="E93" s="1">
        <v>42983.352777777778</v>
      </c>
      <c r="F93" s="1">
        <v>42983.365972222222</v>
      </c>
      <c r="G93" s="1">
        <v>42983.426388888889</v>
      </c>
      <c r="H93">
        <v>1702</v>
      </c>
      <c r="I93" t="s">
        <v>17</v>
      </c>
      <c r="J93">
        <v>21611</v>
      </c>
      <c r="K93">
        <v>4054048965</v>
      </c>
      <c r="L93" t="s">
        <v>115</v>
      </c>
      <c r="M93">
        <v>6</v>
      </c>
      <c r="N93">
        <v>3</v>
      </c>
      <c r="O93">
        <v>318</v>
      </c>
      <c r="P93">
        <v>106</v>
      </c>
      <c r="Q93" t="s">
        <v>121</v>
      </c>
      <c r="R93" t="s">
        <v>31</v>
      </c>
      <c r="S93" t="s">
        <v>122</v>
      </c>
      <c r="T93" t="s">
        <v>118</v>
      </c>
      <c r="U93">
        <v>-90.052470999999997</v>
      </c>
      <c r="V93">
        <v>30.0071151</v>
      </c>
      <c r="W93">
        <v>70122</v>
      </c>
      <c r="X93" t="s">
        <v>294</v>
      </c>
      <c r="Y93" t="s">
        <v>295</v>
      </c>
      <c r="Z93" t="s">
        <v>296</v>
      </c>
    </row>
    <row r="94" spans="1:26" x14ac:dyDescent="0.25">
      <c r="A94">
        <v>1280124697</v>
      </c>
      <c r="B94" t="s">
        <v>113</v>
      </c>
      <c r="C94" t="s">
        <v>114</v>
      </c>
      <c r="D94" t="s">
        <v>16</v>
      </c>
      <c r="E94" s="1">
        <v>42989.395833333336</v>
      </c>
      <c r="F94" s="1">
        <v>42989.396527777775</v>
      </c>
      <c r="G94" s="1">
        <v>42989.425694444442</v>
      </c>
      <c r="H94">
        <v>1553</v>
      </c>
      <c r="I94" t="s">
        <v>19</v>
      </c>
      <c r="J94">
        <v>70225</v>
      </c>
      <c r="K94">
        <v>39173462527</v>
      </c>
      <c r="L94" t="s">
        <v>115</v>
      </c>
      <c r="M94">
        <v>1</v>
      </c>
      <c r="N94">
        <v>3</v>
      </c>
      <c r="O94">
        <v>129</v>
      </c>
      <c r="P94">
        <v>43</v>
      </c>
      <c r="Q94" t="s">
        <v>121</v>
      </c>
      <c r="R94" t="s">
        <v>66</v>
      </c>
      <c r="S94" t="s">
        <v>136</v>
      </c>
      <c r="T94" t="s">
        <v>118</v>
      </c>
      <c r="U94">
        <v>-90.096636000000004</v>
      </c>
      <c r="V94">
        <v>29.9328684</v>
      </c>
      <c r="W94">
        <v>70115</v>
      </c>
      <c r="X94" t="s">
        <v>300</v>
      </c>
      <c r="Y94" t="s">
        <v>301</v>
      </c>
      <c r="Z94" t="s">
        <v>302</v>
      </c>
    </row>
    <row r="95" spans="1:26" x14ac:dyDescent="0.25">
      <c r="A95">
        <v>1280181066</v>
      </c>
      <c r="B95" t="s">
        <v>113</v>
      </c>
      <c r="C95" t="s">
        <v>120</v>
      </c>
      <c r="D95" t="s">
        <v>16</v>
      </c>
      <c r="E95" s="1">
        <v>42991.352777777778</v>
      </c>
      <c r="F95" s="1">
        <v>42991.352777777778</v>
      </c>
      <c r="G95" s="1">
        <v>42991.565972222219</v>
      </c>
      <c r="H95">
        <v>1607</v>
      </c>
      <c r="I95" t="s">
        <v>19</v>
      </c>
      <c r="J95">
        <v>1360016</v>
      </c>
      <c r="K95">
        <v>42024491491</v>
      </c>
      <c r="L95" t="s">
        <v>115</v>
      </c>
      <c r="M95">
        <v>6</v>
      </c>
      <c r="N95">
        <v>3</v>
      </c>
      <c r="O95">
        <v>921</v>
      </c>
      <c r="P95">
        <v>307</v>
      </c>
      <c r="Q95" t="s">
        <v>265</v>
      </c>
      <c r="R95" t="s">
        <v>33</v>
      </c>
      <c r="S95" t="s">
        <v>269</v>
      </c>
      <c r="T95" t="s">
        <v>118</v>
      </c>
      <c r="U95">
        <v>-90.005590999999995</v>
      </c>
      <c r="V95">
        <v>30.011672300000001</v>
      </c>
      <c r="W95">
        <v>70126</v>
      </c>
      <c r="X95" t="s">
        <v>306</v>
      </c>
      <c r="Y95" t="s">
        <v>307</v>
      </c>
      <c r="Z95" t="s">
        <v>308</v>
      </c>
    </row>
    <row r="96" spans="1:26" x14ac:dyDescent="0.25">
      <c r="A96">
        <v>1280359638</v>
      </c>
      <c r="B96" t="s">
        <v>113</v>
      </c>
      <c r="C96" t="s">
        <v>120</v>
      </c>
      <c r="D96" t="s">
        <v>16</v>
      </c>
      <c r="E96" s="1">
        <v>42997.584027777775</v>
      </c>
      <c r="F96" s="1">
        <v>42997.584027777775</v>
      </c>
      <c r="G96" s="1">
        <v>42997.621527777781</v>
      </c>
      <c r="H96">
        <v>2215</v>
      </c>
      <c r="I96" t="s">
        <v>19</v>
      </c>
      <c r="J96">
        <v>69022</v>
      </c>
      <c r="K96">
        <v>42797503233</v>
      </c>
      <c r="L96" t="s">
        <v>115</v>
      </c>
      <c r="M96">
        <v>6</v>
      </c>
      <c r="N96">
        <v>3</v>
      </c>
      <c r="O96">
        <v>162</v>
      </c>
      <c r="P96">
        <v>54</v>
      </c>
      <c r="Q96" t="s">
        <v>123</v>
      </c>
      <c r="R96" t="s">
        <v>24</v>
      </c>
      <c r="S96" t="s">
        <v>124</v>
      </c>
      <c r="T96" t="s">
        <v>118</v>
      </c>
      <c r="U96">
        <v>-89.98066</v>
      </c>
      <c r="V96">
        <v>30.0437847</v>
      </c>
      <c r="W96">
        <v>70127</v>
      </c>
      <c r="X96" t="s">
        <v>306</v>
      </c>
      <c r="Y96" t="s">
        <v>307</v>
      </c>
      <c r="Z96" t="s">
        <v>308</v>
      </c>
    </row>
    <row r="97" spans="1:26" x14ac:dyDescent="0.25">
      <c r="A97">
        <v>1280481544</v>
      </c>
      <c r="B97" t="s">
        <v>113</v>
      </c>
      <c r="C97" t="s">
        <v>120</v>
      </c>
      <c r="D97" t="s">
        <v>16</v>
      </c>
      <c r="E97" s="1">
        <v>43001.384722222225</v>
      </c>
      <c r="F97" s="1">
        <v>43001.393750000003</v>
      </c>
      <c r="G97" s="1">
        <v>43001.388888888891</v>
      </c>
      <c r="H97">
        <v>506</v>
      </c>
      <c r="I97" t="s">
        <v>19</v>
      </c>
      <c r="J97" t="s">
        <v>251</v>
      </c>
      <c r="K97">
        <v>40673491929</v>
      </c>
      <c r="L97" t="s">
        <v>115</v>
      </c>
      <c r="M97">
        <v>6</v>
      </c>
      <c r="N97">
        <v>3</v>
      </c>
      <c r="O97">
        <v>18</v>
      </c>
      <c r="P97">
        <v>6</v>
      </c>
      <c r="Q97" t="s">
        <v>121</v>
      </c>
      <c r="R97" t="s">
        <v>31</v>
      </c>
      <c r="S97" t="s">
        <v>122</v>
      </c>
      <c r="T97" t="s">
        <v>118</v>
      </c>
      <c r="U97">
        <v>-90.048282</v>
      </c>
      <c r="V97">
        <v>30.013286799999999</v>
      </c>
      <c r="W97">
        <v>70122</v>
      </c>
      <c r="X97" t="s">
        <v>294</v>
      </c>
      <c r="Y97" t="s">
        <v>295</v>
      </c>
      <c r="Z97" t="s">
        <v>296</v>
      </c>
    </row>
    <row r="98" spans="1:26" x14ac:dyDescent="0.25">
      <c r="A98">
        <v>1280630412</v>
      </c>
      <c r="B98" t="s">
        <v>113</v>
      </c>
      <c r="C98" t="s">
        <v>125</v>
      </c>
      <c r="D98" t="s">
        <v>81</v>
      </c>
      <c r="E98" s="1">
        <v>43006.057638888888</v>
      </c>
      <c r="F98" s="1">
        <v>43006.057638888888</v>
      </c>
      <c r="G98" s="1">
        <v>43006.102777777778</v>
      </c>
      <c r="H98" t="s">
        <v>50</v>
      </c>
      <c r="I98" t="s">
        <v>19</v>
      </c>
      <c r="J98" t="s">
        <v>254</v>
      </c>
      <c r="K98">
        <v>4120746639</v>
      </c>
      <c r="L98" t="s">
        <v>115</v>
      </c>
      <c r="M98">
        <v>81</v>
      </c>
      <c r="N98">
        <v>3</v>
      </c>
      <c r="O98">
        <v>195</v>
      </c>
      <c r="P98">
        <v>65</v>
      </c>
      <c r="Q98" t="s">
        <v>123</v>
      </c>
      <c r="R98" t="s">
        <v>68</v>
      </c>
      <c r="S98" t="s">
        <v>137</v>
      </c>
      <c r="T98" t="s">
        <v>118</v>
      </c>
      <c r="U98">
        <v>-90.032348999999996</v>
      </c>
      <c r="V98">
        <v>29.942976900000001</v>
      </c>
      <c r="W98">
        <v>70114</v>
      </c>
      <c r="X98" t="s">
        <v>297</v>
      </c>
      <c r="Y98" t="s">
        <v>298</v>
      </c>
      <c r="Z98" t="s">
        <v>299</v>
      </c>
    </row>
    <row r="99" spans="1:26" x14ac:dyDescent="0.25">
      <c r="A99">
        <v>1280634648</v>
      </c>
      <c r="B99" t="s">
        <v>113</v>
      </c>
      <c r="C99" t="s">
        <v>120</v>
      </c>
      <c r="D99" t="s">
        <v>16</v>
      </c>
      <c r="E99" s="1">
        <v>43006.332638888889</v>
      </c>
      <c r="F99" s="1">
        <v>43006.332638888889</v>
      </c>
      <c r="G99" s="1">
        <v>43006.393750000003</v>
      </c>
      <c r="H99">
        <v>2346</v>
      </c>
      <c r="I99" t="s">
        <v>19</v>
      </c>
      <c r="J99">
        <v>73645</v>
      </c>
      <c r="K99">
        <v>41670472447</v>
      </c>
      <c r="L99" t="s">
        <v>115</v>
      </c>
      <c r="M99">
        <v>6</v>
      </c>
      <c r="N99">
        <v>3</v>
      </c>
      <c r="O99">
        <v>264</v>
      </c>
      <c r="P99">
        <v>88</v>
      </c>
      <c r="Q99" t="s">
        <v>265</v>
      </c>
      <c r="R99" t="s">
        <v>21</v>
      </c>
      <c r="S99" t="s">
        <v>270</v>
      </c>
      <c r="T99" t="s">
        <v>118</v>
      </c>
      <c r="U99">
        <v>-90.017424000000005</v>
      </c>
      <c r="V99">
        <v>29.9594475</v>
      </c>
      <c r="W99">
        <v>70117</v>
      </c>
      <c r="X99" t="s">
        <v>306</v>
      </c>
      <c r="Y99" t="s">
        <v>307</v>
      </c>
      <c r="Z99" t="s">
        <v>308</v>
      </c>
    </row>
    <row r="100" spans="1:26" x14ac:dyDescent="0.25">
      <c r="A100">
        <v>1274131947</v>
      </c>
      <c r="B100" t="s">
        <v>113</v>
      </c>
      <c r="C100" t="s">
        <v>125</v>
      </c>
      <c r="D100" t="s">
        <v>23</v>
      </c>
      <c r="E100" s="1">
        <v>42888.875694444447</v>
      </c>
      <c r="F100" s="1">
        <v>42888.935416666667</v>
      </c>
      <c r="G100" s="1">
        <v>42889.113888888889</v>
      </c>
      <c r="H100" t="s">
        <v>50</v>
      </c>
      <c r="I100" t="s">
        <v>19</v>
      </c>
      <c r="J100" t="s">
        <v>133</v>
      </c>
      <c r="K100">
        <v>4239246128</v>
      </c>
      <c r="L100" t="s">
        <v>115</v>
      </c>
      <c r="M100">
        <v>81</v>
      </c>
      <c r="N100">
        <v>4</v>
      </c>
      <c r="O100">
        <v>1372</v>
      </c>
      <c r="P100">
        <v>343</v>
      </c>
      <c r="Q100" t="s">
        <v>267</v>
      </c>
      <c r="R100" t="s">
        <v>32</v>
      </c>
      <c r="S100" t="s">
        <v>268</v>
      </c>
      <c r="T100" t="s">
        <v>118</v>
      </c>
      <c r="U100">
        <v>-89.995104999999995</v>
      </c>
      <c r="V100">
        <v>29.928603599999999</v>
      </c>
      <c r="W100">
        <v>70131</v>
      </c>
      <c r="X100" t="s">
        <v>297</v>
      </c>
      <c r="Y100" t="s">
        <v>298</v>
      </c>
      <c r="Z100" t="s">
        <v>299</v>
      </c>
    </row>
    <row r="101" spans="1:26" x14ac:dyDescent="0.25">
      <c r="A101">
        <v>1274325323</v>
      </c>
      <c r="B101" t="s">
        <v>113</v>
      </c>
      <c r="C101" t="s">
        <v>114</v>
      </c>
      <c r="D101" t="s">
        <v>16</v>
      </c>
      <c r="E101" s="1">
        <v>42892.876388888886</v>
      </c>
      <c r="F101" s="1">
        <v>42892.876388888886</v>
      </c>
      <c r="G101" s="1">
        <v>42893.065972222219</v>
      </c>
      <c r="H101">
        <v>1553</v>
      </c>
      <c r="I101" t="s">
        <v>19</v>
      </c>
      <c r="J101">
        <v>646341</v>
      </c>
      <c r="K101">
        <v>39188466117</v>
      </c>
      <c r="L101" t="s">
        <v>115</v>
      </c>
      <c r="M101">
        <v>1</v>
      </c>
      <c r="N101">
        <v>4</v>
      </c>
      <c r="O101">
        <v>1092</v>
      </c>
      <c r="P101">
        <v>273</v>
      </c>
      <c r="Q101" t="s">
        <v>265</v>
      </c>
      <c r="R101" t="s">
        <v>33</v>
      </c>
      <c r="S101" t="s">
        <v>269</v>
      </c>
      <c r="T101" t="s">
        <v>118</v>
      </c>
      <c r="U101">
        <v>-90.096115999999995</v>
      </c>
      <c r="V101">
        <v>29.942886000000001</v>
      </c>
      <c r="W101">
        <v>70125</v>
      </c>
      <c r="X101" t="s">
        <v>300</v>
      </c>
      <c r="Y101" t="s">
        <v>301</v>
      </c>
      <c r="Z101" t="s">
        <v>302</v>
      </c>
    </row>
    <row r="102" spans="1:26" x14ac:dyDescent="0.25">
      <c r="A102">
        <v>1274425932</v>
      </c>
      <c r="B102" t="s">
        <v>113</v>
      </c>
      <c r="C102" t="s">
        <v>120</v>
      </c>
      <c r="D102" t="s">
        <v>16</v>
      </c>
      <c r="E102" s="1">
        <v>42895.791666666664</v>
      </c>
      <c r="F102" s="1">
        <v>42895.804166666669</v>
      </c>
      <c r="G102" s="1">
        <v>42895.809027777781</v>
      </c>
      <c r="H102">
        <v>2216</v>
      </c>
      <c r="I102" t="s">
        <v>17</v>
      </c>
      <c r="J102">
        <v>26002</v>
      </c>
      <c r="K102" t="s">
        <v>142</v>
      </c>
      <c r="L102" t="s">
        <v>115</v>
      </c>
      <c r="M102">
        <v>6</v>
      </c>
      <c r="N102">
        <v>4</v>
      </c>
      <c r="O102">
        <v>100</v>
      </c>
      <c r="P102">
        <v>25</v>
      </c>
      <c r="Q102" t="s">
        <v>121</v>
      </c>
      <c r="R102" t="s">
        <v>31</v>
      </c>
      <c r="S102" t="s">
        <v>122</v>
      </c>
      <c r="T102" t="s">
        <v>118</v>
      </c>
      <c r="U102">
        <v>-97.075806</v>
      </c>
      <c r="V102">
        <v>27.906602299999999</v>
      </c>
      <c r="W102">
        <v>70127</v>
      </c>
      <c r="X102" t="s">
        <v>306</v>
      </c>
      <c r="Y102" t="s">
        <v>307</v>
      </c>
      <c r="Z102" t="s">
        <v>308</v>
      </c>
    </row>
    <row r="103" spans="1:26" x14ac:dyDescent="0.25">
      <c r="A103">
        <v>1274456277</v>
      </c>
      <c r="B103" t="s">
        <v>113</v>
      </c>
      <c r="C103" t="s">
        <v>120</v>
      </c>
      <c r="D103" t="s">
        <v>16</v>
      </c>
      <c r="E103" s="1">
        <v>42897.205555555556</v>
      </c>
      <c r="F103" s="1">
        <v>42897.205555555556</v>
      </c>
      <c r="G103" s="1">
        <v>42897.388888888891</v>
      </c>
      <c r="H103">
        <v>613</v>
      </c>
      <c r="I103" t="s">
        <v>19</v>
      </c>
      <c r="J103">
        <v>55986</v>
      </c>
      <c r="K103">
        <v>40441483759</v>
      </c>
      <c r="L103" t="s">
        <v>115</v>
      </c>
      <c r="M103">
        <v>6</v>
      </c>
      <c r="N103">
        <v>4</v>
      </c>
      <c r="O103">
        <v>1056</v>
      </c>
      <c r="P103">
        <v>264</v>
      </c>
      <c r="Q103" t="s">
        <v>116</v>
      </c>
      <c r="R103" t="s">
        <v>26</v>
      </c>
      <c r="S103" t="s">
        <v>146</v>
      </c>
      <c r="T103" t="s">
        <v>118</v>
      </c>
      <c r="U103">
        <v>-90.055888999999993</v>
      </c>
      <c r="V103">
        <v>29.991021</v>
      </c>
      <c r="W103">
        <v>70122</v>
      </c>
      <c r="X103" t="s">
        <v>294</v>
      </c>
      <c r="Y103" t="s">
        <v>295</v>
      </c>
      <c r="Z103" t="s">
        <v>296</v>
      </c>
    </row>
    <row r="104" spans="1:26" x14ac:dyDescent="0.25">
      <c r="A104">
        <v>1274757515</v>
      </c>
      <c r="B104" t="s">
        <v>113</v>
      </c>
      <c r="C104" t="s">
        <v>114</v>
      </c>
      <c r="D104" t="s">
        <v>16</v>
      </c>
      <c r="E104" s="1">
        <v>42900.027083333334</v>
      </c>
      <c r="F104" s="1">
        <v>42900.027083333334</v>
      </c>
      <c r="G104" s="1">
        <v>42900.102083333331</v>
      </c>
      <c r="H104" t="s">
        <v>56</v>
      </c>
      <c r="I104" t="s">
        <v>19</v>
      </c>
      <c r="J104">
        <v>563311</v>
      </c>
      <c r="K104">
        <v>3806145736</v>
      </c>
      <c r="L104" t="s">
        <v>115</v>
      </c>
      <c r="M104">
        <v>1</v>
      </c>
      <c r="N104">
        <v>4</v>
      </c>
      <c r="O104">
        <v>436</v>
      </c>
      <c r="P104">
        <v>109</v>
      </c>
      <c r="Q104" t="s">
        <v>265</v>
      </c>
      <c r="R104" t="s">
        <v>20</v>
      </c>
      <c r="S104" t="s">
        <v>266</v>
      </c>
      <c r="T104" t="s">
        <v>118</v>
      </c>
      <c r="U104">
        <v>-90.131917000000001</v>
      </c>
      <c r="V104">
        <v>29.919126800000001</v>
      </c>
      <c r="W104">
        <v>70118</v>
      </c>
      <c r="X104" t="s">
        <v>303</v>
      </c>
      <c r="Y104" t="s">
        <v>304</v>
      </c>
      <c r="Z104" t="s">
        <v>305</v>
      </c>
    </row>
    <row r="105" spans="1:26" x14ac:dyDescent="0.25">
      <c r="A105">
        <v>1274920070</v>
      </c>
      <c r="B105" t="s">
        <v>113</v>
      </c>
      <c r="C105" t="s">
        <v>120</v>
      </c>
      <c r="D105" t="s">
        <v>16</v>
      </c>
      <c r="E105" s="1">
        <v>42901.640972222223</v>
      </c>
      <c r="F105" s="1">
        <v>42901.640972222223</v>
      </c>
      <c r="G105" s="1">
        <v>42901.853472222225</v>
      </c>
      <c r="H105">
        <v>625</v>
      </c>
      <c r="I105" t="s">
        <v>128</v>
      </c>
      <c r="J105">
        <v>23079</v>
      </c>
      <c r="K105">
        <v>4130048778</v>
      </c>
      <c r="L105" t="s">
        <v>115</v>
      </c>
      <c r="M105">
        <v>6</v>
      </c>
      <c r="N105">
        <v>4</v>
      </c>
      <c r="O105">
        <v>1224</v>
      </c>
      <c r="P105">
        <v>306</v>
      </c>
      <c r="Q105" t="s">
        <v>116</v>
      </c>
      <c r="R105" t="s">
        <v>26</v>
      </c>
      <c r="S105" t="s">
        <v>146</v>
      </c>
      <c r="T105" t="s">
        <v>118</v>
      </c>
      <c r="U105">
        <v>-90.028582999999998</v>
      </c>
      <c r="V105">
        <v>30.001746399999998</v>
      </c>
      <c r="W105">
        <v>70126</v>
      </c>
      <c r="X105" t="s">
        <v>294</v>
      </c>
      <c r="Y105" t="s">
        <v>295</v>
      </c>
      <c r="Z105" t="s">
        <v>296</v>
      </c>
    </row>
    <row r="106" spans="1:26" x14ac:dyDescent="0.25">
      <c r="A106">
        <v>1275356515</v>
      </c>
      <c r="B106" t="s">
        <v>113</v>
      </c>
      <c r="C106" t="s">
        <v>114</v>
      </c>
      <c r="D106" t="s">
        <v>16</v>
      </c>
      <c r="E106" s="1">
        <v>42907.25277777778</v>
      </c>
      <c r="F106" s="1">
        <v>42907.25277777778</v>
      </c>
      <c r="G106" s="1">
        <v>42907.324999999997</v>
      </c>
      <c r="H106">
        <v>1709</v>
      </c>
      <c r="I106" t="s">
        <v>19</v>
      </c>
      <c r="J106">
        <v>618310</v>
      </c>
      <c r="K106">
        <v>39914481698</v>
      </c>
      <c r="L106" t="s">
        <v>115</v>
      </c>
      <c r="M106">
        <v>1</v>
      </c>
      <c r="N106">
        <v>4</v>
      </c>
      <c r="O106">
        <v>416</v>
      </c>
      <c r="P106">
        <v>104</v>
      </c>
      <c r="Q106" t="s">
        <v>138</v>
      </c>
      <c r="R106" t="s">
        <v>22</v>
      </c>
      <c r="S106" t="s">
        <v>139</v>
      </c>
      <c r="T106" t="s">
        <v>118</v>
      </c>
      <c r="U106">
        <v>-90.072540000000004</v>
      </c>
      <c r="V106">
        <v>29.985460700000001</v>
      </c>
      <c r="W106">
        <v>70119</v>
      </c>
      <c r="X106" t="s">
        <v>294</v>
      </c>
      <c r="Y106" t="s">
        <v>295</v>
      </c>
      <c r="Z106" t="s">
        <v>296</v>
      </c>
    </row>
    <row r="107" spans="1:26" x14ac:dyDescent="0.25">
      <c r="A107">
        <v>1275405419</v>
      </c>
      <c r="B107" t="s">
        <v>113</v>
      </c>
      <c r="C107" t="s">
        <v>125</v>
      </c>
      <c r="D107" t="s">
        <v>16</v>
      </c>
      <c r="E107" s="1">
        <v>42908.142361111109</v>
      </c>
      <c r="F107" s="1">
        <v>42908.196527777778</v>
      </c>
      <c r="G107" s="1">
        <v>42908.210416666669</v>
      </c>
      <c r="H107" t="s">
        <v>49</v>
      </c>
      <c r="I107" t="s">
        <v>17</v>
      </c>
      <c r="J107">
        <v>11292</v>
      </c>
      <c r="K107">
        <v>4189046232</v>
      </c>
      <c r="L107" t="s">
        <v>115</v>
      </c>
      <c r="M107">
        <v>81</v>
      </c>
      <c r="N107">
        <v>4</v>
      </c>
      <c r="O107">
        <v>396</v>
      </c>
      <c r="P107">
        <v>99</v>
      </c>
      <c r="Q107" t="s">
        <v>265</v>
      </c>
      <c r="R107" t="s">
        <v>20</v>
      </c>
      <c r="S107" t="s">
        <v>266</v>
      </c>
      <c r="T107" t="s">
        <v>118</v>
      </c>
      <c r="U107">
        <v>-90.010821000000007</v>
      </c>
      <c r="V107">
        <v>29.931654900000002</v>
      </c>
      <c r="W107">
        <v>70131</v>
      </c>
      <c r="X107" t="s">
        <v>297</v>
      </c>
      <c r="Y107" t="s">
        <v>298</v>
      </c>
      <c r="Z107" t="s">
        <v>299</v>
      </c>
    </row>
    <row r="108" spans="1:26" x14ac:dyDescent="0.25">
      <c r="A108">
        <v>1275574549</v>
      </c>
      <c r="B108" t="s">
        <v>113</v>
      </c>
      <c r="C108" t="s">
        <v>114</v>
      </c>
      <c r="D108" t="s">
        <v>16</v>
      </c>
      <c r="E108" s="1">
        <v>42909.500694444447</v>
      </c>
      <c r="F108" s="1">
        <v>42909.604861111111</v>
      </c>
      <c r="G108" s="1">
        <v>42909.636111111111</v>
      </c>
      <c r="H108">
        <v>627</v>
      </c>
      <c r="I108" t="s">
        <v>19</v>
      </c>
      <c r="J108">
        <v>58562</v>
      </c>
      <c r="K108">
        <v>40130482027</v>
      </c>
      <c r="L108" t="s">
        <v>115</v>
      </c>
      <c r="M108">
        <v>1</v>
      </c>
      <c r="N108">
        <v>4</v>
      </c>
      <c r="O108">
        <v>780</v>
      </c>
      <c r="P108">
        <v>195</v>
      </c>
      <c r="Q108" t="s">
        <v>123</v>
      </c>
      <c r="R108" t="s">
        <v>61</v>
      </c>
      <c r="S108" t="s">
        <v>152</v>
      </c>
      <c r="T108" t="s">
        <v>118</v>
      </c>
      <c r="U108">
        <v>-90.065802000000005</v>
      </c>
      <c r="V108">
        <v>29.9863684</v>
      </c>
      <c r="W108">
        <v>70119</v>
      </c>
      <c r="X108" t="s">
        <v>294</v>
      </c>
      <c r="Y108" t="s">
        <v>295</v>
      </c>
      <c r="Z108" t="s">
        <v>296</v>
      </c>
    </row>
    <row r="109" spans="1:26" x14ac:dyDescent="0.25">
      <c r="A109">
        <v>1275912467</v>
      </c>
      <c r="B109" t="s">
        <v>113</v>
      </c>
      <c r="C109" t="s">
        <v>114</v>
      </c>
      <c r="D109" t="s">
        <v>23</v>
      </c>
      <c r="E109" s="1">
        <v>42915.352777777778</v>
      </c>
      <c r="F109" s="1">
        <v>42915.353472222225</v>
      </c>
      <c r="G109" s="1">
        <v>42915.944444444445</v>
      </c>
      <c r="H109">
        <v>906</v>
      </c>
      <c r="I109" t="s">
        <v>19</v>
      </c>
      <c r="J109">
        <v>66280</v>
      </c>
      <c r="K109">
        <v>39322473426</v>
      </c>
      <c r="L109" t="s">
        <v>115</v>
      </c>
      <c r="M109">
        <v>1</v>
      </c>
      <c r="N109">
        <v>4</v>
      </c>
      <c r="O109">
        <v>3408</v>
      </c>
      <c r="P109">
        <v>852</v>
      </c>
      <c r="Q109" t="s">
        <v>267</v>
      </c>
      <c r="R109" t="s">
        <v>87</v>
      </c>
      <c r="S109" t="s">
        <v>275</v>
      </c>
      <c r="T109" t="s">
        <v>118</v>
      </c>
      <c r="U109">
        <v>-90.091650999999999</v>
      </c>
      <c r="V109">
        <v>29.962842299999998</v>
      </c>
      <c r="W109">
        <v>70119</v>
      </c>
      <c r="X109" t="s">
        <v>300</v>
      </c>
      <c r="Y109" t="s">
        <v>301</v>
      </c>
      <c r="Z109" t="s">
        <v>302</v>
      </c>
    </row>
    <row r="110" spans="1:26" x14ac:dyDescent="0.25">
      <c r="A110">
        <v>1276375259</v>
      </c>
      <c r="B110" t="s">
        <v>113</v>
      </c>
      <c r="C110" t="s">
        <v>125</v>
      </c>
      <c r="D110" t="s">
        <v>23</v>
      </c>
      <c r="E110" s="1">
        <v>42923.588194444441</v>
      </c>
      <c r="F110" s="1">
        <v>42923.595138888886</v>
      </c>
      <c r="G110" s="1">
        <v>42923.65347222222</v>
      </c>
      <c r="H110" t="s">
        <v>38</v>
      </c>
      <c r="I110" t="s">
        <v>19</v>
      </c>
      <c r="J110" t="s">
        <v>186</v>
      </c>
      <c r="K110">
        <v>4171845866</v>
      </c>
      <c r="L110" t="s">
        <v>115</v>
      </c>
      <c r="M110">
        <v>81</v>
      </c>
      <c r="N110">
        <v>4</v>
      </c>
      <c r="O110">
        <v>376</v>
      </c>
      <c r="P110">
        <v>94</v>
      </c>
      <c r="Q110" t="s">
        <v>126</v>
      </c>
      <c r="R110" t="s">
        <v>37</v>
      </c>
      <c r="S110" t="s">
        <v>127</v>
      </c>
      <c r="T110" t="s">
        <v>118</v>
      </c>
      <c r="U110">
        <v>-90.016524000000004</v>
      </c>
      <c r="V110">
        <v>29.921545900000002</v>
      </c>
      <c r="W110">
        <v>70114</v>
      </c>
      <c r="X110" t="s">
        <v>297</v>
      </c>
      <c r="Y110" t="s">
        <v>298</v>
      </c>
      <c r="Z110" t="s">
        <v>299</v>
      </c>
    </row>
    <row r="111" spans="1:26" x14ac:dyDescent="0.25">
      <c r="A111">
        <v>1276435036</v>
      </c>
      <c r="B111" t="s">
        <v>113</v>
      </c>
      <c r="C111" t="s">
        <v>114</v>
      </c>
      <c r="D111" t="s">
        <v>29</v>
      </c>
      <c r="E111" s="1">
        <v>42924.447916666664</v>
      </c>
      <c r="F111" s="1">
        <v>42924.447916666664</v>
      </c>
      <c r="G111" s="1">
        <v>42924.677083333336</v>
      </c>
      <c r="H111">
        <v>2012</v>
      </c>
      <c r="I111" t="s">
        <v>19</v>
      </c>
      <c r="J111">
        <v>62164</v>
      </c>
      <c r="K111">
        <v>39037479860</v>
      </c>
      <c r="L111" t="s">
        <v>115</v>
      </c>
      <c r="M111">
        <v>1</v>
      </c>
      <c r="N111">
        <v>4</v>
      </c>
      <c r="O111">
        <v>1320</v>
      </c>
      <c r="P111">
        <v>330</v>
      </c>
      <c r="Q111" t="s">
        <v>126</v>
      </c>
      <c r="R111" t="s">
        <v>37</v>
      </c>
      <c r="S111" t="s">
        <v>127</v>
      </c>
      <c r="T111" t="s">
        <v>118</v>
      </c>
      <c r="U111">
        <v>-90.100401000000005</v>
      </c>
      <c r="V111">
        <v>29.980636100000002</v>
      </c>
      <c r="W111">
        <v>70119</v>
      </c>
      <c r="X111" t="s">
        <v>303</v>
      </c>
      <c r="Y111" t="s">
        <v>304</v>
      </c>
      <c r="Z111" t="s">
        <v>305</v>
      </c>
    </row>
    <row r="112" spans="1:26" x14ac:dyDescent="0.25">
      <c r="A112">
        <v>1276533690</v>
      </c>
      <c r="B112" t="s">
        <v>113</v>
      </c>
      <c r="C112" t="s">
        <v>114</v>
      </c>
      <c r="D112" t="s">
        <v>16</v>
      </c>
      <c r="E112" s="1">
        <v>42926.661805555559</v>
      </c>
      <c r="F112" s="1">
        <v>42926.661805555559</v>
      </c>
      <c r="G112" s="1">
        <v>42926.822916666664</v>
      </c>
      <c r="H112">
        <v>1923</v>
      </c>
      <c r="I112" t="s">
        <v>19</v>
      </c>
      <c r="J112">
        <v>63550</v>
      </c>
      <c r="K112">
        <v>39082457718</v>
      </c>
      <c r="L112" t="s">
        <v>115</v>
      </c>
      <c r="M112">
        <v>1</v>
      </c>
      <c r="N112">
        <v>4</v>
      </c>
      <c r="O112">
        <v>932</v>
      </c>
      <c r="P112">
        <v>233</v>
      </c>
      <c r="Q112" t="s">
        <v>138</v>
      </c>
      <c r="R112" t="s">
        <v>47</v>
      </c>
      <c r="S112" t="s">
        <v>160</v>
      </c>
      <c r="T112" t="s">
        <v>118</v>
      </c>
      <c r="U112">
        <v>-90.099739</v>
      </c>
      <c r="V112">
        <v>29.919859899999999</v>
      </c>
      <c r="W112">
        <v>70115</v>
      </c>
      <c r="X112" t="s">
        <v>300</v>
      </c>
      <c r="Y112" t="s">
        <v>301</v>
      </c>
      <c r="Z112" t="s">
        <v>302</v>
      </c>
    </row>
    <row r="113" spans="1:26" x14ac:dyDescent="0.25">
      <c r="A113">
        <v>1277034121</v>
      </c>
      <c r="B113" t="s">
        <v>113</v>
      </c>
      <c r="C113" t="s">
        <v>120</v>
      </c>
      <c r="D113" t="s">
        <v>16</v>
      </c>
      <c r="E113" s="1">
        <v>42936.824999999997</v>
      </c>
      <c r="F113" s="1">
        <v>42936.90347222222</v>
      </c>
      <c r="G113" s="1">
        <v>42936.944444444445</v>
      </c>
      <c r="H113">
        <v>621</v>
      </c>
      <c r="I113" t="s">
        <v>19</v>
      </c>
      <c r="J113">
        <v>56872</v>
      </c>
      <c r="K113">
        <v>41127479624</v>
      </c>
      <c r="L113" t="s">
        <v>115</v>
      </c>
      <c r="M113">
        <v>6</v>
      </c>
      <c r="N113">
        <v>4</v>
      </c>
      <c r="O113">
        <v>692</v>
      </c>
      <c r="P113">
        <v>173</v>
      </c>
      <c r="Q113" t="s">
        <v>265</v>
      </c>
      <c r="R113" t="s">
        <v>33</v>
      </c>
      <c r="S113" t="s">
        <v>269</v>
      </c>
      <c r="T113" t="s">
        <v>118</v>
      </c>
      <c r="U113">
        <v>-90.034272000000001</v>
      </c>
      <c r="V113">
        <v>29.979364799999999</v>
      </c>
      <c r="W113">
        <v>70117</v>
      </c>
      <c r="X113" t="s">
        <v>294</v>
      </c>
      <c r="Y113" t="s">
        <v>295</v>
      </c>
      <c r="Z113" t="s">
        <v>296</v>
      </c>
    </row>
    <row r="114" spans="1:26" x14ac:dyDescent="0.25">
      <c r="A114">
        <v>1277047741</v>
      </c>
      <c r="B114" t="s">
        <v>113</v>
      </c>
      <c r="C114" t="s">
        <v>120</v>
      </c>
      <c r="D114" t="s">
        <v>16</v>
      </c>
      <c r="E114" s="1">
        <v>42937.039583333331</v>
      </c>
      <c r="F114" s="1">
        <v>42937.176388888889</v>
      </c>
      <c r="G114" s="1">
        <v>42937.239583333336</v>
      </c>
      <c r="H114">
        <v>2215</v>
      </c>
      <c r="I114" t="s">
        <v>19</v>
      </c>
      <c r="J114">
        <v>1373123</v>
      </c>
      <c r="K114">
        <v>42858504136</v>
      </c>
      <c r="L114" t="s">
        <v>115</v>
      </c>
      <c r="M114">
        <v>6</v>
      </c>
      <c r="N114">
        <v>4</v>
      </c>
      <c r="O114">
        <v>1152</v>
      </c>
      <c r="P114">
        <v>288</v>
      </c>
      <c r="Q114" t="s">
        <v>265</v>
      </c>
      <c r="R114" t="s">
        <v>33</v>
      </c>
      <c r="S114" t="s">
        <v>269</v>
      </c>
      <c r="T114" t="s">
        <v>118</v>
      </c>
      <c r="U114">
        <v>-89.978686999999994</v>
      </c>
      <c r="V114">
        <v>30.046127200000001</v>
      </c>
      <c r="W114">
        <v>70127</v>
      </c>
      <c r="X114" t="s">
        <v>306</v>
      </c>
      <c r="Y114" t="s">
        <v>307</v>
      </c>
      <c r="Z114" t="s">
        <v>308</v>
      </c>
    </row>
    <row r="115" spans="1:26" x14ac:dyDescent="0.25">
      <c r="A115">
        <v>1277099745</v>
      </c>
      <c r="B115" t="s">
        <v>113</v>
      </c>
      <c r="C115" t="s">
        <v>120</v>
      </c>
      <c r="D115" t="s">
        <v>16</v>
      </c>
      <c r="E115" s="1">
        <v>42938.439583333333</v>
      </c>
      <c r="F115" s="1">
        <v>42938.499305555553</v>
      </c>
      <c r="G115" s="1">
        <v>42938.538194444445</v>
      </c>
      <c r="H115">
        <v>622</v>
      </c>
      <c r="I115" t="s">
        <v>17</v>
      </c>
      <c r="J115">
        <v>21143</v>
      </c>
      <c r="K115">
        <v>4066647725</v>
      </c>
      <c r="L115" t="s">
        <v>115</v>
      </c>
      <c r="M115">
        <v>6</v>
      </c>
      <c r="N115">
        <v>4</v>
      </c>
      <c r="O115">
        <v>568</v>
      </c>
      <c r="P115">
        <v>142</v>
      </c>
      <c r="Q115" t="s">
        <v>121</v>
      </c>
      <c r="R115" t="s">
        <v>31</v>
      </c>
      <c r="S115" t="s">
        <v>122</v>
      </c>
      <c r="T115" t="s">
        <v>118</v>
      </c>
      <c r="U115">
        <v>-90.049064000000001</v>
      </c>
      <c r="V115">
        <v>29.9728791</v>
      </c>
      <c r="W115">
        <v>70117</v>
      </c>
      <c r="X115" t="s">
        <v>297</v>
      </c>
      <c r="Y115" t="s">
        <v>298</v>
      </c>
      <c r="Z115" t="s">
        <v>299</v>
      </c>
    </row>
    <row r="116" spans="1:26" x14ac:dyDescent="0.25">
      <c r="A116">
        <v>1277118496</v>
      </c>
      <c r="B116" t="s">
        <v>113</v>
      </c>
      <c r="C116" t="s">
        <v>114</v>
      </c>
      <c r="D116" t="s">
        <v>29</v>
      </c>
      <c r="E116" s="1">
        <v>42938.597916666666</v>
      </c>
      <c r="F116" s="1">
        <v>42938.938194444447</v>
      </c>
      <c r="G116" s="1">
        <v>42938.911805555559</v>
      </c>
      <c r="H116">
        <v>503</v>
      </c>
      <c r="I116" t="s">
        <v>19</v>
      </c>
      <c r="J116">
        <v>19890</v>
      </c>
      <c r="K116">
        <v>40045493487</v>
      </c>
      <c r="L116" t="s">
        <v>115</v>
      </c>
      <c r="M116">
        <v>1</v>
      </c>
      <c r="N116">
        <v>4</v>
      </c>
      <c r="O116">
        <v>1808</v>
      </c>
      <c r="P116">
        <v>452</v>
      </c>
      <c r="Q116" t="s">
        <v>265</v>
      </c>
      <c r="R116" t="s">
        <v>33</v>
      </c>
      <c r="S116" t="s">
        <v>269</v>
      </c>
      <c r="T116" t="s">
        <v>118</v>
      </c>
      <c r="U116">
        <v>-90.067980000000006</v>
      </c>
      <c r="V116">
        <v>30.017837199999999</v>
      </c>
      <c r="W116">
        <v>70122</v>
      </c>
      <c r="X116" t="s">
        <v>294</v>
      </c>
      <c r="Y116" t="s">
        <v>295</v>
      </c>
      <c r="Z116" t="s">
        <v>296</v>
      </c>
    </row>
    <row r="117" spans="1:26" x14ac:dyDescent="0.25">
      <c r="A117">
        <v>1277145124</v>
      </c>
      <c r="B117" t="s">
        <v>113</v>
      </c>
      <c r="C117" t="s">
        <v>114</v>
      </c>
      <c r="D117" t="s">
        <v>53</v>
      </c>
      <c r="E117" s="1">
        <v>42939.364583333336</v>
      </c>
      <c r="F117" s="1">
        <v>42939.369444444441</v>
      </c>
      <c r="G117" s="1">
        <v>42939.393055555556</v>
      </c>
      <c r="H117">
        <v>627</v>
      </c>
      <c r="I117" t="s">
        <v>19</v>
      </c>
      <c r="J117">
        <v>69360</v>
      </c>
      <c r="K117">
        <v>40268481080</v>
      </c>
      <c r="L117" t="s">
        <v>115</v>
      </c>
      <c r="M117">
        <v>1</v>
      </c>
      <c r="N117">
        <v>4</v>
      </c>
      <c r="O117">
        <v>164</v>
      </c>
      <c r="P117">
        <v>41</v>
      </c>
      <c r="Q117" t="s">
        <v>138</v>
      </c>
      <c r="R117" t="s">
        <v>51</v>
      </c>
      <c r="S117" t="s">
        <v>147</v>
      </c>
      <c r="T117" t="s">
        <v>118</v>
      </c>
      <c r="U117">
        <v>-90.061449999999994</v>
      </c>
      <c r="V117">
        <v>29.983590899999999</v>
      </c>
      <c r="W117">
        <v>70119</v>
      </c>
      <c r="X117" t="s">
        <v>294</v>
      </c>
      <c r="Y117" t="s">
        <v>295</v>
      </c>
      <c r="Z117" t="s">
        <v>296</v>
      </c>
    </row>
    <row r="118" spans="1:26" x14ac:dyDescent="0.25">
      <c r="A118">
        <v>1277604426</v>
      </c>
      <c r="B118" t="s">
        <v>113</v>
      </c>
      <c r="C118" t="s">
        <v>114</v>
      </c>
      <c r="D118" t="s">
        <v>16</v>
      </c>
      <c r="E118" s="1">
        <v>42950.576388888891</v>
      </c>
      <c r="F118" s="1">
        <v>42950.576388888891</v>
      </c>
      <c r="G118" s="1">
        <v>42950.65625</v>
      </c>
      <c r="H118">
        <v>1553</v>
      </c>
      <c r="I118" t="s">
        <v>19</v>
      </c>
      <c r="J118">
        <v>73720</v>
      </c>
      <c r="K118">
        <v>39189467201</v>
      </c>
      <c r="L118" t="s">
        <v>115</v>
      </c>
      <c r="M118">
        <v>1</v>
      </c>
      <c r="N118">
        <v>4</v>
      </c>
      <c r="O118">
        <v>464</v>
      </c>
      <c r="P118">
        <v>116</v>
      </c>
      <c r="Q118" t="s">
        <v>138</v>
      </c>
      <c r="R118" t="s">
        <v>47</v>
      </c>
      <c r="S118" t="s">
        <v>160</v>
      </c>
      <c r="T118" t="s">
        <v>118</v>
      </c>
      <c r="U118">
        <v>-90.095921000000004</v>
      </c>
      <c r="V118">
        <v>29.945876200000001</v>
      </c>
      <c r="W118">
        <v>70125</v>
      </c>
      <c r="X118" t="s">
        <v>300</v>
      </c>
      <c r="Y118" t="s">
        <v>301</v>
      </c>
      <c r="Z118" t="s">
        <v>302</v>
      </c>
    </row>
    <row r="119" spans="1:26" x14ac:dyDescent="0.25">
      <c r="A119">
        <v>1277796401</v>
      </c>
      <c r="B119" t="s">
        <v>119</v>
      </c>
      <c r="C119" t="s">
        <v>120</v>
      </c>
      <c r="D119" t="s">
        <v>16</v>
      </c>
      <c r="E119" s="1">
        <v>42955.053472222222</v>
      </c>
      <c r="F119" s="1">
        <v>42955.056944444441</v>
      </c>
      <c r="G119" s="1">
        <v>42955.056944444441</v>
      </c>
      <c r="H119">
        <v>613</v>
      </c>
      <c r="I119" t="s">
        <v>52</v>
      </c>
      <c r="J119" t="s">
        <v>184</v>
      </c>
      <c r="K119">
        <v>40009478368</v>
      </c>
      <c r="L119" t="s">
        <v>115</v>
      </c>
      <c r="M119">
        <v>1</v>
      </c>
      <c r="N119">
        <v>4</v>
      </c>
      <c r="O119">
        <v>20</v>
      </c>
      <c r="P119">
        <v>5</v>
      </c>
      <c r="Q119" t="s">
        <v>121</v>
      </c>
      <c r="R119" t="s">
        <v>31</v>
      </c>
      <c r="S119" t="s">
        <v>122</v>
      </c>
      <c r="T119" t="s">
        <v>118</v>
      </c>
      <c r="U119">
        <v>-90.069658000000004</v>
      </c>
      <c r="V119">
        <v>29.976254099999998</v>
      </c>
      <c r="W119">
        <v>70119</v>
      </c>
      <c r="X119" t="s">
        <v>294</v>
      </c>
      <c r="Y119" t="s">
        <v>295</v>
      </c>
      <c r="Z119" t="s">
        <v>296</v>
      </c>
    </row>
    <row r="120" spans="1:26" x14ac:dyDescent="0.25">
      <c r="A120">
        <v>1278123196</v>
      </c>
      <c r="B120" t="s">
        <v>113</v>
      </c>
      <c r="C120" t="s">
        <v>120</v>
      </c>
      <c r="D120" t="s">
        <v>16</v>
      </c>
      <c r="E120" s="1">
        <v>42960.751388888886</v>
      </c>
      <c r="F120" s="1">
        <v>42960.751388888886</v>
      </c>
      <c r="G120" s="1">
        <v>42960.864583333336</v>
      </c>
      <c r="H120">
        <v>1001</v>
      </c>
      <c r="I120" t="s">
        <v>19</v>
      </c>
      <c r="J120">
        <v>15549</v>
      </c>
      <c r="K120">
        <v>41617492938</v>
      </c>
      <c r="L120" t="s">
        <v>115</v>
      </c>
      <c r="M120">
        <v>6</v>
      </c>
      <c r="N120">
        <v>4</v>
      </c>
      <c r="O120">
        <v>652</v>
      </c>
      <c r="P120">
        <v>163</v>
      </c>
      <c r="Q120" t="s">
        <v>265</v>
      </c>
      <c r="R120" t="s">
        <v>33</v>
      </c>
      <c r="S120" t="s">
        <v>269</v>
      </c>
      <c r="T120" t="s">
        <v>118</v>
      </c>
      <c r="U120">
        <v>-90.018482000000006</v>
      </c>
      <c r="V120">
        <v>30.015841099999999</v>
      </c>
      <c r="W120">
        <v>70126</v>
      </c>
      <c r="X120" t="s">
        <v>294</v>
      </c>
      <c r="Y120" t="s">
        <v>295</v>
      </c>
      <c r="Z120" t="s">
        <v>296</v>
      </c>
    </row>
    <row r="121" spans="1:26" x14ac:dyDescent="0.25">
      <c r="A121">
        <v>1278137747</v>
      </c>
      <c r="B121" t="s">
        <v>113</v>
      </c>
      <c r="C121" t="s">
        <v>114</v>
      </c>
      <c r="D121" t="s">
        <v>16</v>
      </c>
      <c r="E121" s="1">
        <v>42961.291666666664</v>
      </c>
      <c r="F121" s="1">
        <v>42961.291666666664</v>
      </c>
      <c r="G121" s="1">
        <v>42961.347222222219</v>
      </c>
      <c r="H121">
        <v>1711</v>
      </c>
      <c r="I121" t="s">
        <v>17</v>
      </c>
      <c r="J121">
        <v>27660</v>
      </c>
      <c r="K121">
        <v>3948748402</v>
      </c>
      <c r="L121" t="s">
        <v>115</v>
      </c>
      <c r="M121">
        <v>1</v>
      </c>
      <c r="N121">
        <v>4</v>
      </c>
      <c r="O121">
        <v>320</v>
      </c>
      <c r="P121">
        <v>80</v>
      </c>
      <c r="Q121" t="s">
        <v>265</v>
      </c>
      <c r="R121" t="s">
        <v>54</v>
      </c>
      <c r="S121" t="s">
        <v>274</v>
      </c>
      <c r="T121" t="s">
        <v>118</v>
      </c>
      <c r="U121">
        <v>-90.086094000000003</v>
      </c>
      <c r="V121">
        <v>29.991977899999998</v>
      </c>
      <c r="W121">
        <v>70119</v>
      </c>
      <c r="X121" t="s">
        <v>294</v>
      </c>
      <c r="Y121" t="s">
        <v>295</v>
      </c>
      <c r="Z121" t="s">
        <v>296</v>
      </c>
    </row>
    <row r="122" spans="1:26" x14ac:dyDescent="0.25">
      <c r="A122">
        <v>1278262964</v>
      </c>
      <c r="B122" t="s">
        <v>113</v>
      </c>
      <c r="C122" t="s">
        <v>120</v>
      </c>
      <c r="D122" t="s">
        <v>16</v>
      </c>
      <c r="E122" s="1">
        <v>42963.576388888891</v>
      </c>
      <c r="F122" s="1">
        <v>42963.576388888891</v>
      </c>
      <c r="G122" s="1">
        <v>42963.667361111111</v>
      </c>
      <c r="H122">
        <v>2346</v>
      </c>
      <c r="I122" t="s">
        <v>19</v>
      </c>
      <c r="J122">
        <v>73924</v>
      </c>
      <c r="K122">
        <v>41723472174</v>
      </c>
      <c r="L122" t="s">
        <v>115</v>
      </c>
      <c r="M122">
        <v>6</v>
      </c>
      <c r="N122">
        <v>4</v>
      </c>
      <c r="O122">
        <v>524</v>
      </c>
      <c r="P122">
        <v>131</v>
      </c>
      <c r="Q122" t="s">
        <v>265</v>
      </c>
      <c r="R122" t="s">
        <v>54</v>
      </c>
      <c r="S122" t="s">
        <v>274</v>
      </c>
      <c r="T122" t="s">
        <v>118</v>
      </c>
      <c r="U122">
        <v>-90.015799999999999</v>
      </c>
      <c r="V122">
        <v>29.958785299999999</v>
      </c>
      <c r="W122">
        <v>70117</v>
      </c>
      <c r="X122" t="s">
        <v>306</v>
      </c>
      <c r="Y122" t="s">
        <v>307</v>
      </c>
      <c r="Z122" t="s">
        <v>308</v>
      </c>
    </row>
    <row r="123" spans="1:26" x14ac:dyDescent="0.25">
      <c r="A123">
        <v>1278426643</v>
      </c>
      <c r="B123" t="s">
        <v>113</v>
      </c>
      <c r="C123" t="s">
        <v>125</v>
      </c>
      <c r="D123" t="s">
        <v>85</v>
      </c>
      <c r="E123" s="1">
        <v>42966.839583333334</v>
      </c>
      <c r="F123" s="1">
        <v>42966.839583333334</v>
      </c>
      <c r="G123" s="1">
        <v>42966.899305555555</v>
      </c>
      <c r="H123" t="s">
        <v>43</v>
      </c>
      <c r="I123" t="s">
        <v>19</v>
      </c>
      <c r="J123" t="s">
        <v>226</v>
      </c>
      <c r="K123">
        <v>4198746040</v>
      </c>
      <c r="L123" t="s">
        <v>115</v>
      </c>
      <c r="M123">
        <v>81</v>
      </c>
      <c r="N123">
        <v>4</v>
      </c>
      <c r="O123">
        <v>348</v>
      </c>
      <c r="P123">
        <v>87</v>
      </c>
      <c r="Q123" t="s">
        <v>126</v>
      </c>
      <c r="R123" t="s">
        <v>37</v>
      </c>
      <c r="S123" t="s">
        <v>127</v>
      </c>
      <c r="T123" t="s">
        <v>118</v>
      </c>
      <c r="U123">
        <v>-90.007850000000005</v>
      </c>
      <c r="V123">
        <v>29.926252900000001</v>
      </c>
      <c r="W123">
        <v>70131</v>
      </c>
      <c r="X123" t="s">
        <v>297</v>
      </c>
      <c r="Y123" t="s">
        <v>298</v>
      </c>
      <c r="Z123" t="s">
        <v>299</v>
      </c>
    </row>
    <row r="124" spans="1:26" x14ac:dyDescent="0.25">
      <c r="A124">
        <v>1278628426</v>
      </c>
      <c r="B124" t="s">
        <v>113</v>
      </c>
      <c r="C124" t="s">
        <v>125</v>
      </c>
      <c r="D124" t="s">
        <v>16</v>
      </c>
      <c r="E124" s="1">
        <v>42971.147222222222</v>
      </c>
      <c r="F124" s="1">
        <v>42971.147222222222</v>
      </c>
      <c r="G124" s="1">
        <v>42971.430555555555</v>
      </c>
      <c r="H124" t="s">
        <v>50</v>
      </c>
      <c r="I124" t="s">
        <v>19</v>
      </c>
      <c r="J124" t="s">
        <v>230</v>
      </c>
      <c r="K124">
        <v>4238846193</v>
      </c>
      <c r="L124" t="s">
        <v>115</v>
      </c>
      <c r="M124">
        <v>81</v>
      </c>
      <c r="N124">
        <v>4</v>
      </c>
      <c r="O124">
        <v>1632</v>
      </c>
      <c r="P124">
        <v>408</v>
      </c>
      <c r="Q124" t="s">
        <v>265</v>
      </c>
      <c r="R124" t="s">
        <v>33</v>
      </c>
      <c r="S124" t="s">
        <v>269</v>
      </c>
      <c r="T124" t="s">
        <v>118</v>
      </c>
      <c r="U124">
        <v>-89.995211999999995</v>
      </c>
      <c r="V124">
        <v>29.930409999999998</v>
      </c>
      <c r="W124">
        <v>70131</v>
      </c>
      <c r="X124" t="s">
        <v>297</v>
      </c>
      <c r="Y124" t="s">
        <v>298</v>
      </c>
      <c r="Z124" t="s">
        <v>299</v>
      </c>
    </row>
    <row r="125" spans="1:26" x14ac:dyDescent="0.25">
      <c r="A125">
        <v>1278849212</v>
      </c>
      <c r="B125" t="s">
        <v>113</v>
      </c>
      <c r="C125" t="s">
        <v>114</v>
      </c>
      <c r="D125" t="s">
        <v>16</v>
      </c>
      <c r="E125" s="1">
        <v>42974.990277777775</v>
      </c>
      <c r="F125" s="1">
        <v>42975.020138888889</v>
      </c>
      <c r="G125" s="1">
        <v>42975.020833333336</v>
      </c>
      <c r="H125">
        <v>2132</v>
      </c>
      <c r="I125" t="s">
        <v>19</v>
      </c>
      <c r="J125">
        <v>1453532</v>
      </c>
      <c r="K125">
        <v>39390463997</v>
      </c>
      <c r="L125" t="s">
        <v>115</v>
      </c>
      <c r="M125">
        <v>1</v>
      </c>
      <c r="N125">
        <v>4</v>
      </c>
      <c r="O125">
        <v>176</v>
      </c>
      <c r="P125">
        <v>44</v>
      </c>
      <c r="Q125" t="s">
        <v>121</v>
      </c>
      <c r="R125" t="s">
        <v>31</v>
      </c>
      <c r="S125" t="s">
        <v>122</v>
      </c>
      <c r="T125" t="s">
        <v>118</v>
      </c>
      <c r="U125">
        <v>-90.089703</v>
      </c>
      <c r="V125">
        <v>29.936927900000001</v>
      </c>
      <c r="W125">
        <v>70113</v>
      </c>
      <c r="X125" t="s">
        <v>300</v>
      </c>
      <c r="Y125" t="s">
        <v>301</v>
      </c>
      <c r="Z125" t="s">
        <v>302</v>
      </c>
    </row>
    <row r="126" spans="1:26" x14ac:dyDescent="0.25">
      <c r="A126">
        <v>1278894468</v>
      </c>
      <c r="B126" t="s">
        <v>119</v>
      </c>
      <c r="C126" t="s">
        <v>120</v>
      </c>
      <c r="D126" t="s">
        <v>16</v>
      </c>
      <c r="E126" s="1">
        <v>42975.409722222219</v>
      </c>
      <c r="F126" s="1">
        <v>42975.419444444444</v>
      </c>
      <c r="G126" s="1">
        <v>42975.412499999999</v>
      </c>
      <c r="H126">
        <v>2216</v>
      </c>
      <c r="I126" t="s">
        <v>17</v>
      </c>
      <c r="J126">
        <v>23824</v>
      </c>
      <c r="K126">
        <v>4259550064</v>
      </c>
      <c r="L126" t="s">
        <v>115</v>
      </c>
      <c r="M126">
        <v>6</v>
      </c>
      <c r="N126">
        <v>4</v>
      </c>
      <c r="O126">
        <v>20</v>
      </c>
      <c r="P126">
        <v>5</v>
      </c>
      <c r="Q126" t="s">
        <v>121</v>
      </c>
      <c r="R126" t="s">
        <v>31</v>
      </c>
      <c r="S126" t="s">
        <v>122</v>
      </c>
      <c r="T126" t="s">
        <v>118</v>
      </c>
      <c r="U126">
        <v>-97.075794999999999</v>
      </c>
      <c r="V126">
        <v>27.906595500000002</v>
      </c>
      <c r="W126">
        <v>70127</v>
      </c>
      <c r="X126" t="s">
        <v>306</v>
      </c>
      <c r="Y126" t="s">
        <v>307</v>
      </c>
      <c r="Z126" t="s">
        <v>308</v>
      </c>
    </row>
    <row r="127" spans="1:26" x14ac:dyDescent="0.25">
      <c r="A127">
        <v>1278990693</v>
      </c>
      <c r="B127" t="s">
        <v>113</v>
      </c>
      <c r="C127" t="s">
        <v>114</v>
      </c>
      <c r="D127" t="s">
        <v>29</v>
      </c>
      <c r="E127" s="1">
        <v>42976.166666666664</v>
      </c>
      <c r="F127" s="1">
        <v>42976.272916666669</v>
      </c>
      <c r="G127" s="1">
        <v>42976.311111111114</v>
      </c>
      <c r="H127">
        <v>2027</v>
      </c>
      <c r="I127" t="s">
        <v>19</v>
      </c>
      <c r="J127">
        <v>62941</v>
      </c>
      <c r="K127">
        <v>38790469926</v>
      </c>
      <c r="L127" t="s">
        <v>115</v>
      </c>
      <c r="M127">
        <v>1</v>
      </c>
      <c r="N127">
        <v>4</v>
      </c>
      <c r="O127">
        <v>836</v>
      </c>
      <c r="P127">
        <v>209</v>
      </c>
      <c r="Q127" t="s">
        <v>138</v>
      </c>
      <c r="R127" t="s">
        <v>51</v>
      </c>
      <c r="S127" t="s">
        <v>147</v>
      </c>
      <c r="T127" t="s">
        <v>118</v>
      </c>
      <c r="U127">
        <v>-90.108450000000005</v>
      </c>
      <c r="V127">
        <v>29.953410999999999</v>
      </c>
      <c r="W127">
        <v>70125</v>
      </c>
      <c r="X127" t="s">
        <v>300</v>
      </c>
      <c r="Y127" t="s">
        <v>301</v>
      </c>
      <c r="Z127" t="s">
        <v>302</v>
      </c>
    </row>
    <row r="128" spans="1:26" x14ac:dyDescent="0.25">
      <c r="A128">
        <v>1279056731</v>
      </c>
      <c r="B128" t="s">
        <v>113</v>
      </c>
      <c r="C128" t="s">
        <v>120</v>
      </c>
      <c r="D128" t="s">
        <v>29</v>
      </c>
      <c r="E128" s="1">
        <v>42976.573611111111</v>
      </c>
      <c r="F128" s="1">
        <v>42976.70208333333</v>
      </c>
      <c r="G128" s="1">
        <v>42976.706250000003</v>
      </c>
      <c r="H128">
        <v>1205</v>
      </c>
      <c r="I128" t="s">
        <v>40</v>
      </c>
      <c r="J128">
        <v>35432</v>
      </c>
      <c r="K128">
        <v>4484649798</v>
      </c>
      <c r="L128" t="s">
        <v>115</v>
      </c>
      <c r="M128">
        <v>6</v>
      </c>
      <c r="N128">
        <v>4</v>
      </c>
      <c r="O128">
        <v>768</v>
      </c>
      <c r="P128">
        <v>192</v>
      </c>
      <c r="Q128" t="s">
        <v>265</v>
      </c>
      <c r="R128" t="s">
        <v>54</v>
      </c>
      <c r="S128" t="s">
        <v>274</v>
      </c>
      <c r="T128" t="s">
        <v>118</v>
      </c>
      <c r="U128">
        <v>-89.916274000000001</v>
      </c>
      <c r="V128">
        <v>30.028664800000001</v>
      </c>
      <c r="W128">
        <v>70129</v>
      </c>
      <c r="X128" t="s">
        <v>306</v>
      </c>
      <c r="Y128" t="s">
        <v>307</v>
      </c>
      <c r="Z128" t="s">
        <v>308</v>
      </c>
    </row>
    <row r="129" spans="1:26" x14ac:dyDescent="0.25">
      <c r="A129">
        <v>1279200193</v>
      </c>
      <c r="B129" t="s">
        <v>113</v>
      </c>
      <c r="C129" t="s">
        <v>114</v>
      </c>
      <c r="D129" t="s">
        <v>85</v>
      </c>
      <c r="E129" s="1">
        <v>42977.402083333334</v>
      </c>
      <c r="F129" s="1">
        <v>42977.670138888891</v>
      </c>
      <c r="G129" s="1">
        <v>42977.681944444441</v>
      </c>
      <c r="H129">
        <v>410</v>
      </c>
      <c r="I129" t="s">
        <v>19</v>
      </c>
      <c r="J129">
        <v>50303</v>
      </c>
      <c r="K129">
        <v>38412486089</v>
      </c>
      <c r="L129" t="s">
        <v>115</v>
      </c>
      <c r="M129">
        <v>1</v>
      </c>
      <c r="N129">
        <v>4</v>
      </c>
      <c r="O129">
        <v>1612</v>
      </c>
      <c r="P129">
        <v>403</v>
      </c>
      <c r="Q129" t="s">
        <v>138</v>
      </c>
      <c r="R129" t="s">
        <v>51</v>
      </c>
      <c r="S129" t="s">
        <v>147</v>
      </c>
      <c r="T129" t="s">
        <v>118</v>
      </c>
      <c r="U129">
        <v>-90.119844999999998</v>
      </c>
      <c r="V129">
        <v>29.9979765</v>
      </c>
      <c r="W129">
        <v>70124</v>
      </c>
      <c r="X129" t="s">
        <v>303</v>
      </c>
      <c r="Y129" t="s">
        <v>304</v>
      </c>
      <c r="Z129" t="s">
        <v>305</v>
      </c>
    </row>
    <row r="130" spans="1:26" x14ac:dyDescent="0.25">
      <c r="A130">
        <v>1279282063</v>
      </c>
      <c r="B130" t="s">
        <v>113</v>
      </c>
      <c r="C130" t="s">
        <v>114</v>
      </c>
      <c r="D130" t="s">
        <v>29</v>
      </c>
      <c r="E130" s="1">
        <v>42977.71597222222</v>
      </c>
      <c r="F130" s="1">
        <v>42977.71597222222</v>
      </c>
      <c r="G130" s="1">
        <v>42977.760416666664</v>
      </c>
      <c r="H130">
        <v>1914</v>
      </c>
      <c r="I130" t="s">
        <v>19</v>
      </c>
      <c r="J130">
        <v>1128943</v>
      </c>
      <c r="K130">
        <v>3896845834</v>
      </c>
      <c r="L130" t="s">
        <v>115</v>
      </c>
      <c r="M130">
        <v>1</v>
      </c>
      <c r="N130">
        <v>4</v>
      </c>
      <c r="O130">
        <v>260</v>
      </c>
      <c r="P130">
        <v>65</v>
      </c>
      <c r="Q130" t="s">
        <v>126</v>
      </c>
      <c r="R130" t="s">
        <v>37</v>
      </c>
      <c r="S130" t="s">
        <v>127</v>
      </c>
      <c r="T130" t="s">
        <v>118</v>
      </c>
      <c r="U130">
        <v>-90.103352000000001</v>
      </c>
      <c r="V130">
        <v>29.9215628</v>
      </c>
      <c r="W130">
        <v>70115</v>
      </c>
      <c r="X130" t="s">
        <v>300</v>
      </c>
      <c r="Y130" t="s">
        <v>301</v>
      </c>
      <c r="Z130" t="s">
        <v>302</v>
      </c>
    </row>
    <row r="131" spans="1:26" x14ac:dyDescent="0.25">
      <c r="A131">
        <v>1280095072</v>
      </c>
      <c r="B131" t="s">
        <v>113</v>
      </c>
      <c r="C131" t="s">
        <v>114</v>
      </c>
      <c r="D131" t="s">
        <v>16</v>
      </c>
      <c r="E131" s="1">
        <v>42988.210416666669</v>
      </c>
      <c r="F131" s="1">
        <v>42988.210416666669</v>
      </c>
      <c r="G131" s="1">
        <v>42988.25</v>
      </c>
      <c r="H131">
        <v>510</v>
      </c>
      <c r="I131" t="s">
        <v>19</v>
      </c>
      <c r="J131">
        <v>25432</v>
      </c>
      <c r="K131">
        <v>39889493144</v>
      </c>
      <c r="L131" t="s">
        <v>115</v>
      </c>
      <c r="M131">
        <v>1</v>
      </c>
      <c r="N131">
        <v>4</v>
      </c>
      <c r="O131">
        <v>232</v>
      </c>
      <c r="P131">
        <v>58</v>
      </c>
      <c r="Q131" t="s">
        <v>138</v>
      </c>
      <c r="R131" t="s">
        <v>22</v>
      </c>
      <c r="S131" t="s">
        <v>139</v>
      </c>
      <c r="T131" t="s">
        <v>118</v>
      </c>
      <c r="U131">
        <v>-90.073099999999997</v>
      </c>
      <c r="V131">
        <v>30.016949199999999</v>
      </c>
      <c r="W131">
        <v>70122</v>
      </c>
      <c r="X131" t="s">
        <v>294</v>
      </c>
      <c r="Y131" t="s">
        <v>295</v>
      </c>
      <c r="Z131" t="s">
        <v>296</v>
      </c>
    </row>
    <row r="132" spans="1:26" x14ac:dyDescent="0.25">
      <c r="A132">
        <v>1280140336</v>
      </c>
      <c r="B132" t="s">
        <v>113</v>
      </c>
      <c r="C132" t="s">
        <v>114</v>
      </c>
      <c r="D132" t="s">
        <v>16</v>
      </c>
      <c r="E132" s="1">
        <v>42989.680555555555</v>
      </c>
      <c r="F132" s="1">
        <v>42989.680555555555</v>
      </c>
      <c r="G132" s="1">
        <v>42989.779861111114</v>
      </c>
      <c r="H132">
        <v>1915</v>
      </c>
      <c r="I132" t="s">
        <v>19</v>
      </c>
      <c r="J132">
        <v>1050746</v>
      </c>
      <c r="K132">
        <v>39472465947</v>
      </c>
      <c r="L132" t="s">
        <v>115</v>
      </c>
      <c r="M132">
        <v>1</v>
      </c>
      <c r="N132">
        <v>4</v>
      </c>
      <c r="O132">
        <v>572</v>
      </c>
      <c r="P132">
        <v>143</v>
      </c>
      <c r="Q132" t="s">
        <v>265</v>
      </c>
      <c r="R132" t="s">
        <v>54</v>
      </c>
      <c r="S132" t="s">
        <v>274</v>
      </c>
      <c r="T132" t="s">
        <v>118</v>
      </c>
      <c r="U132">
        <v>-90.087072000000006</v>
      </c>
      <c r="V132">
        <v>29.942221</v>
      </c>
      <c r="W132">
        <v>70113</v>
      </c>
      <c r="X132" t="s">
        <v>300</v>
      </c>
      <c r="Y132" t="s">
        <v>301</v>
      </c>
      <c r="Z132" t="s">
        <v>302</v>
      </c>
    </row>
    <row r="133" spans="1:26" x14ac:dyDescent="0.25">
      <c r="A133">
        <v>1280421276</v>
      </c>
      <c r="B133" t="s">
        <v>113</v>
      </c>
      <c r="C133" t="s">
        <v>120</v>
      </c>
      <c r="D133" t="s">
        <v>16</v>
      </c>
      <c r="E133" s="1">
        <v>42999.059027777781</v>
      </c>
      <c r="F133" s="1">
        <v>42999.284722222219</v>
      </c>
      <c r="G133" s="1">
        <v>42999.324305555558</v>
      </c>
      <c r="H133">
        <v>2215</v>
      </c>
      <c r="I133" t="s">
        <v>19</v>
      </c>
      <c r="J133">
        <v>1359937</v>
      </c>
      <c r="K133">
        <v>42891504321</v>
      </c>
      <c r="L133" t="s">
        <v>115</v>
      </c>
      <c r="M133">
        <v>6</v>
      </c>
      <c r="N133">
        <v>4</v>
      </c>
      <c r="O133">
        <v>1528</v>
      </c>
      <c r="P133">
        <v>382</v>
      </c>
      <c r="Q133" t="s">
        <v>265</v>
      </c>
      <c r="R133" t="s">
        <v>33</v>
      </c>
      <c r="S133" t="s">
        <v>269</v>
      </c>
      <c r="T133" t="s">
        <v>118</v>
      </c>
      <c r="U133">
        <v>-89.977840999999998</v>
      </c>
      <c r="V133">
        <v>30.0467184</v>
      </c>
      <c r="W133">
        <v>70127</v>
      </c>
      <c r="X133" t="s">
        <v>306</v>
      </c>
      <c r="Y133" t="s">
        <v>307</v>
      </c>
      <c r="Z133" t="s">
        <v>308</v>
      </c>
    </row>
    <row r="134" spans="1:26" x14ac:dyDescent="0.25">
      <c r="A134">
        <v>1280455064</v>
      </c>
      <c r="B134" t="s">
        <v>113</v>
      </c>
      <c r="C134" t="s">
        <v>120</v>
      </c>
      <c r="D134" t="s">
        <v>16</v>
      </c>
      <c r="E134" s="1">
        <v>43000.431944444441</v>
      </c>
      <c r="F134" s="1">
        <v>43000.431944444441</v>
      </c>
      <c r="G134" s="1">
        <v>43000.486805555556</v>
      </c>
      <c r="H134">
        <v>2217</v>
      </c>
      <c r="I134" t="s">
        <v>19</v>
      </c>
      <c r="J134">
        <v>527273</v>
      </c>
      <c r="K134">
        <v>43932512490</v>
      </c>
      <c r="L134" t="s">
        <v>115</v>
      </c>
      <c r="M134">
        <v>6</v>
      </c>
      <c r="N134">
        <v>4</v>
      </c>
      <c r="O134">
        <v>320</v>
      </c>
      <c r="P134">
        <v>80</v>
      </c>
      <c r="Q134" t="s">
        <v>116</v>
      </c>
      <c r="R134" t="s">
        <v>67</v>
      </c>
      <c r="S134" t="s">
        <v>117</v>
      </c>
      <c r="T134" t="s">
        <v>118</v>
      </c>
      <c r="U134">
        <v>-89.944624000000005</v>
      </c>
      <c r="V134">
        <v>30.0687602</v>
      </c>
      <c r="W134">
        <v>70128</v>
      </c>
      <c r="X134" t="s">
        <v>306</v>
      </c>
      <c r="Y134" t="s">
        <v>307</v>
      </c>
      <c r="Z134" t="s">
        <v>308</v>
      </c>
    </row>
    <row r="135" spans="1:26" x14ac:dyDescent="0.25">
      <c r="A135">
        <v>1280494041</v>
      </c>
      <c r="B135" t="s">
        <v>113</v>
      </c>
      <c r="C135" t="s">
        <v>120</v>
      </c>
      <c r="D135" t="s">
        <v>16</v>
      </c>
      <c r="E135" s="1">
        <v>43001.631944444445</v>
      </c>
      <c r="F135" s="1">
        <v>43001.631944444445</v>
      </c>
      <c r="G135" s="1">
        <v>43001.736111111109</v>
      </c>
      <c r="H135">
        <v>2325</v>
      </c>
      <c r="I135" t="s">
        <v>19</v>
      </c>
      <c r="J135">
        <v>73843</v>
      </c>
      <c r="K135">
        <v>41729475425</v>
      </c>
      <c r="L135" t="s">
        <v>115</v>
      </c>
      <c r="M135">
        <v>6</v>
      </c>
      <c r="N135">
        <v>4</v>
      </c>
      <c r="O135">
        <v>604</v>
      </c>
      <c r="P135">
        <v>151</v>
      </c>
      <c r="Q135" t="s">
        <v>267</v>
      </c>
      <c r="R135" t="s">
        <v>36</v>
      </c>
      <c r="S135" t="s">
        <v>132</v>
      </c>
      <c r="T135" t="s">
        <v>118</v>
      </c>
      <c r="U135">
        <v>-90.015533000000005</v>
      </c>
      <c r="V135">
        <v>29.9676075</v>
      </c>
      <c r="W135">
        <v>70117</v>
      </c>
      <c r="X135" t="s">
        <v>306</v>
      </c>
      <c r="Y135" t="s">
        <v>307</v>
      </c>
      <c r="Z135" t="s">
        <v>308</v>
      </c>
    </row>
    <row r="136" spans="1:26" x14ac:dyDescent="0.25">
      <c r="A136">
        <v>1280498426</v>
      </c>
      <c r="B136" t="s">
        <v>113</v>
      </c>
      <c r="C136" t="s">
        <v>114</v>
      </c>
      <c r="D136" t="s">
        <v>16</v>
      </c>
      <c r="E136" s="1">
        <v>43001.863194444442</v>
      </c>
      <c r="F136" s="1">
        <v>43001.863194444442</v>
      </c>
      <c r="G136" s="1">
        <v>43002.004166666666</v>
      </c>
      <c r="H136">
        <v>412</v>
      </c>
      <c r="I136" t="s">
        <v>19</v>
      </c>
      <c r="J136">
        <v>27396</v>
      </c>
      <c r="K136">
        <v>38354482519</v>
      </c>
      <c r="L136" t="s">
        <v>115</v>
      </c>
      <c r="M136">
        <v>1</v>
      </c>
      <c r="N136">
        <v>4</v>
      </c>
      <c r="O136">
        <v>816</v>
      </c>
      <c r="P136">
        <v>204</v>
      </c>
      <c r="Q136" t="s">
        <v>121</v>
      </c>
      <c r="R136" t="s">
        <v>30</v>
      </c>
      <c r="S136" t="s">
        <v>135</v>
      </c>
      <c r="T136" t="s">
        <v>118</v>
      </c>
      <c r="U136">
        <v>-90.121858000000003</v>
      </c>
      <c r="V136">
        <v>29.988112600000001</v>
      </c>
      <c r="W136">
        <v>70124</v>
      </c>
      <c r="X136" t="s">
        <v>303</v>
      </c>
      <c r="Y136" t="s">
        <v>304</v>
      </c>
      <c r="Z136" t="s">
        <v>305</v>
      </c>
    </row>
    <row r="137" spans="1:26" x14ac:dyDescent="0.25">
      <c r="A137">
        <v>1274112345</v>
      </c>
      <c r="B137" t="s">
        <v>113</v>
      </c>
      <c r="C137" t="s">
        <v>120</v>
      </c>
      <c r="D137" t="s">
        <v>16</v>
      </c>
      <c r="E137" s="1">
        <v>42888.384027777778</v>
      </c>
      <c r="F137" s="1">
        <v>42888.418055555558</v>
      </c>
      <c r="G137" s="1">
        <v>42888.478472222225</v>
      </c>
      <c r="H137">
        <v>2346</v>
      </c>
      <c r="I137" t="s">
        <v>19</v>
      </c>
      <c r="J137">
        <v>73647</v>
      </c>
      <c r="K137">
        <v>41628470878</v>
      </c>
      <c r="L137" t="s">
        <v>115</v>
      </c>
      <c r="M137">
        <v>6</v>
      </c>
      <c r="N137">
        <v>5</v>
      </c>
      <c r="O137">
        <v>680</v>
      </c>
      <c r="P137">
        <v>136</v>
      </c>
      <c r="Q137" t="s">
        <v>123</v>
      </c>
      <c r="R137" t="s">
        <v>24</v>
      </c>
      <c r="S137" t="s">
        <v>124</v>
      </c>
      <c r="T137" t="s">
        <v>118</v>
      </c>
      <c r="U137">
        <v>-90.018804000000003</v>
      </c>
      <c r="V137">
        <v>29.955181</v>
      </c>
      <c r="W137">
        <v>70117</v>
      </c>
      <c r="X137" t="s">
        <v>306</v>
      </c>
      <c r="Y137" t="s">
        <v>307</v>
      </c>
      <c r="Z137" t="s">
        <v>308</v>
      </c>
    </row>
    <row r="138" spans="1:26" x14ac:dyDescent="0.25">
      <c r="A138">
        <v>1274467495</v>
      </c>
      <c r="B138" t="s">
        <v>113</v>
      </c>
      <c r="C138" t="s">
        <v>120</v>
      </c>
      <c r="D138" t="s">
        <v>16</v>
      </c>
      <c r="E138" s="1">
        <v>42897.647222222222</v>
      </c>
      <c r="F138" s="1">
        <v>42897.72152777778</v>
      </c>
      <c r="G138" s="1">
        <v>42897.738888888889</v>
      </c>
      <c r="H138">
        <v>1001</v>
      </c>
      <c r="I138" t="s">
        <v>19</v>
      </c>
      <c r="J138">
        <v>28051</v>
      </c>
      <c r="K138">
        <v>41599491644</v>
      </c>
      <c r="L138" t="s">
        <v>115</v>
      </c>
      <c r="M138">
        <v>6</v>
      </c>
      <c r="N138">
        <v>5</v>
      </c>
      <c r="O138">
        <v>665</v>
      </c>
      <c r="P138">
        <v>133</v>
      </c>
      <c r="Q138" t="s">
        <v>123</v>
      </c>
      <c r="R138" t="s">
        <v>24</v>
      </c>
      <c r="S138" t="s">
        <v>124</v>
      </c>
      <c r="T138" t="s">
        <v>118</v>
      </c>
      <c r="U138">
        <v>-90.019007999999999</v>
      </c>
      <c r="V138">
        <v>30.012367900000001</v>
      </c>
      <c r="W138">
        <v>70126</v>
      </c>
      <c r="X138" t="s">
        <v>294</v>
      </c>
      <c r="Y138" t="s">
        <v>295</v>
      </c>
      <c r="Z138" t="s">
        <v>296</v>
      </c>
    </row>
    <row r="139" spans="1:26" x14ac:dyDescent="0.25">
      <c r="A139">
        <v>1274937878</v>
      </c>
      <c r="B139" t="s">
        <v>113</v>
      </c>
      <c r="C139" t="s">
        <v>125</v>
      </c>
      <c r="D139" t="s">
        <v>16</v>
      </c>
      <c r="E139" s="1">
        <v>42902.219444444447</v>
      </c>
      <c r="F139" s="1">
        <v>42902.349305555559</v>
      </c>
      <c r="G139" s="1">
        <v>42902.375</v>
      </c>
      <c r="H139" t="s">
        <v>50</v>
      </c>
      <c r="I139" t="s">
        <v>19</v>
      </c>
      <c r="J139" t="s">
        <v>156</v>
      </c>
      <c r="K139">
        <v>4110246677</v>
      </c>
      <c r="L139" t="s">
        <v>115</v>
      </c>
      <c r="M139">
        <v>81</v>
      </c>
      <c r="N139">
        <v>5</v>
      </c>
      <c r="O139">
        <v>1120</v>
      </c>
      <c r="P139">
        <v>224</v>
      </c>
      <c r="Q139" t="s">
        <v>265</v>
      </c>
      <c r="R139" t="s">
        <v>33</v>
      </c>
      <c r="S139" t="s">
        <v>269</v>
      </c>
      <c r="T139" t="s">
        <v>118</v>
      </c>
      <c r="U139">
        <v>-90.035587000000007</v>
      </c>
      <c r="V139">
        <v>29.944062899999999</v>
      </c>
      <c r="W139">
        <v>70114</v>
      </c>
      <c r="X139" t="s">
        <v>297</v>
      </c>
      <c r="Y139" t="s">
        <v>298</v>
      </c>
      <c r="Z139" t="s">
        <v>299</v>
      </c>
    </row>
    <row r="140" spans="1:26" x14ac:dyDescent="0.25">
      <c r="A140">
        <v>1275267959</v>
      </c>
      <c r="B140" t="s">
        <v>113</v>
      </c>
      <c r="C140" t="s">
        <v>114</v>
      </c>
      <c r="D140" t="s">
        <v>16</v>
      </c>
      <c r="E140" s="1">
        <v>42905.813888888886</v>
      </c>
      <c r="F140" s="1">
        <v>42905.813888888886</v>
      </c>
      <c r="G140" s="1">
        <v>42905.989583333336</v>
      </c>
      <c r="H140">
        <v>2027</v>
      </c>
      <c r="I140" t="s">
        <v>19</v>
      </c>
      <c r="J140">
        <v>57881</v>
      </c>
      <c r="K140">
        <v>38913469412</v>
      </c>
      <c r="L140" t="s">
        <v>115</v>
      </c>
      <c r="M140">
        <v>1</v>
      </c>
      <c r="N140">
        <v>5</v>
      </c>
      <c r="O140">
        <v>1265</v>
      </c>
      <c r="P140">
        <v>253</v>
      </c>
      <c r="Q140" t="s">
        <v>265</v>
      </c>
      <c r="R140" t="s">
        <v>33</v>
      </c>
      <c r="S140" t="s">
        <v>269</v>
      </c>
      <c r="T140" t="s">
        <v>118</v>
      </c>
      <c r="U140">
        <v>-90.104574999999997</v>
      </c>
      <c r="V140">
        <v>29.951944600000001</v>
      </c>
      <c r="W140">
        <v>70125</v>
      </c>
      <c r="X140" t="s">
        <v>300</v>
      </c>
      <c r="Y140" t="s">
        <v>301</v>
      </c>
      <c r="Z140" t="s">
        <v>302</v>
      </c>
    </row>
    <row r="141" spans="1:26" x14ac:dyDescent="0.25">
      <c r="A141">
        <v>1275335187</v>
      </c>
      <c r="B141" t="s">
        <v>113</v>
      </c>
      <c r="C141" t="s">
        <v>120</v>
      </c>
      <c r="D141" t="s">
        <v>16</v>
      </c>
      <c r="E141" s="1">
        <v>42906.888194444444</v>
      </c>
      <c r="F141" s="1">
        <v>42907.051388888889</v>
      </c>
      <c r="G141" s="1">
        <v>42907.024305555555</v>
      </c>
      <c r="H141">
        <v>502</v>
      </c>
      <c r="I141" t="s">
        <v>19</v>
      </c>
      <c r="J141">
        <v>25617</v>
      </c>
      <c r="K141">
        <v>40327490938</v>
      </c>
      <c r="L141" t="s">
        <v>115</v>
      </c>
      <c r="M141">
        <v>6</v>
      </c>
      <c r="N141">
        <v>5</v>
      </c>
      <c r="O141">
        <v>985</v>
      </c>
      <c r="P141">
        <v>197</v>
      </c>
      <c r="Q141" t="s">
        <v>265</v>
      </c>
      <c r="R141" t="s">
        <v>33</v>
      </c>
      <c r="S141" t="s">
        <v>269</v>
      </c>
      <c r="T141" t="s">
        <v>118</v>
      </c>
      <c r="U141">
        <v>-90.059330000000003</v>
      </c>
      <c r="V141">
        <v>30.0107675</v>
      </c>
      <c r="W141">
        <v>70122</v>
      </c>
      <c r="X141" t="s">
        <v>294</v>
      </c>
      <c r="Y141" t="s">
        <v>295</v>
      </c>
      <c r="Z141" t="s">
        <v>296</v>
      </c>
    </row>
    <row r="142" spans="1:26" x14ac:dyDescent="0.25">
      <c r="A142">
        <v>1275578509</v>
      </c>
      <c r="B142" t="s">
        <v>113</v>
      </c>
      <c r="C142" t="s">
        <v>114</v>
      </c>
      <c r="D142" t="s">
        <v>16</v>
      </c>
      <c r="E142" s="1">
        <v>42909.527083333334</v>
      </c>
      <c r="F142" s="1">
        <v>42909.576388888891</v>
      </c>
      <c r="G142" s="1">
        <v>42909.61041666667</v>
      </c>
      <c r="H142">
        <v>405</v>
      </c>
      <c r="I142" t="s">
        <v>19</v>
      </c>
      <c r="J142">
        <v>17475</v>
      </c>
      <c r="K142">
        <v>38862487382</v>
      </c>
      <c r="L142" t="s">
        <v>115</v>
      </c>
      <c r="M142">
        <v>1</v>
      </c>
      <c r="N142">
        <v>5</v>
      </c>
      <c r="O142">
        <v>605</v>
      </c>
      <c r="P142">
        <v>121</v>
      </c>
      <c r="Q142" t="s">
        <v>123</v>
      </c>
      <c r="R142" t="s">
        <v>24</v>
      </c>
      <c r="S142" t="s">
        <v>124</v>
      </c>
      <c r="T142" t="s">
        <v>118</v>
      </c>
      <c r="U142">
        <v>-90.105715000000004</v>
      </c>
      <c r="V142">
        <v>30.001393199999999</v>
      </c>
      <c r="W142">
        <v>70124</v>
      </c>
      <c r="X142" t="s">
        <v>303</v>
      </c>
      <c r="Y142" t="s">
        <v>304</v>
      </c>
      <c r="Z142" t="s">
        <v>305</v>
      </c>
    </row>
    <row r="143" spans="1:26" x14ac:dyDescent="0.25">
      <c r="A143">
        <v>1276204883</v>
      </c>
      <c r="B143" t="s">
        <v>113</v>
      </c>
      <c r="C143" t="s">
        <v>120</v>
      </c>
      <c r="D143" t="s">
        <v>16</v>
      </c>
      <c r="E143" s="1">
        <v>42920.643750000003</v>
      </c>
      <c r="F143" s="1">
        <v>42920.643750000003</v>
      </c>
      <c r="G143" s="1">
        <v>42920.699305555558</v>
      </c>
      <c r="H143">
        <v>508</v>
      </c>
      <c r="I143" t="s">
        <v>19</v>
      </c>
      <c r="J143">
        <v>1182412</v>
      </c>
      <c r="K143">
        <v>40939493089</v>
      </c>
      <c r="L143" t="s">
        <v>115</v>
      </c>
      <c r="M143">
        <v>6</v>
      </c>
      <c r="N143">
        <v>5</v>
      </c>
      <c r="O143">
        <v>400</v>
      </c>
      <c r="P143">
        <v>80</v>
      </c>
      <c r="Q143" t="s">
        <v>267</v>
      </c>
      <c r="R143" t="s">
        <v>36</v>
      </c>
      <c r="S143" t="s">
        <v>132</v>
      </c>
      <c r="T143" t="s">
        <v>118</v>
      </c>
      <c r="U143">
        <v>-90.039869999999993</v>
      </c>
      <c r="V143">
        <v>30.016479100000002</v>
      </c>
      <c r="W143">
        <v>70126</v>
      </c>
      <c r="X143" t="s">
        <v>294</v>
      </c>
      <c r="Y143" t="s">
        <v>295</v>
      </c>
      <c r="Z143" t="s">
        <v>296</v>
      </c>
    </row>
    <row r="144" spans="1:26" x14ac:dyDescent="0.25">
      <c r="A144">
        <v>1276467315</v>
      </c>
      <c r="B144" t="s">
        <v>113</v>
      </c>
      <c r="C144" t="s">
        <v>125</v>
      </c>
      <c r="D144" t="s">
        <v>29</v>
      </c>
      <c r="E144" s="1">
        <v>42925.581944444442</v>
      </c>
      <c r="F144" s="1">
        <v>42925.70416666667</v>
      </c>
      <c r="G144" s="1">
        <v>42925.853472222225</v>
      </c>
      <c r="H144" t="s">
        <v>50</v>
      </c>
      <c r="I144" t="s">
        <v>19</v>
      </c>
      <c r="J144" t="s">
        <v>194</v>
      </c>
      <c r="K144">
        <v>4266946016</v>
      </c>
      <c r="L144" t="s">
        <v>115</v>
      </c>
      <c r="M144">
        <v>81</v>
      </c>
      <c r="N144">
        <v>5</v>
      </c>
      <c r="O144">
        <v>1960</v>
      </c>
      <c r="P144">
        <v>392</v>
      </c>
      <c r="Q144" t="s">
        <v>138</v>
      </c>
      <c r="R144" t="s">
        <v>78</v>
      </c>
      <c r="S144" t="s">
        <v>149</v>
      </c>
      <c r="T144" t="s">
        <v>118</v>
      </c>
      <c r="U144">
        <v>-89.986356000000001</v>
      </c>
      <c r="V144">
        <v>29.9254006</v>
      </c>
      <c r="W144">
        <v>70131</v>
      </c>
      <c r="X144" t="s">
        <v>297</v>
      </c>
      <c r="Y144" t="s">
        <v>298</v>
      </c>
      <c r="Z144" t="s">
        <v>299</v>
      </c>
    </row>
    <row r="145" spans="1:26" x14ac:dyDescent="0.25">
      <c r="A145">
        <v>1276563557</v>
      </c>
      <c r="B145" t="s">
        <v>113</v>
      </c>
      <c r="C145" t="s">
        <v>120</v>
      </c>
      <c r="D145" t="s">
        <v>29</v>
      </c>
      <c r="E145" s="1">
        <v>42927.50277777778</v>
      </c>
      <c r="F145" s="1">
        <v>42927.515972222223</v>
      </c>
      <c r="G145" s="1">
        <v>42927.645833333336</v>
      </c>
      <c r="H145">
        <v>2214</v>
      </c>
      <c r="I145" t="s">
        <v>19</v>
      </c>
      <c r="J145">
        <v>1373361</v>
      </c>
      <c r="K145">
        <v>43068503982</v>
      </c>
      <c r="L145" t="s">
        <v>115</v>
      </c>
      <c r="M145">
        <v>6</v>
      </c>
      <c r="N145">
        <v>5</v>
      </c>
      <c r="O145">
        <v>1035</v>
      </c>
      <c r="P145">
        <v>207</v>
      </c>
      <c r="Q145" t="s">
        <v>265</v>
      </c>
      <c r="R145" t="s">
        <v>33</v>
      </c>
      <c r="S145" t="s">
        <v>269</v>
      </c>
      <c r="T145" t="s">
        <v>118</v>
      </c>
      <c r="U145">
        <v>-89.972098000000003</v>
      </c>
      <c r="V145">
        <v>30.045709500000001</v>
      </c>
      <c r="W145">
        <v>70127</v>
      </c>
      <c r="X145" t="s">
        <v>306</v>
      </c>
      <c r="Y145" t="s">
        <v>307</v>
      </c>
      <c r="Z145" t="s">
        <v>308</v>
      </c>
    </row>
    <row r="146" spans="1:26" x14ac:dyDescent="0.25">
      <c r="A146">
        <v>1276659101</v>
      </c>
      <c r="B146" t="s">
        <v>113</v>
      </c>
      <c r="C146" t="s">
        <v>114</v>
      </c>
      <c r="D146" t="s">
        <v>16</v>
      </c>
      <c r="E146" s="1">
        <v>42929.647916666669</v>
      </c>
      <c r="F146" s="1">
        <v>42929.78402777778</v>
      </c>
      <c r="G146" s="1">
        <v>42929.833333333336</v>
      </c>
      <c r="H146">
        <v>1553</v>
      </c>
      <c r="I146" t="s">
        <v>19</v>
      </c>
      <c r="J146">
        <v>63324</v>
      </c>
      <c r="K146">
        <v>38926467288</v>
      </c>
      <c r="L146" t="s">
        <v>115</v>
      </c>
      <c r="M146">
        <v>1</v>
      </c>
      <c r="N146">
        <v>5</v>
      </c>
      <c r="O146">
        <v>1340</v>
      </c>
      <c r="P146">
        <v>268</v>
      </c>
      <c r="Q146" t="s">
        <v>265</v>
      </c>
      <c r="R146" t="s">
        <v>33</v>
      </c>
      <c r="S146" t="s">
        <v>269</v>
      </c>
      <c r="T146" t="s">
        <v>118</v>
      </c>
      <c r="U146">
        <v>-90.104192999999995</v>
      </c>
      <c r="V146">
        <v>29.946112800000002</v>
      </c>
      <c r="W146">
        <v>70125</v>
      </c>
      <c r="X146" t="s">
        <v>300</v>
      </c>
      <c r="Y146" t="s">
        <v>301</v>
      </c>
      <c r="Z146" t="s">
        <v>302</v>
      </c>
    </row>
    <row r="147" spans="1:26" x14ac:dyDescent="0.25">
      <c r="A147">
        <v>1276773473</v>
      </c>
      <c r="B147" t="s">
        <v>113</v>
      </c>
      <c r="C147" t="s">
        <v>114</v>
      </c>
      <c r="D147" t="s">
        <v>16</v>
      </c>
      <c r="E147" s="1">
        <v>42931.320833333331</v>
      </c>
      <c r="F147" s="1">
        <v>42931.333333333336</v>
      </c>
      <c r="G147" s="1">
        <v>42931.362500000003</v>
      </c>
      <c r="H147">
        <v>1553</v>
      </c>
      <c r="I147" t="s">
        <v>19</v>
      </c>
      <c r="J147">
        <v>62913</v>
      </c>
      <c r="K147">
        <v>38936467860</v>
      </c>
      <c r="L147" t="s">
        <v>115</v>
      </c>
      <c r="M147">
        <v>1</v>
      </c>
      <c r="N147">
        <v>5</v>
      </c>
      <c r="O147">
        <v>300</v>
      </c>
      <c r="P147">
        <v>60</v>
      </c>
      <c r="Q147" t="s">
        <v>138</v>
      </c>
      <c r="R147" t="s">
        <v>51</v>
      </c>
      <c r="S147" t="s">
        <v>147</v>
      </c>
      <c r="T147" t="s">
        <v>118</v>
      </c>
      <c r="U147">
        <v>-90.104049000000003</v>
      </c>
      <c r="V147">
        <v>29.9476771</v>
      </c>
      <c r="W147">
        <v>70125</v>
      </c>
      <c r="X147" t="s">
        <v>300</v>
      </c>
      <c r="Y147" t="s">
        <v>301</v>
      </c>
      <c r="Z147" t="s">
        <v>302</v>
      </c>
    </row>
    <row r="148" spans="1:26" x14ac:dyDescent="0.25">
      <c r="A148">
        <v>1276802325</v>
      </c>
      <c r="B148" t="s">
        <v>113</v>
      </c>
      <c r="C148" t="s">
        <v>114</v>
      </c>
      <c r="D148" t="s">
        <v>29</v>
      </c>
      <c r="E148" s="1">
        <v>42931.659722222219</v>
      </c>
      <c r="F148" s="1">
        <v>42931.659722222219</v>
      </c>
      <c r="G148" s="1">
        <v>42931.677083333336</v>
      </c>
      <c r="H148">
        <v>405</v>
      </c>
      <c r="I148" t="s">
        <v>19</v>
      </c>
      <c r="J148">
        <v>17475</v>
      </c>
      <c r="K148">
        <v>38862487382</v>
      </c>
      <c r="L148" t="s">
        <v>115</v>
      </c>
      <c r="M148">
        <v>1</v>
      </c>
      <c r="N148">
        <v>5</v>
      </c>
      <c r="O148">
        <v>125</v>
      </c>
      <c r="P148">
        <v>25</v>
      </c>
      <c r="Q148" t="s">
        <v>126</v>
      </c>
      <c r="R148" t="s">
        <v>37</v>
      </c>
      <c r="S148" t="s">
        <v>127</v>
      </c>
      <c r="T148" t="s">
        <v>118</v>
      </c>
      <c r="U148">
        <v>-90.105715000000004</v>
      </c>
      <c r="V148">
        <v>30.001393199999999</v>
      </c>
      <c r="W148">
        <v>70124</v>
      </c>
      <c r="X148" t="s">
        <v>303</v>
      </c>
      <c r="Y148" t="s">
        <v>304</v>
      </c>
      <c r="Z148" t="s">
        <v>305</v>
      </c>
    </row>
    <row r="149" spans="1:26" x14ac:dyDescent="0.25">
      <c r="A149">
        <v>1276809599</v>
      </c>
      <c r="B149" t="s">
        <v>113</v>
      </c>
      <c r="C149" t="s">
        <v>114</v>
      </c>
      <c r="D149" t="s">
        <v>16</v>
      </c>
      <c r="E149" s="1">
        <v>42931.660416666666</v>
      </c>
      <c r="F149" s="1">
        <v>42931.660416666666</v>
      </c>
      <c r="G149" s="1">
        <v>42931.6875</v>
      </c>
      <c r="H149">
        <v>1704</v>
      </c>
      <c r="I149" t="s">
        <v>19</v>
      </c>
      <c r="J149">
        <v>56553</v>
      </c>
      <c r="K149">
        <v>40159488619</v>
      </c>
      <c r="L149" t="s">
        <v>115</v>
      </c>
      <c r="M149">
        <v>1</v>
      </c>
      <c r="N149">
        <v>5</v>
      </c>
      <c r="O149">
        <v>195</v>
      </c>
      <c r="P149">
        <v>39</v>
      </c>
      <c r="Q149" t="s">
        <v>265</v>
      </c>
      <c r="R149" t="s">
        <v>33</v>
      </c>
      <c r="S149" t="s">
        <v>269</v>
      </c>
      <c r="T149" t="s">
        <v>118</v>
      </c>
      <c r="U149">
        <v>-90.064552000000006</v>
      </c>
      <c r="V149">
        <v>30.004451899999999</v>
      </c>
      <c r="W149">
        <v>70122</v>
      </c>
      <c r="X149" t="s">
        <v>294</v>
      </c>
      <c r="Y149" t="s">
        <v>295</v>
      </c>
      <c r="Z149" t="s">
        <v>296</v>
      </c>
    </row>
    <row r="150" spans="1:26" x14ac:dyDescent="0.25">
      <c r="A150">
        <v>1276915966</v>
      </c>
      <c r="B150" t="s">
        <v>113</v>
      </c>
      <c r="C150" t="s">
        <v>120</v>
      </c>
      <c r="D150" t="s">
        <v>16</v>
      </c>
      <c r="E150" s="1">
        <v>42933.811111111114</v>
      </c>
      <c r="F150" s="1">
        <v>42934.050694444442</v>
      </c>
      <c r="G150" s="1">
        <v>42934.112500000003</v>
      </c>
      <c r="H150">
        <v>1604</v>
      </c>
      <c r="I150" t="s">
        <v>19</v>
      </c>
      <c r="J150">
        <v>65671</v>
      </c>
      <c r="K150">
        <v>43010496125</v>
      </c>
      <c r="L150" t="s">
        <v>115</v>
      </c>
      <c r="M150">
        <v>6</v>
      </c>
      <c r="N150">
        <v>5</v>
      </c>
      <c r="O150">
        <v>2175</v>
      </c>
      <c r="P150">
        <v>435</v>
      </c>
      <c r="Q150" t="s">
        <v>265</v>
      </c>
      <c r="R150" t="s">
        <v>33</v>
      </c>
      <c r="S150" t="s">
        <v>269</v>
      </c>
      <c r="T150" t="s">
        <v>118</v>
      </c>
      <c r="U150">
        <v>-89.974348000000006</v>
      </c>
      <c r="V150">
        <v>30.024164299999999</v>
      </c>
      <c r="W150">
        <v>70127</v>
      </c>
      <c r="X150" t="s">
        <v>306</v>
      </c>
      <c r="Y150" t="s">
        <v>307</v>
      </c>
      <c r="Z150" t="s">
        <v>308</v>
      </c>
    </row>
    <row r="151" spans="1:26" x14ac:dyDescent="0.25">
      <c r="A151">
        <v>1276974027</v>
      </c>
      <c r="B151" t="s">
        <v>113</v>
      </c>
      <c r="C151" t="s">
        <v>120</v>
      </c>
      <c r="D151" t="s">
        <v>16</v>
      </c>
      <c r="E151" s="1">
        <v>42935.583333333336</v>
      </c>
      <c r="F151" s="1">
        <v>42935.671527777777</v>
      </c>
      <c r="G151" s="1">
        <v>42935.694444444445</v>
      </c>
      <c r="H151">
        <v>1009</v>
      </c>
      <c r="I151" t="s">
        <v>19</v>
      </c>
      <c r="J151">
        <v>607214</v>
      </c>
      <c r="K151">
        <v>41735494877</v>
      </c>
      <c r="L151" t="s">
        <v>115</v>
      </c>
      <c r="M151">
        <v>6</v>
      </c>
      <c r="N151">
        <v>5</v>
      </c>
      <c r="O151">
        <v>805</v>
      </c>
      <c r="P151">
        <v>161</v>
      </c>
      <c r="Q151" t="s">
        <v>121</v>
      </c>
      <c r="R151" t="s">
        <v>70</v>
      </c>
      <c r="S151" t="s">
        <v>197</v>
      </c>
      <c r="T151" t="s">
        <v>118</v>
      </c>
      <c r="U151">
        <v>-90.014533</v>
      </c>
      <c r="V151">
        <v>30.0211659</v>
      </c>
      <c r="W151">
        <v>70126</v>
      </c>
      <c r="X151" t="s">
        <v>294</v>
      </c>
      <c r="Y151" t="s">
        <v>295</v>
      </c>
      <c r="Z151" t="s">
        <v>296</v>
      </c>
    </row>
    <row r="152" spans="1:26" x14ac:dyDescent="0.25">
      <c r="A152">
        <v>1277105696</v>
      </c>
      <c r="B152" t="s">
        <v>113</v>
      </c>
      <c r="C152" t="s">
        <v>114</v>
      </c>
      <c r="D152" t="s">
        <v>29</v>
      </c>
      <c r="E152" s="1">
        <v>42938.585416666669</v>
      </c>
      <c r="F152" s="1">
        <v>42938.697916666664</v>
      </c>
      <c r="G152" s="1">
        <v>42938.74722222222</v>
      </c>
      <c r="H152">
        <v>1704</v>
      </c>
      <c r="I152" t="s">
        <v>19</v>
      </c>
      <c r="J152">
        <v>687045</v>
      </c>
      <c r="K152">
        <v>40220489189</v>
      </c>
      <c r="L152" t="s">
        <v>115</v>
      </c>
      <c r="M152">
        <v>1</v>
      </c>
      <c r="N152">
        <v>5</v>
      </c>
      <c r="O152">
        <v>1165</v>
      </c>
      <c r="P152">
        <v>233</v>
      </c>
      <c r="Q152" t="s">
        <v>126</v>
      </c>
      <c r="R152" t="s">
        <v>37</v>
      </c>
      <c r="S152" t="s">
        <v>127</v>
      </c>
      <c r="T152" t="s">
        <v>118</v>
      </c>
      <c r="U152">
        <v>-90.062747000000002</v>
      </c>
      <c r="V152">
        <v>30.005896499999999</v>
      </c>
      <c r="W152">
        <v>70122</v>
      </c>
      <c r="X152" t="s">
        <v>294</v>
      </c>
      <c r="Y152" t="s">
        <v>295</v>
      </c>
      <c r="Z152" t="s">
        <v>296</v>
      </c>
    </row>
    <row r="153" spans="1:26" x14ac:dyDescent="0.25">
      <c r="A153">
        <v>1277127402</v>
      </c>
      <c r="B153" t="s">
        <v>113</v>
      </c>
      <c r="C153" t="s">
        <v>114</v>
      </c>
      <c r="D153" t="s">
        <v>29</v>
      </c>
      <c r="E153" s="1">
        <v>42938.773611111108</v>
      </c>
      <c r="F153" s="1">
        <v>42938.784722222219</v>
      </c>
      <c r="G153" s="1">
        <v>42939.019444444442</v>
      </c>
      <c r="H153">
        <v>1704</v>
      </c>
      <c r="I153" t="s">
        <v>19</v>
      </c>
      <c r="J153">
        <v>687045</v>
      </c>
      <c r="K153">
        <v>40220489189</v>
      </c>
      <c r="L153" t="s">
        <v>115</v>
      </c>
      <c r="M153">
        <v>1</v>
      </c>
      <c r="N153">
        <v>5</v>
      </c>
      <c r="O153">
        <v>1770</v>
      </c>
      <c r="P153">
        <v>354</v>
      </c>
      <c r="Q153" t="s">
        <v>265</v>
      </c>
      <c r="R153" t="s">
        <v>33</v>
      </c>
      <c r="S153" t="s">
        <v>269</v>
      </c>
      <c r="T153" t="s">
        <v>118</v>
      </c>
      <c r="U153">
        <v>-90.062747000000002</v>
      </c>
      <c r="V153">
        <v>30.005896499999999</v>
      </c>
      <c r="W153">
        <v>70122</v>
      </c>
      <c r="X153" t="s">
        <v>294</v>
      </c>
      <c r="Y153" t="s">
        <v>295</v>
      </c>
      <c r="Z153" t="s">
        <v>296</v>
      </c>
    </row>
    <row r="154" spans="1:26" x14ac:dyDescent="0.25">
      <c r="A154">
        <v>1277239396</v>
      </c>
      <c r="B154" t="s">
        <v>113</v>
      </c>
      <c r="C154" t="s">
        <v>120</v>
      </c>
      <c r="D154" t="s">
        <v>29</v>
      </c>
      <c r="E154" s="1">
        <v>42940.569444444445</v>
      </c>
      <c r="F154" s="1">
        <v>42940.569444444445</v>
      </c>
      <c r="G154" s="1">
        <v>42940.677083333336</v>
      </c>
      <c r="H154">
        <v>2347</v>
      </c>
      <c r="I154" t="s">
        <v>19</v>
      </c>
      <c r="J154">
        <v>73478</v>
      </c>
      <c r="K154">
        <v>41839474051</v>
      </c>
      <c r="L154" t="s">
        <v>115</v>
      </c>
      <c r="M154">
        <v>6</v>
      </c>
      <c r="N154">
        <v>5</v>
      </c>
      <c r="O154">
        <v>775</v>
      </c>
      <c r="P154">
        <v>155</v>
      </c>
      <c r="Q154" t="s">
        <v>265</v>
      </c>
      <c r="R154" t="s">
        <v>33</v>
      </c>
      <c r="S154" t="s">
        <v>269</v>
      </c>
      <c r="T154" t="s">
        <v>118</v>
      </c>
      <c r="U154">
        <v>-90.011985999999993</v>
      </c>
      <c r="V154">
        <v>29.9638481</v>
      </c>
      <c r="W154">
        <v>70117</v>
      </c>
      <c r="X154" t="s">
        <v>306</v>
      </c>
      <c r="Y154" t="s">
        <v>307</v>
      </c>
      <c r="Z154" t="s">
        <v>308</v>
      </c>
    </row>
    <row r="155" spans="1:26" x14ac:dyDescent="0.25">
      <c r="A155">
        <v>1277248190</v>
      </c>
      <c r="B155" t="s">
        <v>113</v>
      </c>
      <c r="C155" t="s">
        <v>114</v>
      </c>
      <c r="D155" t="s">
        <v>29</v>
      </c>
      <c r="E155" s="1">
        <v>42940.638888888891</v>
      </c>
      <c r="F155" s="1">
        <v>42940.644444444442</v>
      </c>
      <c r="G155" s="1">
        <v>42940.754166666666</v>
      </c>
      <c r="H155">
        <v>413</v>
      </c>
      <c r="I155" t="s">
        <v>19</v>
      </c>
      <c r="J155">
        <v>1413644</v>
      </c>
      <c r="K155">
        <v>38918486840</v>
      </c>
      <c r="L155" t="s">
        <v>115</v>
      </c>
      <c r="M155">
        <v>1</v>
      </c>
      <c r="N155">
        <v>5</v>
      </c>
      <c r="O155">
        <v>830</v>
      </c>
      <c r="P155">
        <v>166</v>
      </c>
      <c r="Q155" t="s">
        <v>126</v>
      </c>
      <c r="R155" t="s">
        <v>37</v>
      </c>
      <c r="S155" t="s">
        <v>127</v>
      </c>
      <c r="T155" t="s">
        <v>118</v>
      </c>
      <c r="U155">
        <v>-90.103851000000006</v>
      </c>
      <c r="V155">
        <v>29.999886499999999</v>
      </c>
      <c r="W155">
        <v>70124</v>
      </c>
      <c r="X155" t="s">
        <v>303</v>
      </c>
      <c r="Y155" t="s">
        <v>304</v>
      </c>
      <c r="Z155" t="s">
        <v>305</v>
      </c>
    </row>
    <row r="156" spans="1:26" x14ac:dyDescent="0.25">
      <c r="A156">
        <v>1277256374</v>
      </c>
      <c r="B156" t="s">
        <v>113</v>
      </c>
      <c r="C156" t="s">
        <v>114</v>
      </c>
      <c r="D156" t="s">
        <v>29</v>
      </c>
      <c r="E156" s="1">
        <v>42940.711805555555</v>
      </c>
      <c r="F156" s="1">
        <v>42940.776388888888</v>
      </c>
      <c r="G156" s="1">
        <v>42940.796527777777</v>
      </c>
      <c r="H156">
        <v>911</v>
      </c>
      <c r="I156" t="s">
        <v>19</v>
      </c>
      <c r="J156">
        <v>72506</v>
      </c>
      <c r="K156">
        <v>38863484204</v>
      </c>
      <c r="L156" t="s">
        <v>115</v>
      </c>
      <c r="M156">
        <v>1</v>
      </c>
      <c r="N156">
        <v>5</v>
      </c>
      <c r="O156">
        <v>615</v>
      </c>
      <c r="P156">
        <v>123</v>
      </c>
      <c r="Q156" t="s">
        <v>138</v>
      </c>
      <c r="R156" t="s">
        <v>51</v>
      </c>
      <c r="S156" t="s">
        <v>147</v>
      </c>
      <c r="T156" t="s">
        <v>118</v>
      </c>
      <c r="U156">
        <v>-90.105733000000001</v>
      </c>
      <c r="V156">
        <v>29.992752500000002</v>
      </c>
      <c r="W156">
        <v>70124</v>
      </c>
      <c r="X156" t="s">
        <v>303</v>
      </c>
      <c r="Y156" t="s">
        <v>304</v>
      </c>
      <c r="Z156" t="s">
        <v>305</v>
      </c>
    </row>
    <row r="157" spans="1:26" x14ac:dyDescent="0.25">
      <c r="A157">
        <v>1277473783</v>
      </c>
      <c r="B157" t="s">
        <v>113</v>
      </c>
      <c r="C157" t="s">
        <v>120</v>
      </c>
      <c r="D157" t="s">
        <v>16</v>
      </c>
      <c r="E157" s="1">
        <v>42947.003472222219</v>
      </c>
      <c r="F157" s="1">
        <v>42947.080555555556</v>
      </c>
      <c r="G157" s="1">
        <v>42947.159722222219</v>
      </c>
      <c r="H157">
        <v>1604</v>
      </c>
      <c r="I157" t="s">
        <v>19</v>
      </c>
      <c r="J157">
        <v>61755</v>
      </c>
      <c r="K157">
        <v>42724495441</v>
      </c>
      <c r="L157" t="s">
        <v>115</v>
      </c>
      <c r="M157">
        <v>6</v>
      </c>
      <c r="N157">
        <v>5</v>
      </c>
      <c r="O157">
        <v>1130</v>
      </c>
      <c r="P157">
        <v>226</v>
      </c>
      <c r="Q157" t="s">
        <v>265</v>
      </c>
      <c r="R157" t="s">
        <v>33</v>
      </c>
      <c r="S157" t="s">
        <v>269</v>
      </c>
      <c r="T157" t="s">
        <v>118</v>
      </c>
      <c r="U157">
        <v>-89.983279999999993</v>
      </c>
      <c r="V157">
        <v>30.0223832</v>
      </c>
      <c r="W157">
        <v>70127</v>
      </c>
      <c r="X157" t="s">
        <v>306</v>
      </c>
      <c r="Y157" t="s">
        <v>307</v>
      </c>
      <c r="Z157" t="s">
        <v>308</v>
      </c>
    </row>
    <row r="158" spans="1:26" x14ac:dyDescent="0.25">
      <c r="A158">
        <v>1277473609</v>
      </c>
      <c r="B158" t="s">
        <v>113</v>
      </c>
      <c r="C158" t="s">
        <v>120</v>
      </c>
      <c r="D158" t="s">
        <v>16</v>
      </c>
      <c r="E158" s="1">
        <v>42947.003472222219</v>
      </c>
      <c r="F158" s="1">
        <v>42947.021527777775</v>
      </c>
      <c r="G158" s="1">
        <v>42947.052083333336</v>
      </c>
      <c r="H158">
        <v>1604</v>
      </c>
      <c r="I158" t="s">
        <v>19</v>
      </c>
      <c r="J158">
        <v>27746</v>
      </c>
      <c r="K158">
        <v>4273849388</v>
      </c>
      <c r="L158" t="s">
        <v>115</v>
      </c>
      <c r="M158">
        <v>6</v>
      </c>
      <c r="N158">
        <v>5</v>
      </c>
      <c r="O158">
        <v>350</v>
      </c>
      <c r="P158">
        <v>70</v>
      </c>
      <c r="Q158" t="s">
        <v>265</v>
      </c>
      <c r="R158" t="s">
        <v>33</v>
      </c>
      <c r="S158" t="s">
        <v>269</v>
      </c>
      <c r="T158" t="s">
        <v>118</v>
      </c>
      <c r="U158">
        <v>-89.982887000000005</v>
      </c>
      <c r="V158">
        <v>30.018052600000001</v>
      </c>
      <c r="W158">
        <v>70127</v>
      </c>
      <c r="X158" t="s">
        <v>306</v>
      </c>
      <c r="Y158" t="s">
        <v>307</v>
      </c>
      <c r="Z158" t="s">
        <v>308</v>
      </c>
    </row>
    <row r="159" spans="1:26" x14ac:dyDescent="0.25">
      <c r="A159">
        <v>1277680000</v>
      </c>
      <c r="B159" t="s">
        <v>113</v>
      </c>
      <c r="C159" t="s">
        <v>114</v>
      </c>
      <c r="D159" t="s">
        <v>29</v>
      </c>
      <c r="E159" s="1">
        <v>42952.706944444442</v>
      </c>
      <c r="F159" s="1">
        <v>42952.714583333334</v>
      </c>
      <c r="G159" s="1">
        <v>42953.208333333336</v>
      </c>
      <c r="H159">
        <v>2026</v>
      </c>
      <c r="I159" t="s">
        <v>19</v>
      </c>
      <c r="J159">
        <v>78876</v>
      </c>
      <c r="K159">
        <v>38931478305</v>
      </c>
      <c r="L159" t="s">
        <v>115</v>
      </c>
      <c r="M159">
        <v>1</v>
      </c>
      <c r="N159">
        <v>5</v>
      </c>
      <c r="O159">
        <v>3610</v>
      </c>
      <c r="P159">
        <v>722</v>
      </c>
      <c r="Q159" t="s">
        <v>265</v>
      </c>
      <c r="R159" t="s">
        <v>33</v>
      </c>
      <c r="S159" t="s">
        <v>269</v>
      </c>
      <c r="T159" t="s">
        <v>118</v>
      </c>
      <c r="U159">
        <v>-90.103756000000004</v>
      </c>
      <c r="V159">
        <v>29.9764743</v>
      </c>
      <c r="W159">
        <v>70119</v>
      </c>
      <c r="X159" t="s">
        <v>303</v>
      </c>
      <c r="Y159" t="s">
        <v>304</v>
      </c>
      <c r="Z159" t="s">
        <v>305</v>
      </c>
    </row>
    <row r="160" spans="1:26" x14ac:dyDescent="0.25">
      <c r="A160">
        <v>1277677071</v>
      </c>
      <c r="B160" t="s">
        <v>113</v>
      </c>
      <c r="C160" t="s">
        <v>114</v>
      </c>
      <c r="D160" t="s">
        <v>16</v>
      </c>
      <c r="E160" s="1">
        <v>42952.881249999999</v>
      </c>
      <c r="F160" s="1">
        <v>42952.881249999999</v>
      </c>
      <c r="G160" s="1">
        <v>42952.945138888892</v>
      </c>
      <c r="H160">
        <v>627</v>
      </c>
      <c r="I160" t="s">
        <v>19</v>
      </c>
      <c r="J160">
        <v>73567</v>
      </c>
      <c r="K160">
        <v>40255483612</v>
      </c>
      <c r="L160" t="s">
        <v>115</v>
      </c>
      <c r="M160">
        <v>1</v>
      </c>
      <c r="N160">
        <v>5</v>
      </c>
      <c r="O160">
        <v>465</v>
      </c>
      <c r="P160">
        <v>93</v>
      </c>
      <c r="Q160" t="s">
        <v>265</v>
      </c>
      <c r="R160" t="s">
        <v>20</v>
      </c>
      <c r="S160" t="s">
        <v>266</v>
      </c>
      <c r="T160" t="s">
        <v>118</v>
      </c>
      <c r="U160">
        <v>-90.061773000000002</v>
      </c>
      <c r="V160">
        <v>29.990746300000001</v>
      </c>
      <c r="W160">
        <v>70122</v>
      </c>
      <c r="X160" t="s">
        <v>294</v>
      </c>
      <c r="Y160" t="s">
        <v>295</v>
      </c>
      <c r="Z160" t="s">
        <v>296</v>
      </c>
    </row>
    <row r="161" spans="1:26" x14ac:dyDescent="0.25">
      <c r="A161">
        <v>1277859760</v>
      </c>
      <c r="B161" t="s">
        <v>113</v>
      </c>
      <c r="C161" t="s">
        <v>114</v>
      </c>
      <c r="D161" t="s">
        <v>29</v>
      </c>
      <c r="E161" s="1">
        <v>42956.125</v>
      </c>
      <c r="F161" s="1">
        <v>42956.190972222219</v>
      </c>
      <c r="G161" s="1">
        <v>42956.191666666666</v>
      </c>
      <c r="H161">
        <v>1915</v>
      </c>
      <c r="I161" t="s">
        <v>17</v>
      </c>
      <c r="J161">
        <v>28055</v>
      </c>
      <c r="K161">
        <v>3938046613</v>
      </c>
      <c r="L161" t="s">
        <v>115</v>
      </c>
      <c r="M161">
        <v>1</v>
      </c>
      <c r="N161">
        <v>5</v>
      </c>
      <c r="O161">
        <v>485</v>
      </c>
      <c r="P161">
        <v>97</v>
      </c>
      <c r="Q161" t="s">
        <v>121</v>
      </c>
      <c r="R161" t="s">
        <v>31</v>
      </c>
      <c r="S161" t="s">
        <v>122</v>
      </c>
      <c r="T161" t="s">
        <v>118</v>
      </c>
      <c r="U161">
        <v>-90.090119999999999</v>
      </c>
      <c r="V161">
        <v>29.942815100000001</v>
      </c>
      <c r="W161">
        <v>70113</v>
      </c>
      <c r="X161" t="s">
        <v>300</v>
      </c>
      <c r="Y161" t="s">
        <v>301</v>
      </c>
      <c r="Z161" t="s">
        <v>302</v>
      </c>
    </row>
    <row r="162" spans="1:26" x14ac:dyDescent="0.25">
      <c r="A162">
        <v>1277872874</v>
      </c>
      <c r="B162" t="s">
        <v>113</v>
      </c>
      <c r="C162" t="s">
        <v>114</v>
      </c>
      <c r="D162" t="s">
        <v>29</v>
      </c>
      <c r="E162" s="1">
        <v>42956.489583333336</v>
      </c>
      <c r="F162" s="1">
        <v>42956.500694444447</v>
      </c>
      <c r="G162" s="1">
        <v>42956.569444444445</v>
      </c>
      <c r="H162">
        <v>512</v>
      </c>
      <c r="I162" t="s">
        <v>19</v>
      </c>
      <c r="J162">
        <v>1033606</v>
      </c>
      <c r="K162">
        <v>39895489752</v>
      </c>
      <c r="L162" t="s">
        <v>115</v>
      </c>
      <c r="M162">
        <v>1</v>
      </c>
      <c r="N162">
        <v>5</v>
      </c>
      <c r="O162">
        <v>575</v>
      </c>
      <c r="P162">
        <v>115</v>
      </c>
      <c r="Q162" t="s">
        <v>126</v>
      </c>
      <c r="R162" t="s">
        <v>37</v>
      </c>
      <c r="S162" t="s">
        <v>127</v>
      </c>
      <c r="T162" t="s">
        <v>118</v>
      </c>
      <c r="U162">
        <v>-90.072895000000003</v>
      </c>
      <c r="V162">
        <v>30.007570099999999</v>
      </c>
      <c r="W162">
        <v>70122</v>
      </c>
      <c r="X162" t="s">
        <v>294</v>
      </c>
      <c r="Y162" t="s">
        <v>295</v>
      </c>
      <c r="Z162" t="s">
        <v>296</v>
      </c>
    </row>
    <row r="163" spans="1:26" x14ac:dyDescent="0.25">
      <c r="A163">
        <v>1277968399</v>
      </c>
      <c r="B163" t="s">
        <v>113</v>
      </c>
      <c r="C163" t="s">
        <v>120</v>
      </c>
      <c r="D163" t="s">
        <v>16</v>
      </c>
      <c r="E163" s="1">
        <v>42958.12222222222</v>
      </c>
      <c r="F163" s="1">
        <v>42958.12222222222</v>
      </c>
      <c r="G163" s="1">
        <v>42958.353472222225</v>
      </c>
      <c r="H163">
        <v>2346</v>
      </c>
      <c r="I163" t="s">
        <v>19</v>
      </c>
      <c r="J163">
        <v>73129</v>
      </c>
      <c r="K163">
        <v>41859469731</v>
      </c>
      <c r="L163" t="s">
        <v>115</v>
      </c>
      <c r="M163">
        <v>6</v>
      </c>
      <c r="N163">
        <v>5</v>
      </c>
      <c r="O163">
        <v>1670</v>
      </c>
      <c r="P163">
        <v>334</v>
      </c>
      <c r="Q163" t="s">
        <v>116</v>
      </c>
      <c r="R163" t="s">
        <v>26</v>
      </c>
      <c r="S163" t="s">
        <v>146</v>
      </c>
      <c r="T163" t="s">
        <v>118</v>
      </c>
      <c r="U163">
        <v>-90.011536000000007</v>
      </c>
      <c r="V163">
        <v>29.9519457</v>
      </c>
      <c r="W163">
        <v>70117</v>
      </c>
      <c r="X163" t="s">
        <v>306</v>
      </c>
      <c r="Y163" t="s">
        <v>307</v>
      </c>
      <c r="Z163" t="s">
        <v>308</v>
      </c>
    </row>
    <row r="164" spans="1:26" x14ac:dyDescent="0.25">
      <c r="A164">
        <v>1278122163</v>
      </c>
      <c r="B164" t="s">
        <v>113</v>
      </c>
      <c r="C164" t="s">
        <v>120</v>
      </c>
      <c r="D164" t="s">
        <v>16</v>
      </c>
      <c r="E164" s="1">
        <v>42960.79583333333</v>
      </c>
      <c r="F164" s="1">
        <v>42960.814583333333</v>
      </c>
      <c r="G164" s="1">
        <v>42960.902777777781</v>
      </c>
      <c r="H164">
        <v>1009</v>
      </c>
      <c r="I164" t="s">
        <v>19</v>
      </c>
      <c r="J164">
        <v>52745</v>
      </c>
      <c r="K164">
        <v>41710495652</v>
      </c>
      <c r="L164" t="s">
        <v>115</v>
      </c>
      <c r="M164">
        <v>6</v>
      </c>
      <c r="N164">
        <v>5</v>
      </c>
      <c r="O164">
        <v>770</v>
      </c>
      <c r="P164">
        <v>154</v>
      </c>
      <c r="Q164" t="s">
        <v>265</v>
      </c>
      <c r="R164" t="s">
        <v>33</v>
      </c>
      <c r="S164" t="s">
        <v>269</v>
      </c>
      <c r="T164" t="s">
        <v>118</v>
      </c>
      <c r="U164">
        <v>-90.015291000000005</v>
      </c>
      <c r="V164">
        <v>30.023302600000001</v>
      </c>
      <c r="W164">
        <v>70126</v>
      </c>
      <c r="X164" t="s">
        <v>294</v>
      </c>
      <c r="Y164" t="s">
        <v>295</v>
      </c>
      <c r="Z164" t="s">
        <v>296</v>
      </c>
    </row>
    <row r="165" spans="1:26" x14ac:dyDescent="0.25">
      <c r="A165">
        <v>1278253309</v>
      </c>
      <c r="B165" t="s">
        <v>113</v>
      </c>
      <c r="C165" t="s">
        <v>125</v>
      </c>
      <c r="D165" t="s">
        <v>16</v>
      </c>
      <c r="E165" s="1">
        <v>42963.406944444447</v>
      </c>
      <c r="F165" s="1">
        <v>42963.406944444447</v>
      </c>
      <c r="G165" s="1">
        <v>42963.625</v>
      </c>
      <c r="H165" t="s">
        <v>84</v>
      </c>
      <c r="I165" t="s">
        <v>19</v>
      </c>
      <c r="J165">
        <v>1028239</v>
      </c>
      <c r="K165">
        <v>4204945164</v>
      </c>
      <c r="L165" t="s">
        <v>115</v>
      </c>
      <c r="M165">
        <v>81</v>
      </c>
      <c r="N165">
        <v>5</v>
      </c>
      <c r="O165">
        <v>1570</v>
      </c>
      <c r="P165">
        <v>314</v>
      </c>
      <c r="Q165" t="s">
        <v>265</v>
      </c>
      <c r="R165" t="s">
        <v>33</v>
      </c>
      <c r="S165" t="s">
        <v>269</v>
      </c>
      <c r="T165" t="s">
        <v>118</v>
      </c>
      <c r="U165">
        <v>-90.006277999999995</v>
      </c>
      <c r="V165">
        <v>29.9021604</v>
      </c>
      <c r="W165">
        <v>70131</v>
      </c>
      <c r="X165" t="s">
        <v>297</v>
      </c>
      <c r="Y165" t="s">
        <v>298</v>
      </c>
      <c r="Z165" t="s">
        <v>299</v>
      </c>
    </row>
    <row r="166" spans="1:26" x14ac:dyDescent="0.25">
      <c r="A166">
        <v>1278631559</v>
      </c>
      <c r="B166" t="s">
        <v>113</v>
      </c>
      <c r="C166" t="s">
        <v>125</v>
      </c>
      <c r="D166" t="s">
        <v>16</v>
      </c>
      <c r="E166" s="1">
        <v>42971.400694444441</v>
      </c>
      <c r="F166" s="1">
        <v>42971.400694444441</v>
      </c>
      <c r="G166" s="1">
        <v>42971.510416666664</v>
      </c>
      <c r="H166" t="s">
        <v>49</v>
      </c>
      <c r="I166" t="s">
        <v>19</v>
      </c>
      <c r="J166">
        <v>1375152</v>
      </c>
      <c r="K166">
        <v>4184546132</v>
      </c>
      <c r="L166" t="s">
        <v>115</v>
      </c>
      <c r="M166">
        <v>81</v>
      </c>
      <c r="N166">
        <v>5</v>
      </c>
      <c r="O166">
        <v>790</v>
      </c>
      <c r="P166">
        <v>158</v>
      </c>
      <c r="Q166" t="s">
        <v>121</v>
      </c>
      <c r="R166" t="s">
        <v>31</v>
      </c>
      <c r="S166" t="s">
        <v>122</v>
      </c>
      <c r="T166" t="s">
        <v>118</v>
      </c>
      <c r="U166">
        <v>-90.012327999999997</v>
      </c>
      <c r="V166">
        <v>29.9288533</v>
      </c>
      <c r="W166">
        <v>70131</v>
      </c>
      <c r="X166" t="s">
        <v>297</v>
      </c>
      <c r="Y166" t="s">
        <v>298</v>
      </c>
      <c r="Z166" t="s">
        <v>299</v>
      </c>
    </row>
    <row r="167" spans="1:26" x14ac:dyDescent="0.25">
      <c r="A167">
        <v>1278654797</v>
      </c>
      <c r="B167" t="s">
        <v>113</v>
      </c>
      <c r="C167" t="s">
        <v>114</v>
      </c>
      <c r="D167" t="s">
        <v>16</v>
      </c>
      <c r="E167" s="1">
        <v>42971.762499999997</v>
      </c>
      <c r="F167" s="1">
        <v>42971.763888888891</v>
      </c>
      <c r="G167" s="1">
        <v>42971.804861111108</v>
      </c>
      <c r="H167">
        <v>408</v>
      </c>
      <c r="I167" t="s">
        <v>19</v>
      </c>
      <c r="J167">
        <v>50065</v>
      </c>
      <c r="K167">
        <v>38665488973</v>
      </c>
      <c r="L167" t="s">
        <v>115</v>
      </c>
      <c r="M167">
        <v>1</v>
      </c>
      <c r="N167">
        <v>5</v>
      </c>
      <c r="O167">
        <v>305</v>
      </c>
      <c r="P167">
        <v>61</v>
      </c>
      <c r="Q167" t="s">
        <v>123</v>
      </c>
      <c r="R167" t="s">
        <v>24</v>
      </c>
      <c r="S167" t="s">
        <v>124</v>
      </c>
      <c r="T167" t="s">
        <v>118</v>
      </c>
      <c r="U167">
        <v>-90.111864999999995</v>
      </c>
      <c r="V167">
        <v>30.0058425</v>
      </c>
      <c r="W167">
        <v>70124</v>
      </c>
      <c r="X167" t="s">
        <v>303</v>
      </c>
      <c r="Y167" t="s">
        <v>304</v>
      </c>
      <c r="Z167" t="s">
        <v>305</v>
      </c>
    </row>
    <row r="168" spans="1:26" x14ac:dyDescent="0.25">
      <c r="A168">
        <v>1278736979</v>
      </c>
      <c r="B168" t="s">
        <v>113</v>
      </c>
      <c r="C168" t="s">
        <v>114</v>
      </c>
      <c r="D168" t="s">
        <v>16</v>
      </c>
      <c r="E168" s="1">
        <v>42973.64166666667</v>
      </c>
      <c r="F168" s="1">
        <v>42973.645138888889</v>
      </c>
      <c r="G168" s="1">
        <v>42973.688194444447</v>
      </c>
      <c r="H168">
        <v>413</v>
      </c>
      <c r="I168" t="s">
        <v>19</v>
      </c>
      <c r="J168">
        <v>17288</v>
      </c>
      <c r="K168">
        <v>38857490287</v>
      </c>
      <c r="L168" t="s">
        <v>115</v>
      </c>
      <c r="M168">
        <v>1</v>
      </c>
      <c r="N168">
        <v>5</v>
      </c>
      <c r="O168">
        <v>335</v>
      </c>
      <c r="P168">
        <v>67</v>
      </c>
      <c r="Q168" t="s">
        <v>138</v>
      </c>
      <c r="R168" t="s">
        <v>51</v>
      </c>
      <c r="S168" t="s">
        <v>147</v>
      </c>
      <c r="T168" t="s">
        <v>118</v>
      </c>
      <c r="U168">
        <v>-90.105756</v>
      </c>
      <c r="V168">
        <v>30.009401</v>
      </c>
      <c r="W168">
        <v>70124</v>
      </c>
      <c r="X168" t="s">
        <v>303</v>
      </c>
      <c r="Y168" t="s">
        <v>304</v>
      </c>
      <c r="Z168" t="s">
        <v>305</v>
      </c>
    </row>
    <row r="169" spans="1:26" x14ac:dyDescent="0.25">
      <c r="A169">
        <v>1278960775</v>
      </c>
      <c r="B169" t="s">
        <v>113</v>
      </c>
      <c r="C169" t="s">
        <v>114</v>
      </c>
      <c r="D169" t="s">
        <v>29</v>
      </c>
      <c r="E169" s="1">
        <v>42975.763194444444</v>
      </c>
      <c r="F169" s="1">
        <v>42975.775000000001</v>
      </c>
      <c r="G169" s="1">
        <v>42975.853472222225</v>
      </c>
      <c r="H169">
        <v>510</v>
      </c>
      <c r="I169" t="s">
        <v>19</v>
      </c>
      <c r="J169">
        <v>21257</v>
      </c>
      <c r="K169">
        <v>39882493911</v>
      </c>
      <c r="L169" t="s">
        <v>115</v>
      </c>
      <c r="M169">
        <v>1</v>
      </c>
      <c r="N169">
        <v>5</v>
      </c>
      <c r="O169">
        <v>650</v>
      </c>
      <c r="P169">
        <v>130</v>
      </c>
      <c r="Q169" t="s">
        <v>265</v>
      </c>
      <c r="R169" t="s">
        <v>20</v>
      </c>
      <c r="S169" t="s">
        <v>266</v>
      </c>
      <c r="T169" t="s">
        <v>118</v>
      </c>
      <c r="U169">
        <v>-90.073268999999996</v>
      </c>
      <c r="V169">
        <v>30.019070899999999</v>
      </c>
      <c r="W169">
        <v>70122</v>
      </c>
      <c r="X169" t="s">
        <v>294</v>
      </c>
      <c r="Y169" t="s">
        <v>295</v>
      </c>
      <c r="Z169" t="s">
        <v>296</v>
      </c>
    </row>
    <row r="170" spans="1:26" x14ac:dyDescent="0.25">
      <c r="A170">
        <v>1279270181</v>
      </c>
      <c r="B170" t="s">
        <v>113</v>
      </c>
      <c r="C170" t="s">
        <v>120</v>
      </c>
      <c r="D170" t="s">
        <v>85</v>
      </c>
      <c r="E170" s="1">
        <v>42977.674305555556</v>
      </c>
      <c r="F170" s="1">
        <v>42977.80972222222</v>
      </c>
      <c r="G170" s="1">
        <v>42977.810416666667</v>
      </c>
      <c r="H170">
        <v>1702</v>
      </c>
      <c r="I170" t="s">
        <v>17</v>
      </c>
      <c r="J170">
        <v>27728</v>
      </c>
      <c r="K170">
        <v>4104348895</v>
      </c>
      <c r="L170" t="s">
        <v>115</v>
      </c>
      <c r="M170">
        <v>6</v>
      </c>
      <c r="N170">
        <v>5</v>
      </c>
      <c r="O170">
        <v>985</v>
      </c>
      <c r="P170">
        <v>197</v>
      </c>
      <c r="Q170" t="s">
        <v>265</v>
      </c>
      <c r="R170" t="s">
        <v>45</v>
      </c>
      <c r="S170" t="s">
        <v>271</v>
      </c>
      <c r="T170" t="s">
        <v>118</v>
      </c>
      <c r="U170">
        <v>-90.036657000000005</v>
      </c>
      <c r="V170">
        <v>30.005160799999999</v>
      </c>
      <c r="W170">
        <v>70126</v>
      </c>
      <c r="X170" t="s">
        <v>294</v>
      </c>
      <c r="Y170" t="s">
        <v>295</v>
      </c>
      <c r="Z170" t="s">
        <v>296</v>
      </c>
    </row>
    <row r="171" spans="1:26" x14ac:dyDescent="0.25">
      <c r="A171">
        <v>1279271754</v>
      </c>
      <c r="B171" t="s">
        <v>113</v>
      </c>
      <c r="C171" t="s">
        <v>125</v>
      </c>
      <c r="D171" t="s">
        <v>23</v>
      </c>
      <c r="E171" s="1">
        <v>42977.683333333334</v>
      </c>
      <c r="F171" s="1">
        <v>42977.683333333334</v>
      </c>
      <c r="G171" s="1">
        <v>42977.796527777777</v>
      </c>
      <c r="H171" t="s">
        <v>65</v>
      </c>
      <c r="I171" t="s">
        <v>19</v>
      </c>
      <c r="J171">
        <v>1124534</v>
      </c>
      <c r="K171">
        <v>4211546309</v>
      </c>
      <c r="L171" t="s">
        <v>115</v>
      </c>
      <c r="M171">
        <v>81</v>
      </c>
      <c r="N171">
        <v>5</v>
      </c>
      <c r="O171">
        <v>820</v>
      </c>
      <c r="P171">
        <v>164</v>
      </c>
      <c r="Q171" t="s">
        <v>267</v>
      </c>
      <c r="R171" t="s">
        <v>32</v>
      </c>
      <c r="S171" t="s">
        <v>268</v>
      </c>
      <c r="T171" t="s">
        <v>118</v>
      </c>
      <c r="U171">
        <v>-90.003736000000004</v>
      </c>
      <c r="V171">
        <v>29.933643799999999</v>
      </c>
      <c r="W171">
        <v>70131</v>
      </c>
      <c r="X171" t="s">
        <v>297</v>
      </c>
      <c r="Y171" t="s">
        <v>298</v>
      </c>
      <c r="Z171" t="s">
        <v>299</v>
      </c>
    </row>
    <row r="172" spans="1:26" x14ac:dyDescent="0.25">
      <c r="A172">
        <v>1279928662</v>
      </c>
      <c r="B172" t="s">
        <v>113</v>
      </c>
      <c r="C172" t="s">
        <v>120</v>
      </c>
      <c r="D172" t="s">
        <v>16</v>
      </c>
      <c r="E172" s="1">
        <v>42984.199305555558</v>
      </c>
      <c r="F172" s="1">
        <v>42984.256944444445</v>
      </c>
      <c r="G172" s="1">
        <v>42984.277777777781</v>
      </c>
      <c r="H172">
        <v>623</v>
      </c>
      <c r="I172" t="s">
        <v>17</v>
      </c>
      <c r="J172">
        <v>21165</v>
      </c>
      <c r="K172">
        <v>4059447448</v>
      </c>
      <c r="L172" t="s">
        <v>115</v>
      </c>
      <c r="M172">
        <v>6</v>
      </c>
      <c r="N172">
        <v>5</v>
      </c>
      <c r="O172">
        <v>570</v>
      </c>
      <c r="P172">
        <v>114</v>
      </c>
      <c r="Q172" t="s">
        <v>121</v>
      </c>
      <c r="R172" t="s">
        <v>31</v>
      </c>
      <c r="S172" t="s">
        <v>122</v>
      </c>
      <c r="T172" t="s">
        <v>118</v>
      </c>
      <c r="U172">
        <v>-90.051304999999999</v>
      </c>
      <c r="V172">
        <v>29.965395999999998</v>
      </c>
      <c r="W172">
        <v>70117</v>
      </c>
      <c r="X172" t="s">
        <v>297</v>
      </c>
      <c r="Y172" t="s">
        <v>298</v>
      </c>
      <c r="Z172" t="s">
        <v>299</v>
      </c>
    </row>
    <row r="173" spans="1:26" x14ac:dyDescent="0.25">
      <c r="A173">
        <v>1280442129</v>
      </c>
      <c r="B173" t="s">
        <v>113</v>
      </c>
      <c r="C173" t="s">
        <v>120</v>
      </c>
      <c r="D173" t="s">
        <v>16</v>
      </c>
      <c r="E173" s="1">
        <v>42999.750694444447</v>
      </c>
      <c r="F173" s="1">
        <v>42999.902083333334</v>
      </c>
      <c r="G173" s="1">
        <v>42999.947916666664</v>
      </c>
      <c r="H173">
        <v>1205</v>
      </c>
      <c r="I173" t="s">
        <v>19</v>
      </c>
      <c r="J173">
        <v>558398</v>
      </c>
      <c r="K173">
        <v>44971502671</v>
      </c>
      <c r="L173" t="s">
        <v>115</v>
      </c>
      <c r="M173">
        <v>6</v>
      </c>
      <c r="N173">
        <v>5</v>
      </c>
      <c r="O173">
        <v>1420</v>
      </c>
      <c r="P173">
        <v>284</v>
      </c>
      <c r="Q173" t="s">
        <v>265</v>
      </c>
      <c r="R173" t="s">
        <v>33</v>
      </c>
      <c r="S173" t="s">
        <v>269</v>
      </c>
      <c r="T173" t="s">
        <v>118</v>
      </c>
      <c r="U173">
        <v>-89.912007000000003</v>
      </c>
      <c r="V173">
        <v>30.041507200000002</v>
      </c>
      <c r="W173">
        <v>70129</v>
      </c>
      <c r="X173" t="s">
        <v>306</v>
      </c>
      <c r="Y173" t="s">
        <v>307</v>
      </c>
      <c r="Z173" t="s">
        <v>308</v>
      </c>
    </row>
    <row r="174" spans="1:26" x14ac:dyDescent="0.25">
      <c r="A174">
        <v>1280606629</v>
      </c>
      <c r="B174" t="s">
        <v>113</v>
      </c>
      <c r="C174" t="s">
        <v>114</v>
      </c>
      <c r="D174" t="s">
        <v>16</v>
      </c>
      <c r="E174" s="1">
        <v>43005.011805555558</v>
      </c>
      <c r="F174" s="1">
        <v>43005.657638888886</v>
      </c>
      <c r="G174" s="1">
        <v>43005.270833333336</v>
      </c>
      <c r="H174">
        <v>1927</v>
      </c>
      <c r="I174" t="s">
        <v>19</v>
      </c>
      <c r="J174">
        <v>77645</v>
      </c>
      <c r="K174">
        <v>38818460719</v>
      </c>
      <c r="L174" t="s">
        <v>115</v>
      </c>
      <c r="M174">
        <v>1</v>
      </c>
      <c r="N174">
        <v>5</v>
      </c>
      <c r="O174">
        <v>1870</v>
      </c>
      <c r="P174">
        <v>374</v>
      </c>
      <c r="Q174" t="s">
        <v>138</v>
      </c>
      <c r="R174" t="s">
        <v>78</v>
      </c>
      <c r="S174" t="s">
        <v>149</v>
      </c>
      <c r="T174" t="s">
        <v>118</v>
      </c>
      <c r="U174">
        <v>-90.107943000000006</v>
      </c>
      <c r="V174">
        <v>29.928018699999999</v>
      </c>
      <c r="W174">
        <v>70115</v>
      </c>
      <c r="X174" t="s">
        <v>300</v>
      </c>
      <c r="Y174" t="s">
        <v>301</v>
      </c>
      <c r="Z174" t="s">
        <v>302</v>
      </c>
    </row>
    <row r="175" spans="1:26" x14ac:dyDescent="0.25">
      <c r="A175">
        <v>1280623208</v>
      </c>
      <c r="B175" t="s">
        <v>113</v>
      </c>
      <c r="C175" t="s">
        <v>114</v>
      </c>
      <c r="D175" t="s">
        <v>16</v>
      </c>
      <c r="E175" s="1">
        <v>43005.702777777777</v>
      </c>
      <c r="F175" s="1">
        <v>43005.84652777778</v>
      </c>
      <c r="G175" s="1">
        <v>43005.847222222219</v>
      </c>
      <c r="H175">
        <v>512</v>
      </c>
      <c r="I175" t="s">
        <v>19</v>
      </c>
      <c r="J175">
        <v>21832</v>
      </c>
      <c r="K175">
        <v>39626490757</v>
      </c>
      <c r="L175" t="s">
        <v>115</v>
      </c>
      <c r="M175">
        <v>1</v>
      </c>
      <c r="N175">
        <v>5</v>
      </c>
      <c r="O175">
        <v>1045</v>
      </c>
      <c r="P175">
        <v>209</v>
      </c>
      <c r="Q175" t="s">
        <v>265</v>
      </c>
      <c r="R175" t="s">
        <v>33</v>
      </c>
      <c r="S175" t="s">
        <v>269</v>
      </c>
      <c r="T175" t="s">
        <v>118</v>
      </c>
      <c r="U175">
        <v>-90.081384999999997</v>
      </c>
      <c r="V175">
        <v>30.010370500000001</v>
      </c>
      <c r="W175">
        <v>70122</v>
      </c>
      <c r="X175" t="s">
        <v>294</v>
      </c>
      <c r="Y175" t="s">
        <v>295</v>
      </c>
      <c r="Z175" t="s">
        <v>296</v>
      </c>
    </row>
    <row r="176" spans="1:26" x14ac:dyDescent="0.25">
      <c r="A176">
        <v>1274104261</v>
      </c>
      <c r="B176" t="s">
        <v>113</v>
      </c>
      <c r="C176" t="s">
        <v>125</v>
      </c>
      <c r="D176" t="s">
        <v>16</v>
      </c>
      <c r="E176" s="1">
        <v>42887.899305555555</v>
      </c>
      <c r="F176" s="1">
        <v>42887.902777777781</v>
      </c>
      <c r="G176" s="1">
        <v>42888.05</v>
      </c>
      <c r="H176" t="s">
        <v>65</v>
      </c>
      <c r="I176" t="s">
        <v>19</v>
      </c>
      <c r="J176">
        <v>1139042</v>
      </c>
      <c r="K176">
        <v>4224446110</v>
      </c>
      <c r="L176" t="s">
        <v>115</v>
      </c>
      <c r="M176">
        <v>81</v>
      </c>
      <c r="N176">
        <v>6</v>
      </c>
      <c r="O176">
        <v>1302</v>
      </c>
      <c r="P176">
        <v>217</v>
      </c>
      <c r="Q176" t="s">
        <v>267</v>
      </c>
      <c r="R176" t="s">
        <v>36</v>
      </c>
      <c r="S176" t="s">
        <v>132</v>
      </c>
      <c r="T176" t="s">
        <v>118</v>
      </c>
      <c r="U176">
        <v>-89.999742999999995</v>
      </c>
      <c r="V176">
        <v>29.928105500000001</v>
      </c>
      <c r="W176">
        <v>70131</v>
      </c>
      <c r="X176" t="s">
        <v>297</v>
      </c>
      <c r="Y176" t="s">
        <v>298</v>
      </c>
      <c r="Z176" t="s">
        <v>299</v>
      </c>
    </row>
    <row r="177" spans="1:26" x14ac:dyDescent="0.25">
      <c r="A177">
        <v>1274455447</v>
      </c>
      <c r="B177" t="s">
        <v>113</v>
      </c>
      <c r="C177" t="s">
        <v>114</v>
      </c>
      <c r="D177" t="s">
        <v>16</v>
      </c>
      <c r="E177" s="1">
        <v>42897.331944444442</v>
      </c>
      <c r="F177" s="1">
        <v>42897.333333333336</v>
      </c>
      <c r="G177" s="1">
        <v>42897.402083333334</v>
      </c>
      <c r="H177" t="s">
        <v>42</v>
      </c>
      <c r="I177" t="s">
        <v>19</v>
      </c>
      <c r="J177">
        <v>500211</v>
      </c>
      <c r="K177">
        <v>38084469992</v>
      </c>
      <c r="L177" t="s">
        <v>115</v>
      </c>
      <c r="M177">
        <v>1</v>
      </c>
      <c r="N177">
        <v>6</v>
      </c>
      <c r="O177">
        <v>612</v>
      </c>
      <c r="P177">
        <v>102</v>
      </c>
      <c r="Q177" t="s">
        <v>123</v>
      </c>
      <c r="R177" t="s">
        <v>24</v>
      </c>
      <c r="S177" t="s">
        <v>124</v>
      </c>
      <c r="T177" t="s">
        <v>118</v>
      </c>
      <c r="U177">
        <v>-90.130750000000006</v>
      </c>
      <c r="V177">
        <v>29.9537899</v>
      </c>
      <c r="W177">
        <v>70118</v>
      </c>
      <c r="X177" t="s">
        <v>303</v>
      </c>
      <c r="Y177" t="s">
        <v>304</v>
      </c>
      <c r="Z177" t="s">
        <v>305</v>
      </c>
    </row>
    <row r="178" spans="1:26" x14ac:dyDescent="0.25">
      <c r="A178">
        <v>1275355831</v>
      </c>
      <c r="B178" t="s">
        <v>113</v>
      </c>
      <c r="C178" t="s">
        <v>114</v>
      </c>
      <c r="D178" t="s">
        <v>29</v>
      </c>
      <c r="E178" s="1">
        <v>42907.230555555558</v>
      </c>
      <c r="F178" s="1">
        <v>42907.290972222225</v>
      </c>
      <c r="G178" s="1">
        <v>42907.42291666667</v>
      </c>
      <c r="H178">
        <v>1709</v>
      </c>
      <c r="I178" t="s">
        <v>19</v>
      </c>
      <c r="J178">
        <v>68513</v>
      </c>
      <c r="K178">
        <v>40262477718</v>
      </c>
      <c r="L178" t="s">
        <v>115</v>
      </c>
      <c r="M178">
        <v>1</v>
      </c>
      <c r="N178">
        <v>6</v>
      </c>
      <c r="O178">
        <v>1668</v>
      </c>
      <c r="P178">
        <v>278</v>
      </c>
      <c r="Q178" t="s">
        <v>265</v>
      </c>
      <c r="R178" t="s">
        <v>33</v>
      </c>
      <c r="S178" t="s">
        <v>269</v>
      </c>
      <c r="T178" t="s">
        <v>118</v>
      </c>
      <c r="U178">
        <v>-90.061736999999994</v>
      </c>
      <c r="V178">
        <v>29.974336999999998</v>
      </c>
      <c r="W178">
        <v>70116</v>
      </c>
      <c r="X178" t="s">
        <v>294</v>
      </c>
      <c r="Y178" t="s">
        <v>295</v>
      </c>
      <c r="Z178" t="s">
        <v>296</v>
      </c>
    </row>
    <row r="179" spans="1:26" x14ac:dyDescent="0.25">
      <c r="A179">
        <v>1275368713</v>
      </c>
      <c r="B179" t="s">
        <v>113</v>
      </c>
      <c r="C179" t="s">
        <v>114</v>
      </c>
      <c r="D179" t="s">
        <v>29</v>
      </c>
      <c r="E179" s="1">
        <v>42907.452777777777</v>
      </c>
      <c r="F179" s="1">
        <v>42907.454861111109</v>
      </c>
      <c r="G179" s="1">
        <v>42907.49722222222</v>
      </c>
      <c r="H179">
        <v>1711</v>
      </c>
      <c r="I179" t="s">
        <v>19</v>
      </c>
      <c r="J179">
        <v>3006299</v>
      </c>
      <c r="K179">
        <v>39375480591</v>
      </c>
      <c r="L179" t="s">
        <v>115</v>
      </c>
      <c r="M179">
        <v>1</v>
      </c>
      <c r="N179">
        <v>6</v>
      </c>
      <c r="O179">
        <v>384</v>
      </c>
      <c r="P179">
        <v>64</v>
      </c>
      <c r="Q179" t="s">
        <v>138</v>
      </c>
      <c r="R179" t="s">
        <v>22</v>
      </c>
      <c r="S179" t="s">
        <v>139</v>
      </c>
      <c r="T179" t="s">
        <v>118</v>
      </c>
      <c r="U179">
        <v>-90.089718000000005</v>
      </c>
      <c r="V179">
        <v>29.982259599999999</v>
      </c>
      <c r="W179">
        <v>70119</v>
      </c>
      <c r="X179" t="s">
        <v>303</v>
      </c>
      <c r="Y179" t="s">
        <v>304</v>
      </c>
      <c r="Z179" t="s">
        <v>305</v>
      </c>
    </row>
    <row r="180" spans="1:26" x14ac:dyDescent="0.25">
      <c r="A180">
        <v>1275412492</v>
      </c>
      <c r="B180" t="s">
        <v>113</v>
      </c>
      <c r="C180" t="s">
        <v>125</v>
      </c>
      <c r="D180" t="s">
        <v>16</v>
      </c>
      <c r="E180" s="1">
        <v>42908.271527777775</v>
      </c>
      <c r="F180" s="1">
        <v>42908.304861111108</v>
      </c>
      <c r="G180" s="1">
        <v>42908.34375</v>
      </c>
      <c r="H180" t="s">
        <v>49</v>
      </c>
      <c r="I180" t="s">
        <v>19</v>
      </c>
      <c r="J180">
        <v>646542</v>
      </c>
      <c r="K180">
        <v>4190546322</v>
      </c>
      <c r="L180" t="s">
        <v>115</v>
      </c>
      <c r="M180">
        <v>81</v>
      </c>
      <c r="N180">
        <v>6</v>
      </c>
      <c r="O180">
        <v>624</v>
      </c>
      <c r="P180">
        <v>104</v>
      </c>
      <c r="Q180" t="s">
        <v>138</v>
      </c>
      <c r="R180" t="s">
        <v>47</v>
      </c>
      <c r="S180" t="s">
        <v>160</v>
      </c>
      <c r="T180" t="s">
        <v>118</v>
      </c>
      <c r="U180">
        <v>-90.010361000000003</v>
      </c>
      <c r="V180">
        <v>29.934052900000001</v>
      </c>
      <c r="W180">
        <v>70114</v>
      </c>
      <c r="X180" t="s">
        <v>297</v>
      </c>
      <c r="Y180" t="s">
        <v>298</v>
      </c>
      <c r="Z180" t="s">
        <v>299</v>
      </c>
    </row>
    <row r="181" spans="1:26" x14ac:dyDescent="0.25">
      <c r="A181">
        <v>1275819629</v>
      </c>
      <c r="B181" t="s">
        <v>113</v>
      </c>
      <c r="C181" t="s">
        <v>120</v>
      </c>
      <c r="D181" t="s">
        <v>16</v>
      </c>
      <c r="E181" s="1">
        <v>42912.676388888889</v>
      </c>
      <c r="F181" s="1">
        <v>42912.681944444441</v>
      </c>
      <c r="G181" s="1">
        <v>42912.744444444441</v>
      </c>
      <c r="H181">
        <v>1604</v>
      </c>
      <c r="I181" t="s">
        <v>19</v>
      </c>
      <c r="J181">
        <v>58087</v>
      </c>
      <c r="K181">
        <v>42850495160</v>
      </c>
      <c r="L181" t="s">
        <v>115</v>
      </c>
      <c r="M181">
        <v>6</v>
      </c>
      <c r="N181">
        <v>6</v>
      </c>
      <c r="O181">
        <v>594</v>
      </c>
      <c r="P181">
        <v>99</v>
      </c>
      <c r="Q181" t="s">
        <v>121</v>
      </c>
      <c r="R181" t="s">
        <v>30</v>
      </c>
      <c r="S181" t="s">
        <v>135</v>
      </c>
      <c r="T181" t="s">
        <v>118</v>
      </c>
      <c r="U181">
        <v>-89.979322999999994</v>
      </c>
      <c r="V181">
        <v>30.0215721</v>
      </c>
      <c r="W181">
        <v>70127</v>
      </c>
      <c r="X181" t="s">
        <v>306</v>
      </c>
      <c r="Y181" t="s">
        <v>307</v>
      </c>
      <c r="Z181" t="s">
        <v>308</v>
      </c>
    </row>
    <row r="182" spans="1:26" x14ac:dyDescent="0.25">
      <c r="A182">
        <v>1276172140</v>
      </c>
      <c r="B182" t="s">
        <v>113</v>
      </c>
      <c r="C182" t="s">
        <v>114</v>
      </c>
      <c r="D182" t="s">
        <v>16</v>
      </c>
      <c r="E182" s="1">
        <v>42919.74722222222</v>
      </c>
      <c r="F182" s="1">
        <v>42919.87222222222</v>
      </c>
      <c r="G182" s="1">
        <v>42919.911111111112</v>
      </c>
      <c r="H182">
        <v>510</v>
      </c>
      <c r="I182" t="s">
        <v>19</v>
      </c>
      <c r="J182">
        <v>15285</v>
      </c>
      <c r="K182">
        <v>39894492531</v>
      </c>
      <c r="L182" t="s">
        <v>115</v>
      </c>
      <c r="M182">
        <v>1</v>
      </c>
      <c r="N182">
        <v>6</v>
      </c>
      <c r="O182">
        <v>1416</v>
      </c>
      <c r="P182">
        <v>236</v>
      </c>
      <c r="Q182" t="s">
        <v>265</v>
      </c>
      <c r="R182" t="s">
        <v>33</v>
      </c>
      <c r="S182" t="s">
        <v>269</v>
      </c>
      <c r="T182" t="s">
        <v>118</v>
      </c>
      <c r="U182">
        <v>-90.072973000000005</v>
      </c>
      <c r="V182">
        <v>30.0152547</v>
      </c>
      <c r="W182">
        <v>70122</v>
      </c>
      <c r="X182" t="s">
        <v>294</v>
      </c>
      <c r="Y182" t="s">
        <v>295</v>
      </c>
      <c r="Z182" t="s">
        <v>296</v>
      </c>
    </row>
    <row r="183" spans="1:26" x14ac:dyDescent="0.25">
      <c r="A183">
        <v>1276184453</v>
      </c>
      <c r="B183" t="s">
        <v>113</v>
      </c>
      <c r="C183" t="s">
        <v>114</v>
      </c>
      <c r="D183" t="s">
        <v>16</v>
      </c>
      <c r="E183" s="1">
        <v>42920.353472222225</v>
      </c>
      <c r="F183" s="1">
        <v>42920.35833333333</v>
      </c>
      <c r="G183" s="1">
        <v>42920.406944444447</v>
      </c>
      <c r="H183">
        <v>510</v>
      </c>
      <c r="I183" t="s">
        <v>19</v>
      </c>
      <c r="J183">
        <v>15285</v>
      </c>
      <c r="K183">
        <v>39894492531</v>
      </c>
      <c r="L183" t="s">
        <v>115</v>
      </c>
      <c r="M183">
        <v>1</v>
      </c>
      <c r="N183">
        <v>6</v>
      </c>
      <c r="O183">
        <v>468</v>
      </c>
      <c r="P183">
        <v>78</v>
      </c>
      <c r="Q183" t="s">
        <v>123</v>
      </c>
      <c r="R183" t="s">
        <v>24</v>
      </c>
      <c r="S183" t="s">
        <v>124</v>
      </c>
      <c r="T183" t="s">
        <v>118</v>
      </c>
      <c r="U183">
        <v>-90.072973000000005</v>
      </c>
      <c r="V183">
        <v>30.0152547</v>
      </c>
      <c r="W183">
        <v>70122</v>
      </c>
      <c r="X183" t="s">
        <v>294</v>
      </c>
      <c r="Y183" t="s">
        <v>295</v>
      </c>
      <c r="Z183" t="s">
        <v>296</v>
      </c>
    </row>
    <row r="184" spans="1:26" x14ac:dyDescent="0.25">
      <c r="A184">
        <v>1276334663</v>
      </c>
      <c r="B184" t="s">
        <v>113</v>
      </c>
      <c r="C184" t="s">
        <v>120</v>
      </c>
      <c r="D184" t="s">
        <v>16</v>
      </c>
      <c r="E184" s="1">
        <v>42922.605555555558</v>
      </c>
      <c r="F184" s="1">
        <v>42922.63958333333</v>
      </c>
      <c r="G184" s="1">
        <v>42922.645833333336</v>
      </c>
      <c r="H184">
        <v>2325</v>
      </c>
      <c r="I184" t="s">
        <v>17</v>
      </c>
      <c r="J184">
        <v>57582</v>
      </c>
      <c r="K184">
        <v>4198347797</v>
      </c>
      <c r="L184" t="s">
        <v>115</v>
      </c>
      <c r="M184">
        <v>6</v>
      </c>
      <c r="N184">
        <v>6</v>
      </c>
      <c r="O184">
        <v>348</v>
      </c>
      <c r="P184">
        <v>58</v>
      </c>
      <c r="Q184" t="s">
        <v>123</v>
      </c>
      <c r="R184" t="s">
        <v>24</v>
      </c>
      <c r="S184" t="s">
        <v>124</v>
      </c>
      <c r="T184" t="s">
        <v>118</v>
      </c>
      <c r="U184">
        <v>-90.007358999999994</v>
      </c>
      <c r="V184">
        <v>29.974516300000001</v>
      </c>
      <c r="W184">
        <v>70117</v>
      </c>
      <c r="X184" t="s">
        <v>306</v>
      </c>
      <c r="Y184" t="s">
        <v>307</v>
      </c>
      <c r="Z184" t="s">
        <v>308</v>
      </c>
    </row>
    <row r="185" spans="1:26" x14ac:dyDescent="0.25">
      <c r="A185">
        <v>1276376222</v>
      </c>
      <c r="B185" t="s">
        <v>113</v>
      </c>
      <c r="C185" t="s">
        <v>125</v>
      </c>
      <c r="D185" t="s">
        <v>29</v>
      </c>
      <c r="E185" s="1">
        <v>42923.61041666667</v>
      </c>
      <c r="F185" s="1">
        <v>42923.631249999999</v>
      </c>
      <c r="G185" s="1">
        <v>42923.729166666664</v>
      </c>
      <c r="H185" t="s">
        <v>71</v>
      </c>
      <c r="I185" t="s">
        <v>19</v>
      </c>
      <c r="J185" t="s">
        <v>187</v>
      </c>
      <c r="K185">
        <v>4269545555</v>
      </c>
      <c r="L185" t="s">
        <v>115</v>
      </c>
      <c r="M185">
        <v>81</v>
      </c>
      <c r="N185">
        <v>6</v>
      </c>
      <c r="O185">
        <v>1026</v>
      </c>
      <c r="P185">
        <v>171</v>
      </c>
      <c r="Q185" t="s">
        <v>265</v>
      </c>
      <c r="R185" t="s">
        <v>18</v>
      </c>
      <c r="S185" t="s">
        <v>272</v>
      </c>
      <c r="T185" t="s">
        <v>118</v>
      </c>
      <c r="U185">
        <v>-89.985776999999999</v>
      </c>
      <c r="V185">
        <v>29.912666099999999</v>
      </c>
      <c r="W185">
        <v>70131</v>
      </c>
      <c r="X185" t="s">
        <v>297</v>
      </c>
      <c r="Y185" t="s">
        <v>298</v>
      </c>
      <c r="Z185" t="s">
        <v>299</v>
      </c>
    </row>
    <row r="186" spans="1:26" x14ac:dyDescent="0.25">
      <c r="A186">
        <v>1276459430</v>
      </c>
      <c r="B186" t="s">
        <v>113</v>
      </c>
      <c r="C186" t="s">
        <v>114</v>
      </c>
      <c r="D186" t="s">
        <v>16</v>
      </c>
      <c r="E186" s="1">
        <v>42925.331944444442</v>
      </c>
      <c r="F186" s="1">
        <v>42925.370138888888</v>
      </c>
      <c r="G186" s="1">
        <v>42925.506944444445</v>
      </c>
      <c r="H186">
        <v>1711</v>
      </c>
      <c r="I186" t="s">
        <v>19</v>
      </c>
      <c r="J186">
        <v>3006299</v>
      </c>
      <c r="K186">
        <v>39375480591</v>
      </c>
      <c r="L186" t="s">
        <v>115</v>
      </c>
      <c r="M186">
        <v>1</v>
      </c>
      <c r="N186">
        <v>6</v>
      </c>
      <c r="O186">
        <v>1512</v>
      </c>
      <c r="P186">
        <v>252</v>
      </c>
      <c r="Q186" t="s">
        <v>265</v>
      </c>
      <c r="R186" t="s">
        <v>33</v>
      </c>
      <c r="S186" t="s">
        <v>269</v>
      </c>
      <c r="T186" t="s">
        <v>118</v>
      </c>
      <c r="U186">
        <v>-90.089718000000005</v>
      </c>
      <c r="V186">
        <v>29.982259599999999</v>
      </c>
      <c r="W186">
        <v>70119</v>
      </c>
      <c r="X186" t="s">
        <v>303</v>
      </c>
      <c r="Y186" t="s">
        <v>304</v>
      </c>
      <c r="Z186" t="s">
        <v>305</v>
      </c>
    </row>
    <row r="187" spans="1:26" x14ac:dyDescent="0.25">
      <c r="A187">
        <v>1276592959</v>
      </c>
      <c r="B187" t="s">
        <v>113</v>
      </c>
      <c r="C187" t="s">
        <v>114</v>
      </c>
      <c r="D187" t="s">
        <v>16</v>
      </c>
      <c r="E187" s="1">
        <v>42928.152777777781</v>
      </c>
      <c r="F187" s="1">
        <v>42928.152777777781</v>
      </c>
      <c r="G187" s="1">
        <v>42928.22152777778</v>
      </c>
      <c r="H187">
        <v>1926</v>
      </c>
      <c r="I187" t="s">
        <v>19</v>
      </c>
      <c r="J187">
        <v>1438385</v>
      </c>
      <c r="K187">
        <v>38714463536</v>
      </c>
      <c r="L187" t="s">
        <v>115</v>
      </c>
      <c r="M187">
        <v>1</v>
      </c>
      <c r="N187">
        <v>6</v>
      </c>
      <c r="O187">
        <v>600</v>
      </c>
      <c r="P187">
        <v>100</v>
      </c>
      <c r="Q187" t="s">
        <v>265</v>
      </c>
      <c r="R187" t="s">
        <v>21</v>
      </c>
      <c r="S187" t="s">
        <v>270</v>
      </c>
      <c r="T187" t="s">
        <v>118</v>
      </c>
      <c r="U187">
        <v>-90.111027000000007</v>
      </c>
      <c r="V187">
        <v>29.935889700000001</v>
      </c>
      <c r="W187">
        <v>70115</v>
      </c>
      <c r="X187" t="s">
        <v>300</v>
      </c>
      <c r="Y187" t="s">
        <v>301</v>
      </c>
      <c r="Z187" t="s">
        <v>302</v>
      </c>
    </row>
    <row r="188" spans="1:26" x14ac:dyDescent="0.25">
      <c r="A188">
        <v>1276617499</v>
      </c>
      <c r="B188" t="s">
        <v>113</v>
      </c>
      <c r="C188" t="s">
        <v>114</v>
      </c>
      <c r="D188" t="s">
        <v>29</v>
      </c>
      <c r="E188" s="1">
        <v>42928.65347222222</v>
      </c>
      <c r="F188" s="1">
        <v>42928.683333333334</v>
      </c>
      <c r="G188" s="1">
        <v>42928.763888888891</v>
      </c>
      <c r="H188">
        <v>1703</v>
      </c>
      <c r="I188" t="s">
        <v>19</v>
      </c>
      <c r="J188">
        <v>57033</v>
      </c>
      <c r="K188">
        <v>39586488465</v>
      </c>
      <c r="L188" t="s">
        <v>115</v>
      </c>
      <c r="M188">
        <v>1</v>
      </c>
      <c r="N188">
        <v>6</v>
      </c>
      <c r="O188">
        <v>954</v>
      </c>
      <c r="P188">
        <v>159</v>
      </c>
      <c r="Q188" t="s">
        <v>126</v>
      </c>
      <c r="R188" t="s">
        <v>37</v>
      </c>
      <c r="S188" t="s">
        <v>127</v>
      </c>
      <c r="T188" t="s">
        <v>118</v>
      </c>
      <c r="U188">
        <v>-90.082521999999997</v>
      </c>
      <c r="V188">
        <v>30.004206199999999</v>
      </c>
      <c r="W188">
        <v>70122</v>
      </c>
      <c r="X188" t="s">
        <v>294</v>
      </c>
      <c r="Y188" t="s">
        <v>295</v>
      </c>
      <c r="Z188" t="s">
        <v>296</v>
      </c>
    </row>
    <row r="189" spans="1:26" x14ac:dyDescent="0.25">
      <c r="A189">
        <v>1276623991</v>
      </c>
      <c r="B189" t="s">
        <v>113</v>
      </c>
      <c r="C189" t="s">
        <v>114</v>
      </c>
      <c r="D189" t="s">
        <v>16</v>
      </c>
      <c r="E189" s="1">
        <v>42928.726388888892</v>
      </c>
      <c r="F189" s="1">
        <v>42928.824305555558</v>
      </c>
      <c r="G189" s="1">
        <v>42928.970833333333</v>
      </c>
      <c r="H189">
        <v>400</v>
      </c>
      <c r="I189" t="s">
        <v>19</v>
      </c>
      <c r="J189">
        <v>1190786</v>
      </c>
      <c r="K189">
        <v>38336479736</v>
      </c>
      <c r="L189" t="s">
        <v>115</v>
      </c>
      <c r="M189">
        <v>1</v>
      </c>
      <c r="N189">
        <v>6</v>
      </c>
      <c r="O189">
        <v>2118</v>
      </c>
      <c r="P189">
        <v>353</v>
      </c>
      <c r="Q189" t="s">
        <v>265</v>
      </c>
      <c r="R189" t="s">
        <v>33</v>
      </c>
      <c r="S189" t="s">
        <v>269</v>
      </c>
      <c r="T189" t="s">
        <v>118</v>
      </c>
      <c r="U189">
        <v>-90.122587999999993</v>
      </c>
      <c r="V189">
        <v>29.980540900000001</v>
      </c>
      <c r="W189">
        <v>70124</v>
      </c>
      <c r="X189" t="s">
        <v>303</v>
      </c>
      <c r="Y189" t="s">
        <v>304</v>
      </c>
      <c r="Z189" t="s">
        <v>305</v>
      </c>
    </row>
    <row r="190" spans="1:26" x14ac:dyDescent="0.25">
      <c r="A190">
        <v>1276648955</v>
      </c>
      <c r="B190" t="s">
        <v>113</v>
      </c>
      <c r="C190" t="s">
        <v>114</v>
      </c>
      <c r="D190" t="s">
        <v>29</v>
      </c>
      <c r="E190" s="1">
        <v>42929.556944444441</v>
      </c>
      <c r="F190" s="1">
        <v>42929.556944444441</v>
      </c>
      <c r="G190" s="1">
        <v>42929.70416666667</v>
      </c>
      <c r="H190">
        <v>407</v>
      </c>
      <c r="I190" t="s">
        <v>19</v>
      </c>
      <c r="J190">
        <v>1260848</v>
      </c>
      <c r="K190">
        <v>38451483732</v>
      </c>
      <c r="L190" t="s">
        <v>115</v>
      </c>
      <c r="M190">
        <v>1</v>
      </c>
      <c r="N190">
        <v>6</v>
      </c>
      <c r="O190">
        <v>1272</v>
      </c>
      <c r="P190">
        <v>212</v>
      </c>
      <c r="Q190" t="s">
        <v>126</v>
      </c>
      <c r="R190" t="s">
        <v>37</v>
      </c>
      <c r="S190" t="s">
        <v>127</v>
      </c>
      <c r="T190" t="s">
        <v>118</v>
      </c>
      <c r="U190">
        <v>-90.118672000000004</v>
      </c>
      <c r="V190">
        <v>29.991493899999998</v>
      </c>
      <c r="W190">
        <v>70124</v>
      </c>
      <c r="X190" t="s">
        <v>303</v>
      </c>
      <c r="Y190" t="s">
        <v>304</v>
      </c>
      <c r="Z190" t="s">
        <v>305</v>
      </c>
    </row>
    <row r="191" spans="1:26" x14ac:dyDescent="0.25">
      <c r="A191">
        <v>1276887029</v>
      </c>
      <c r="B191" t="s">
        <v>113</v>
      </c>
      <c r="C191" t="s">
        <v>114</v>
      </c>
      <c r="D191" t="s">
        <v>16</v>
      </c>
      <c r="E191" s="1">
        <v>42933.521527777775</v>
      </c>
      <c r="F191" s="1">
        <v>42933.554166666669</v>
      </c>
      <c r="G191" s="1">
        <v>42933.565972222219</v>
      </c>
      <c r="H191">
        <v>1703</v>
      </c>
      <c r="I191" t="s">
        <v>19</v>
      </c>
      <c r="J191">
        <v>64964</v>
      </c>
      <c r="K191">
        <v>39555486801</v>
      </c>
      <c r="L191" t="s">
        <v>115</v>
      </c>
      <c r="M191">
        <v>1</v>
      </c>
      <c r="N191">
        <v>6</v>
      </c>
      <c r="O191">
        <v>384</v>
      </c>
      <c r="P191">
        <v>64</v>
      </c>
      <c r="Q191" t="s">
        <v>121</v>
      </c>
      <c r="R191" t="s">
        <v>30</v>
      </c>
      <c r="S191" t="s">
        <v>135</v>
      </c>
      <c r="T191" t="s">
        <v>118</v>
      </c>
      <c r="U191">
        <v>-90.083747000000002</v>
      </c>
      <c r="V191">
        <v>29.999548000000001</v>
      </c>
      <c r="W191">
        <v>70122</v>
      </c>
      <c r="X191" t="s">
        <v>294</v>
      </c>
      <c r="Y191" t="s">
        <v>295</v>
      </c>
      <c r="Z191" t="s">
        <v>296</v>
      </c>
    </row>
    <row r="192" spans="1:26" x14ac:dyDescent="0.25">
      <c r="A192">
        <v>1276892023</v>
      </c>
      <c r="B192" t="s">
        <v>113</v>
      </c>
      <c r="C192" t="s">
        <v>125</v>
      </c>
      <c r="D192" t="s">
        <v>16</v>
      </c>
      <c r="E192" s="1">
        <v>42933.589583333334</v>
      </c>
      <c r="F192" s="1">
        <v>42933.589583333334</v>
      </c>
      <c r="G192" s="1">
        <v>42933.683333333334</v>
      </c>
      <c r="H192" t="s">
        <v>57</v>
      </c>
      <c r="I192" t="s">
        <v>19</v>
      </c>
      <c r="J192" t="s">
        <v>196</v>
      </c>
      <c r="K192">
        <v>4223545296</v>
      </c>
      <c r="L192" t="s">
        <v>115</v>
      </c>
      <c r="M192">
        <v>81</v>
      </c>
      <c r="N192">
        <v>6</v>
      </c>
      <c r="O192">
        <v>816</v>
      </c>
      <c r="P192">
        <v>136</v>
      </c>
      <c r="Q192" t="s">
        <v>267</v>
      </c>
      <c r="R192" t="s">
        <v>32</v>
      </c>
      <c r="S192" t="s">
        <v>268</v>
      </c>
      <c r="T192" t="s">
        <v>118</v>
      </c>
      <c r="U192">
        <v>-90.000410000000002</v>
      </c>
      <c r="V192">
        <v>29.905742</v>
      </c>
      <c r="W192">
        <v>70131</v>
      </c>
      <c r="X192" t="s">
        <v>297</v>
      </c>
      <c r="Y192" t="s">
        <v>298</v>
      </c>
      <c r="Z192" t="s">
        <v>299</v>
      </c>
    </row>
    <row r="193" spans="1:26" x14ac:dyDescent="0.25">
      <c r="A193">
        <v>1277110907</v>
      </c>
      <c r="B193" t="s">
        <v>113</v>
      </c>
      <c r="C193" t="s">
        <v>114</v>
      </c>
      <c r="D193" t="s">
        <v>23</v>
      </c>
      <c r="E193" s="1">
        <v>42938.615972222222</v>
      </c>
      <c r="F193" s="1">
        <v>42938.615972222222</v>
      </c>
      <c r="G193" s="1">
        <v>42938.789583333331</v>
      </c>
      <c r="H193">
        <v>1513</v>
      </c>
      <c r="I193" t="s">
        <v>19</v>
      </c>
      <c r="J193">
        <v>72090</v>
      </c>
      <c r="K193">
        <v>39391476242</v>
      </c>
      <c r="L193" t="s">
        <v>115</v>
      </c>
      <c r="M193">
        <v>1</v>
      </c>
      <c r="N193">
        <v>6</v>
      </c>
      <c r="O193">
        <v>1506</v>
      </c>
      <c r="P193">
        <v>251</v>
      </c>
      <c r="Q193" t="s">
        <v>126</v>
      </c>
      <c r="R193" t="s">
        <v>37</v>
      </c>
      <c r="S193" t="s">
        <v>127</v>
      </c>
      <c r="T193" t="s">
        <v>118</v>
      </c>
      <c r="U193">
        <v>-90.089262000000005</v>
      </c>
      <c r="V193">
        <v>29.9705847</v>
      </c>
      <c r="W193">
        <v>70119</v>
      </c>
      <c r="X193" t="s">
        <v>300</v>
      </c>
      <c r="Y193" t="s">
        <v>301</v>
      </c>
      <c r="Z193" t="s">
        <v>302</v>
      </c>
    </row>
    <row r="194" spans="1:26" x14ac:dyDescent="0.25">
      <c r="A194">
        <v>1277125206</v>
      </c>
      <c r="B194" t="s">
        <v>113</v>
      </c>
      <c r="C194" t="s">
        <v>114</v>
      </c>
      <c r="D194" t="s">
        <v>23</v>
      </c>
      <c r="E194" s="1">
        <v>42938.757638888892</v>
      </c>
      <c r="F194" s="1">
        <v>42938.757638888892</v>
      </c>
      <c r="G194" s="1">
        <v>42938.782638888886</v>
      </c>
      <c r="H194">
        <v>1513</v>
      </c>
      <c r="I194" t="s">
        <v>19</v>
      </c>
      <c r="J194">
        <v>64632</v>
      </c>
      <c r="K194">
        <v>39402476384</v>
      </c>
      <c r="L194" t="s">
        <v>115</v>
      </c>
      <c r="M194">
        <v>1</v>
      </c>
      <c r="N194">
        <v>6</v>
      </c>
      <c r="O194">
        <v>216</v>
      </c>
      <c r="P194">
        <v>36</v>
      </c>
      <c r="Q194" t="s">
        <v>126</v>
      </c>
      <c r="R194" t="s">
        <v>37</v>
      </c>
      <c r="S194" t="s">
        <v>127</v>
      </c>
      <c r="T194" t="s">
        <v>118</v>
      </c>
      <c r="U194">
        <v>-90.088905999999994</v>
      </c>
      <c r="V194">
        <v>29.970971599999999</v>
      </c>
      <c r="W194">
        <v>70119</v>
      </c>
      <c r="X194" t="s">
        <v>300</v>
      </c>
      <c r="Y194" t="s">
        <v>301</v>
      </c>
      <c r="Z194" t="s">
        <v>302</v>
      </c>
    </row>
    <row r="195" spans="1:26" x14ac:dyDescent="0.25">
      <c r="A195">
        <v>1277410308</v>
      </c>
      <c r="B195" t="s">
        <v>113</v>
      </c>
      <c r="C195" t="s">
        <v>120</v>
      </c>
      <c r="D195" t="s">
        <v>16</v>
      </c>
      <c r="E195" s="1">
        <v>42944.740277777775</v>
      </c>
      <c r="F195" s="1">
        <v>42944.993750000001</v>
      </c>
      <c r="G195" s="1">
        <v>42945.052083333336</v>
      </c>
      <c r="H195">
        <v>2217</v>
      </c>
      <c r="I195" t="s">
        <v>19</v>
      </c>
      <c r="J195">
        <v>527736</v>
      </c>
      <c r="K195">
        <v>43680510108</v>
      </c>
      <c r="L195" t="s">
        <v>115</v>
      </c>
      <c r="M195">
        <v>6</v>
      </c>
      <c r="N195">
        <v>6</v>
      </c>
      <c r="O195">
        <v>2700</v>
      </c>
      <c r="P195">
        <v>450</v>
      </c>
      <c r="Q195" t="s">
        <v>265</v>
      </c>
      <c r="R195" t="s">
        <v>33</v>
      </c>
      <c r="S195" t="s">
        <v>269</v>
      </c>
      <c r="T195" t="s">
        <v>118</v>
      </c>
      <c r="U195">
        <v>-89.952642999999995</v>
      </c>
      <c r="V195">
        <v>30.062314099999998</v>
      </c>
      <c r="W195">
        <v>70128</v>
      </c>
      <c r="X195" t="s">
        <v>306</v>
      </c>
      <c r="Y195" t="s">
        <v>307</v>
      </c>
      <c r="Z195" t="s">
        <v>308</v>
      </c>
    </row>
    <row r="196" spans="1:26" x14ac:dyDescent="0.25">
      <c r="A196">
        <v>1277611888</v>
      </c>
      <c r="B196" t="s">
        <v>113</v>
      </c>
      <c r="C196" t="s">
        <v>114</v>
      </c>
      <c r="D196" t="s">
        <v>16</v>
      </c>
      <c r="E196" s="1">
        <v>42950.863194444442</v>
      </c>
      <c r="F196" s="1">
        <v>42950.866666666669</v>
      </c>
      <c r="G196" s="1">
        <v>42951.083333333336</v>
      </c>
      <c r="H196">
        <v>1925</v>
      </c>
      <c r="I196" t="s">
        <v>19</v>
      </c>
      <c r="J196">
        <v>692012</v>
      </c>
      <c r="K196">
        <v>39149463052</v>
      </c>
      <c r="L196" t="s">
        <v>115</v>
      </c>
      <c r="M196">
        <v>1</v>
      </c>
      <c r="N196">
        <v>6</v>
      </c>
      <c r="O196">
        <v>1902</v>
      </c>
      <c r="P196">
        <v>317</v>
      </c>
      <c r="Q196" t="s">
        <v>265</v>
      </c>
      <c r="R196" t="s">
        <v>54</v>
      </c>
      <c r="S196" t="s">
        <v>274</v>
      </c>
      <c r="T196" t="s">
        <v>118</v>
      </c>
      <c r="U196">
        <v>-90.097493999999998</v>
      </c>
      <c r="V196">
        <v>29.934375500000002</v>
      </c>
      <c r="W196">
        <v>70115</v>
      </c>
      <c r="X196" t="s">
        <v>300</v>
      </c>
      <c r="Y196" t="s">
        <v>301</v>
      </c>
      <c r="Z196" t="s">
        <v>302</v>
      </c>
    </row>
    <row r="197" spans="1:26" x14ac:dyDescent="0.25">
      <c r="A197">
        <v>1277675184</v>
      </c>
      <c r="B197" t="s">
        <v>113</v>
      </c>
      <c r="C197" t="s">
        <v>114</v>
      </c>
      <c r="D197" t="s">
        <v>16</v>
      </c>
      <c r="E197" s="1">
        <v>42952.701388888891</v>
      </c>
      <c r="F197" s="1">
        <v>42952.701388888891</v>
      </c>
      <c r="G197" s="1">
        <v>42953.451388888891</v>
      </c>
      <c r="H197">
        <v>2135</v>
      </c>
      <c r="I197" t="s">
        <v>128</v>
      </c>
      <c r="J197">
        <v>13176</v>
      </c>
      <c r="K197">
        <v>3973446630</v>
      </c>
      <c r="L197" t="s">
        <v>115</v>
      </c>
      <c r="M197">
        <v>1</v>
      </c>
      <c r="N197">
        <v>6</v>
      </c>
      <c r="O197">
        <v>6480</v>
      </c>
      <c r="P197">
        <v>1080</v>
      </c>
      <c r="Q197" t="s">
        <v>121</v>
      </c>
      <c r="R197" t="s">
        <v>66</v>
      </c>
      <c r="S197" t="s">
        <v>136</v>
      </c>
      <c r="T197" t="s">
        <v>118</v>
      </c>
      <c r="U197">
        <v>-90.078896999999998</v>
      </c>
      <c r="V197">
        <v>29.943171499999998</v>
      </c>
      <c r="W197">
        <v>70113</v>
      </c>
      <c r="X197" t="s">
        <v>300</v>
      </c>
      <c r="Y197" t="s">
        <v>301</v>
      </c>
      <c r="Z197" t="s">
        <v>302</v>
      </c>
    </row>
    <row r="198" spans="1:26" x14ac:dyDescent="0.25">
      <c r="A198">
        <v>1277686473</v>
      </c>
      <c r="B198" t="s">
        <v>113</v>
      </c>
      <c r="C198" t="s">
        <v>120</v>
      </c>
      <c r="D198" t="s">
        <v>29</v>
      </c>
      <c r="E198" s="1">
        <v>42953.351388888892</v>
      </c>
      <c r="F198" s="1">
        <v>42953.411805555559</v>
      </c>
      <c r="G198" s="1">
        <v>42953.490277777775</v>
      </c>
      <c r="H198">
        <v>613</v>
      </c>
      <c r="I198" t="s">
        <v>19</v>
      </c>
      <c r="J198">
        <v>74204</v>
      </c>
      <c r="K198">
        <v>40497479460</v>
      </c>
      <c r="L198" t="s">
        <v>115</v>
      </c>
      <c r="M198">
        <v>6</v>
      </c>
      <c r="N198">
        <v>6</v>
      </c>
      <c r="O198">
        <v>1206</v>
      </c>
      <c r="P198">
        <v>201</v>
      </c>
      <c r="Q198" t="s">
        <v>265</v>
      </c>
      <c r="R198" t="s">
        <v>20</v>
      </c>
      <c r="S198" t="s">
        <v>266</v>
      </c>
      <c r="T198" t="s">
        <v>118</v>
      </c>
      <c r="U198">
        <v>-90.054193999999995</v>
      </c>
      <c r="V198">
        <v>29.979153700000001</v>
      </c>
      <c r="W198">
        <v>70117</v>
      </c>
      <c r="X198" t="s">
        <v>294</v>
      </c>
      <c r="Y198" t="s">
        <v>295</v>
      </c>
      <c r="Z198" t="s">
        <v>296</v>
      </c>
    </row>
    <row r="199" spans="1:26" x14ac:dyDescent="0.25">
      <c r="A199">
        <v>1278441208</v>
      </c>
      <c r="B199" t="s">
        <v>113</v>
      </c>
      <c r="C199" t="s">
        <v>114</v>
      </c>
      <c r="D199" t="s">
        <v>16</v>
      </c>
      <c r="E199" s="1">
        <v>42967.29791666667</v>
      </c>
      <c r="F199" s="1">
        <v>42967.29791666667</v>
      </c>
      <c r="G199" s="1">
        <v>42967.393055555556</v>
      </c>
      <c r="H199">
        <v>509</v>
      </c>
      <c r="I199" t="s">
        <v>19</v>
      </c>
      <c r="J199">
        <v>1413488</v>
      </c>
      <c r="K199">
        <v>39638492926</v>
      </c>
      <c r="L199" t="s">
        <v>115</v>
      </c>
      <c r="M199">
        <v>1</v>
      </c>
      <c r="N199">
        <v>6</v>
      </c>
      <c r="O199">
        <v>828</v>
      </c>
      <c r="P199">
        <v>138</v>
      </c>
      <c r="Q199" t="s">
        <v>123</v>
      </c>
      <c r="R199" t="s">
        <v>24</v>
      </c>
      <c r="S199" t="s">
        <v>124</v>
      </c>
      <c r="T199" t="s">
        <v>118</v>
      </c>
      <c r="U199">
        <v>-90.080853000000005</v>
      </c>
      <c r="V199">
        <v>30.016440899999999</v>
      </c>
      <c r="W199">
        <v>70122</v>
      </c>
      <c r="X199" t="s">
        <v>294</v>
      </c>
      <c r="Y199" t="s">
        <v>295</v>
      </c>
      <c r="Z199" t="s">
        <v>296</v>
      </c>
    </row>
    <row r="200" spans="1:26" x14ac:dyDescent="0.25">
      <c r="A200">
        <v>1278953063</v>
      </c>
      <c r="B200" t="s">
        <v>113</v>
      </c>
      <c r="C200" t="s">
        <v>114</v>
      </c>
      <c r="D200" t="s">
        <v>16</v>
      </c>
      <c r="E200" s="1">
        <v>42975.60833333333</v>
      </c>
      <c r="F200" s="1">
        <v>42975.705555555556</v>
      </c>
      <c r="G200" s="1">
        <v>42975.708333333336</v>
      </c>
      <c r="H200">
        <v>907</v>
      </c>
      <c r="I200" t="s">
        <v>19</v>
      </c>
      <c r="J200" t="s">
        <v>134</v>
      </c>
      <c r="K200">
        <v>4001347443</v>
      </c>
      <c r="L200" t="s">
        <v>115</v>
      </c>
      <c r="M200">
        <v>1</v>
      </c>
      <c r="N200">
        <v>6</v>
      </c>
      <c r="O200">
        <v>864</v>
      </c>
      <c r="P200">
        <v>144</v>
      </c>
      <c r="Q200" t="s">
        <v>265</v>
      </c>
      <c r="R200" t="s">
        <v>54</v>
      </c>
      <c r="S200" t="s">
        <v>274</v>
      </c>
      <c r="T200" t="s">
        <v>118</v>
      </c>
      <c r="U200">
        <v>-90.069809000000006</v>
      </c>
      <c r="V200">
        <v>29.965391</v>
      </c>
      <c r="W200">
        <v>70116</v>
      </c>
      <c r="X200" t="s">
        <v>297</v>
      </c>
      <c r="Y200" t="s">
        <v>298</v>
      </c>
      <c r="Z200" t="s">
        <v>299</v>
      </c>
    </row>
    <row r="201" spans="1:26" x14ac:dyDescent="0.25">
      <c r="A201">
        <v>1279012893</v>
      </c>
      <c r="B201" t="s">
        <v>113</v>
      </c>
      <c r="C201" t="s">
        <v>120</v>
      </c>
      <c r="D201" t="s">
        <v>23</v>
      </c>
      <c r="E201" s="1">
        <v>42976.285416666666</v>
      </c>
      <c r="F201" s="1">
        <v>42976.285416666666</v>
      </c>
      <c r="G201" s="1">
        <v>42976.451388888891</v>
      </c>
      <c r="H201">
        <v>2345</v>
      </c>
      <c r="I201" t="s">
        <v>19</v>
      </c>
      <c r="J201">
        <v>73287</v>
      </c>
      <c r="K201">
        <v>41943475496</v>
      </c>
      <c r="L201" t="s">
        <v>115</v>
      </c>
      <c r="M201">
        <v>6</v>
      </c>
      <c r="N201">
        <v>6</v>
      </c>
      <c r="O201">
        <v>1440</v>
      </c>
      <c r="P201">
        <v>240</v>
      </c>
      <c r="Q201" t="s">
        <v>265</v>
      </c>
      <c r="R201" t="s">
        <v>33</v>
      </c>
      <c r="S201" t="s">
        <v>269</v>
      </c>
      <c r="T201" t="s">
        <v>118</v>
      </c>
      <c r="U201">
        <v>-90.008679999999998</v>
      </c>
      <c r="V201">
        <v>29.9677772</v>
      </c>
      <c r="W201">
        <v>70117</v>
      </c>
      <c r="X201" t="s">
        <v>306</v>
      </c>
      <c r="Y201" t="s">
        <v>307</v>
      </c>
      <c r="Z201" t="s">
        <v>308</v>
      </c>
    </row>
    <row r="202" spans="1:26" x14ac:dyDescent="0.25">
      <c r="A202">
        <v>1279120760</v>
      </c>
      <c r="B202" t="s">
        <v>113</v>
      </c>
      <c r="C202" t="s">
        <v>114</v>
      </c>
      <c r="D202" t="s">
        <v>29</v>
      </c>
      <c r="E202" s="1">
        <v>42976.895833333336</v>
      </c>
      <c r="F202" s="1">
        <v>42976.898611111108</v>
      </c>
      <c r="G202" s="1">
        <v>42976.951388888891</v>
      </c>
      <c r="H202">
        <v>1912</v>
      </c>
      <c r="I202" t="s">
        <v>19</v>
      </c>
      <c r="J202">
        <v>549278</v>
      </c>
      <c r="K202">
        <v>38377456886</v>
      </c>
      <c r="L202" t="s">
        <v>115</v>
      </c>
      <c r="M202">
        <v>1</v>
      </c>
      <c r="N202">
        <v>6</v>
      </c>
      <c r="O202">
        <v>480</v>
      </c>
      <c r="P202">
        <v>80</v>
      </c>
      <c r="Q202" t="s">
        <v>126</v>
      </c>
      <c r="R202" t="s">
        <v>37</v>
      </c>
      <c r="S202" t="s">
        <v>127</v>
      </c>
      <c r="T202" t="s">
        <v>118</v>
      </c>
      <c r="U202">
        <v>-90.121937000000003</v>
      </c>
      <c r="V202">
        <v>29.917654500000001</v>
      </c>
      <c r="W202">
        <v>70115</v>
      </c>
      <c r="X202" t="s">
        <v>303</v>
      </c>
      <c r="Y202" t="s">
        <v>304</v>
      </c>
      <c r="Z202" t="s">
        <v>305</v>
      </c>
    </row>
    <row r="203" spans="1:26" x14ac:dyDescent="0.25">
      <c r="A203">
        <v>1279208754</v>
      </c>
      <c r="B203" t="s">
        <v>113</v>
      </c>
      <c r="C203" t="s">
        <v>120</v>
      </c>
      <c r="D203" t="s">
        <v>29</v>
      </c>
      <c r="E203" s="1">
        <v>42977.453472222223</v>
      </c>
      <c r="F203" s="1">
        <v>42977.491666666669</v>
      </c>
      <c r="G203" s="1">
        <v>42977.534722222219</v>
      </c>
      <c r="H203">
        <v>508</v>
      </c>
      <c r="I203" t="s">
        <v>19</v>
      </c>
      <c r="J203">
        <v>25804</v>
      </c>
      <c r="K203">
        <v>40795494294</v>
      </c>
      <c r="L203" t="s">
        <v>115</v>
      </c>
      <c r="M203">
        <v>6</v>
      </c>
      <c r="N203">
        <v>6</v>
      </c>
      <c r="O203">
        <v>708</v>
      </c>
      <c r="P203">
        <v>118</v>
      </c>
      <c r="Q203" t="s">
        <v>265</v>
      </c>
      <c r="R203" t="s">
        <v>54</v>
      </c>
      <c r="S203" t="s">
        <v>274</v>
      </c>
      <c r="T203" t="s">
        <v>118</v>
      </c>
      <c r="U203">
        <v>-90.044326999999996</v>
      </c>
      <c r="V203">
        <v>30.0199067</v>
      </c>
      <c r="W203">
        <v>70126</v>
      </c>
      <c r="X203" t="s">
        <v>294</v>
      </c>
      <c r="Y203" t="s">
        <v>295</v>
      </c>
      <c r="Z203" t="s">
        <v>296</v>
      </c>
    </row>
    <row r="204" spans="1:26" x14ac:dyDescent="0.25">
      <c r="A204">
        <v>1280097456</v>
      </c>
      <c r="B204" t="s">
        <v>113</v>
      </c>
      <c r="C204" t="s">
        <v>114</v>
      </c>
      <c r="D204" t="s">
        <v>16</v>
      </c>
      <c r="E204" s="1">
        <v>42988.31527777778</v>
      </c>
      <c r="F204" s="1">
        <v>42988.386805555558</v>
      </c>
      <c r="G204" s="1">
        <v>42988.48541666667</v>
      </c>
      <c r="H204">
        <v>615</v>
      </c>
      <c r="I204" t="s">
        <v>19</v>
      </c>
      <c r="J204">
        <v>65906</v>
      </c>
      <c r="K204">
        <v>39844477564</v>
      </c>
      <c r="L204" t="s">
        <v>115</v>
      </c>
      <c r="M204">
        <v>1</v>
      </c>
      <c r="N204">
        <v>6</v>
      </c>
      <c r="O204">
        <v>1470</v>
      </c>
      <c r="P204">
        <v>245</v>
      </c>
      <c r="Q204" t="s">
        <v>123</v>
      </c>
      <c r="R204" t="s">
        <v>24</v>
      </c>
      <c r="S204" t="s">
        <v>124</v>
      </c>
      <c r="T204" t="s">
        <v>118</v>
      </c>
      <c r="U204">
        <v>-90.074895999999995</v>
      </c>
      <c r="V204">
        <v>29.9741313</v>
      </c>
      <c r="W204">
        <v>70119</v>
      </c>
      <c r="X204" t="s">
        <v>294</v>
      </c>
      <c r="Y204" t="s">
        <v>295</v>
      </c>
      <c r="Z204" t="s">
        <v>296</v>
      </c>
    </row>
    <row r="205" spans="1:26" x14ac:dyDescent="0.25">
      <c r="A205">
        <v>1280115863</v>
      </c>
      <c r="B205" t="s">
        <v>113</v>
      </c>
      <c r="C205" t="s">
        <v>125</v>
      </c>
      <c r="D205" t="s">
        <v>85</v>
      </c>
      <c r="E205" s="1">
        <v>42989.206250000003</v>
      </c>
      <c r="F205" s="1">
        <v>42989.228472222225</v>
      </c>
      <c r="G205" s="1">
        <v>42989.275000000001</v>
      </c>
      <c r="H205" t="s">
        <v>55</v>
      </c>
      <c r="I205" t="s">
        <v>19</v>
      </c>
      <c r="J205" t="s">
        <v>248</v>
      </c>
      <c r="K205">
        <v>4139445511</v>
      </c>
      <c r="L205" t="s">
        <v>115</v>
      </c>
      <c r="M205">
        <v>80</v>
      </c>
      <c r="N205">
        <v>6</v>
      </c>
      <c r="O205">
        <v>600</v>
      </c>
      <c r="P205">
        <v>100</v>
      </c>
      <c r="Q205" t="s">
        <v>138</v>
      </c>
      <c r="R205" t="s">
        <v>78</v>
      </c>
      <c r="S205" t="s">
        <v>149</v>
      </c>
      <c r="T205" t="s">
        <v>118</v>
      </c>
      <c r="U205">
        <v>-90.026838999999995</v>
      </c>
      <c r="V205">
        <v>29.9119153</v>
      </c>
      <c r="W205">
        <v>70056</v>
      </c>
      <c r="X205" t="s">
        <v>297</v>
      </c>
      <c r="Y205" t="s">
        <v>298</v>
      </c>
      <c r="Z205" t="s">
        <v>299</v>
      </c>
    </row>
    <row r="206" spans="1:26" x14ac:dyDescent="0.25">
      <c r="A206">
        <v>1280499376</v>
      </c>
      <c r="B206" t="s">
        <v>113</v>
      </c>
      <c r="C206" t="s">
        <v>120</v>
      </c>
      <c r="D206" t="s">
        <v>16</v>
      </c>
      <c r="E206" s="1">
        <v>43001.927777777775</v>
      </c>
      <c r="F206" s="1">
        <v>43001.9375</v>
      </c>
      <c r="G206" s="1">
        <v>43002.074999999997</v>
      </c>
      <c r="H206">
        <v>1601</v>
      </c>
      <c r="I206" t="s">
        <v>19</v>
      </c>
      <c r="J206">
        <v>77058</v>
      </c>
      <c r="K206">
        <v>43522499537</v>
      </c>
      <c r="L206" t="s">
        <v>115</v>
      </c>
      <c r="M206">
        <v>6</v>
      </c>
      <c r="N206">
        <v>6</v>
      </c>
      <c r="O206">
        <v>1278</v>
      </c>
      <c r="P206">
        <v>213</v>
      </c>
      <c r="Q206" t="s">
        <v>265</v>
      </c>
      <c r="R206" t="s">
        <v>33</v>
      </c>
      <c r="S206" t="s">
        <v>269</v>
      </c>
      <c r="T206" t="s">
        <v>118</v>
      </c>
      <c r="U206">
        <v>-89.957937999999999</v>
      </c>
      <c r="V206">
        <v>30.033296</v>
      </c>
      <c r="W206">
        <v>70128</v>
      </c>
      <c r="X206" t="s">
        <v>306</v>
      </c>
      <c r="Y206" t="s">
        <v>307</v>
      </c>
      <c r="Z206" t="s">
        <v>308</v>
      </c>
    </row>
    <row r="207" spans="1:26" x14ac:dyDescent="0.25">
      <c r="A207">
        <v>1280664304</v>
      </c>
      <c r="B207" t="s">
        <v>113</v>
      </c>
      <c r="C207" t="s">
        <v>114</v>
      </c>
      <c r="D207" t="s">
        <v>16</v>
      </c>
      <c r="E207" s="1">
        <v>43007.565972222219</v>
      </c>
      <c r="F207" s="1">
        <v>43007.565972222219</v>
      </c>
      <c r="G207" s="1">
        <v>43007.666666666664</v>
      </c>
      <c r="H207">
        <v>403</v>
      </c>
      <c r="I207" t="s">
        <v>17</v>
      </c>
      <c r="J207">
        <v>17690</v>
      </c>
      <c r="K207">
        <v>3912749108</v>
      </c>
      <c r="L207" t="s">
        <v>115</v>
      </c>
      <c r="M207">
        <v>1</v>
      </c>
      <c r="N207">
        <v>6</v>
      </c>
      <c r="O207">
        <v>876</v>
      </c>
      <c r="P207">
        <v>146</v>
      </c>
      <c r="Q207" t="s">
        <v>116</v>
      </c>
      <c r="R207" t="s">
        <v>26</v>
      </c>
      <c r="S207" t="s">
        <v>146</v>
      </c>
      <c r="T207" t="s">
        <v>118</v>
      </c>
      <c r="U207">
        <v>-90.097139999999996</v>
      </c>
      <c r="V207">
        <v>30.0114573</v>
      </c>
      <c r="W207">
        <v>70124</v>
      </c>
      <c r="X207" t="s">
        <v>303</v>
      </c>
      <c r="Y207" t="s">
        <v>304</v>
      </c>
      <c r="Z207" t="s">
        <v>305</v>
      </c>
    </row>
    <row r="208" spans="1:26" x14ac:dyDescent="0.25">
      <c r="A208">
        <v>1274494676</v>
      </c>
      <c r="B208" t="s">
        <v>113</v>
      </c>
      <c r="C208" t="s">
        <v>120</v>
      </c>
      <c r="D208" t="s">
        <v>16</v>
      </c>
      <c r="E208" s="1">
        <v>42897.984027777777</v>
      </c>
      <c r="F208" s="1">
        <v>42898.129861111112</v>
      </c>
      <c r="G208" s="1">
        <v>42898.166666666664</v>
      </c>
      <c r="H208">
        <v>1604</v>
      </c>
      <c r="I208" t="s">
        <v>17</v>
      </c>
      <c r="J208">
        <v>21653</v>
      </c>
      <c r="K208">
        <v>4279349404</v>
      </c>
      <c r="L208" t="s">
        <v>115</v>
      </c>
      <c r="M208">
        <v>6</v>
      </c>
      <c r="N208">
        <v>7</v>
      </c>
      <c r="O208">
        <v>1848</v>
      </c>
      <c r="P208">
        <v>264</v>
      </c>
      <c r="Q208" t="s">
        <v>121</v>
      </c>
      <c r="R208" t="s">
        <v>31</v>
      </c>
      <c r="S208" t="s">
        <v>122</v>
      </c>
      <c r="T208" t="s">
        <v>118</v>
      </c>
      <c r="U208">
        <v>-89.981323000000003</v>
      </c>
      <c r="V208">
        <v>30.018544299999999</v>
      </c>
      <c r="W208">
        <v>70127</v>
      </c>
      <c r="X208" t="s">
        <v>306</v>
      </c>
      <c r="Y208" t="s">
        <v>307</v>
      </c>
      <c r="Z208" t="s">
        <v>308</v>
      </c>
    </row>
    <row r="209" spans="1:26" x14ac:dyDescent="0.25">
      <c r="A209">
        <v>1274564182</v>
      </c>
      <c r="B209" t="s">
        <v>113</v>
      </c>
      <c r="C209" t="s">
        <v>120</v>
      </c>
      <c r="D209" t="s">
        <v>29</v>
      </c>
      <c r="E209" s="1">
        <v>42898.881249999999</v>
      </c>
      <c r="F209" s="1">
        <v>42898.900694444441</v>
      </c>
      <c r="G209" s="1">
        <v>42898.972222222219</v>
      </c>
      <c r="H209">
        <v>625</v>
      </c>
      <c r="I209" t="s">
        <v>19</v>
      </c>
      <c r="J209">
        <v>57793</v>
      </c>
      <c r="K209">
        <v>40830487194</v>
      </c>
      <c r="L209" t="s">
        <v>115</v>
      </c>
      <c r="M209">
        <v>6</v>
      </c>
      <c r="N209">
        <v>7</v>
      </c>
      <c r="O209">
        <v>917</v>
      </c>
      <c r="P209">
        <v>131</v>
      </c>
      <c r="Q209" t="s">
        <v>126</v>
      </c>
      <c r="R209" t="s">
        <v>37</v>
      </c>
      <c r="S209" t="s">
        <v>127</v>
      </c>
      <c r="T209" t="s">
        <v>118</v>
      </c>
      <c r="U209">
        <v>-90.043418000000003</v>
      </c>
      <c r="V209">
        <v>30.000326399999999</v>
      </c>
      <c r="W209">
        <v>70126</v>
      </c>
      <c r="X209" t="s">
        <v>294</v>
      </c>
      <c r="Y209" t="s">
        <v>295</v>
      </c>
      <c r="Z209" t="s">
        <v>296</v>
      </c>
    </row>
    <row r="210" spans="1:26" x14ac:dyDescent="0.25">
      <c r="A210">
        <v>1274853062</v>
      </c>
      <c r="B210" t="s">
        <v>113</v>
      </c>
      <c r="C210" t="s">
        <v>120</v>
      </c>
      <c r="D210" t="s">
        <v>16</v>
      </c>
      <c r="E210" s="1">
        <v>42901.474305555559</v>
      </c>
      <c r="F210" s="1">
        <v>42901.484027777777</v>
      </c>
      <c r="G210" s="1">
        <v>42901.486111111109</v>
      </c>
      <c r="H210">
        <v>2347</v>
      </c>
      <c r="I210" t="s">
        <v>17</v>
      </c>
      <c r="J210">
        <v>32139</v>
      </c>
      <c r="K210">
        <v>4098847474</v>
      </c>
      <c r="L210" t="s">
        <v>115</v>
      </c>
      <c r="M210">
        <v>6</v>
      </c>
      <c r="N210">
        <v>7</v>
      </c>
      <c r="O210">
        <v>119</v>
      </c>
      <c r="P210">
        <v>17</v>
      </c>
      <c r="Q210" t="s">
        <v>121</v>
      </c>
      <c r="R210" t="s">
        <v>31</v>
      </c>
      <c r="S210" t="s">
        <v>122</v>
      </c>
      <c r="T210" t="s">
        <v>118</v>
      </c>
      <c r="U210">
        <v>-90.038995</v>
      </c>
      <c r="V210">
        <v>29.9660777</v>
      </c>
      <c r="W210">
        <v>70117</v>
      </c>
      <c r="X210" t="s">
        <v>297</v>
      </c>
      <c r="Y210" t="s">
        <v>298</v>
      </c>
      <c r="Z210" t="s">
        <v>299</v>
      </c>
    </row>
    <row r="211" spans="1:26" x14ac:dyDescent="0.25">
      <c r="A211">
        <v>1275138450</v>
      </c>
      <c r="B211" t="s">
        <v>113</v>
      </c>
      <c r="C211" t="s">
        <v>125</v>
      </c>
      <c r="D211" t="s">
        <v>16</v>
      </c>
      <c r="E211" s="1">
        <v>42904.37222222222</v>
      </c>
      <c r="F211" s="1">
        <v>42904.37222222222</v>
      </c>
      <c r="G211" s="1">
        <v>42904.402777777781</v>
      </c>
      <c r="H211" t="s">
        <v>60</v>
      </c>
      <c r="I211" t="s">
        <v>19</v>
      </c>
      <c r="J211" t="s">
        <v>159</v>
      </c>
      <c r="K211">
        <v>4060046176</v>
      </c>
      <c r="L211" t="s">
        <v>115</v>
      </c>
      <c r="M211">
        <v>80</v>
      </c>
      <c r="N211">
        <v>7</v>
      </c>
      <c r="O211">
        <v>315</v>
      </c>
      <c r="P211">
        <v>45</v>
      </c>
      <c r="Q211" t="s">
        <v>121</v>
      </c>
      <c r="R211" t="s">
        <v>30</v>
      </c>
      <c r="S211" t="s">
        <v>135</v>
      </c>
      <c r="T211" t="s">
        <v>118</v>
      </c>
      <c r="U211">
        <v>-90.051647000000003</v>
      </c>
      <c r="V211">
        <v>29.9304132</v>
      </c>
      <c r="W211">
        <v>70056</v>
      </c>
      <c r="X211" t="s">
        <v>297</v>
      </c>
      <c r="Y211" t="s">
        <v>298</v>
      </c>
      <c r="Z211" t="s">
        <v>299</v>
      </c>
    </row>
    <row r="212" spans="1:26" x14ac:dyDescent="0.25">
      <c r="A212">
        <v>1275308927</v>
      </c>
      <c r="B212" t="s">
        <v>113</v>
      </c>
      <c r="C212" t="s">
        <v>125</v>
      </c>
      <c r="D212" t="s">
        <v>29</v>
      </c>
      <c r="E212" s="1">
        <v>42906.677777777775</v>
      </c>
      <c r="F212" s="1">
        <v>42906.818055555559</v>
      </c>
      <c r="G212" s="1">
        <v>42906.895833333336</v>
      </c>
      <c r="H212" t="s">
        <v>57</v>
      </c>
      <c r="I212" t="s">
        <v>19</v>
      </c>
      <c r="J212">
        <v>1192239</v>
      </c>
      <c r="K212">
        <v>4249345685</v>
      </c>
      <c r="L212" t="s">
        <v>115</v>
      </c>
      <c r="M212">
        <v>81</v>
      </c>
      <c r="N212">
        <v>7</v>
      </c>
      <c r="O212">
        <v>2198</v>
      </c>
      <c r="P212">
        <v>314</v>
      </c>
      <c r="Q212" t="s">
        <v>138</v>
      </c>
      <c r="R212" t="s">
        <v>51</v>
      </c>
      <c r="S212" t="s">
        <v>147</v>
      </c>
      <c r="T212" t="s">
        <v>118</v>
      </c>
      <c r="U212">
        <v>-89.992073000000005</v>
      </c>
      <c r="V212">
        <v>29.916339300000001</v>
      </c>
      <c r="W212">
        <v>70131</v>
      </c>
      <c r="X212" t="s">
        <v>297</v>
      </c>
      <c r="Y212" t="s">
        <v>298</v>
      </c>
      <c r="Z212" t="s">
        <v>299</v>
      </c>
    </row>
    <row r="213" spans="1:26" x14ac:dyDescent="0.25">
      <c r="A213">
        <v>1275336592</v>
      </c>
      <c r="B213" t="s">
        <v>113</v>
      </c>
      <c r="C213" t="s">
        <v>125</v>
      </c>
      <c r="D213" t="s">
        <v>29</v>
      </c>
      <c r="E213" s="1">
        <v>42906.910416666666</v>
      </c>
      <c r="F213" s="1">
        <v>42907.271527777775</v>
      </c>
      <c r="G213" s="1">
        <v>42907.38958333333</v>
      </c>
      <c r="H213" t="s">
        <v>41</v>
      </c>
      <c r="I213" t="s">
        <v>19</v>
      </c>
      <c r="J213">
        <v>1248828</v>
      </c>
      <c r="K213">
        <v>4262845914</v>
      </c>
      <c r="L213" t="s">
        <v>115</v>
      </c>
      <c r="M213">
        <v>81</v>
      </c>
      <c r="N213">
        <v>7</v>
      </c>
      <c r="O213">
        <v>4837</v>
      </c>
      <c r="P213">
        <v>691</v>
      </c>
      <c r="Q213" t="s">
        <v>163</v>
      </c>
      <c r="R213" t="s">
        <v>48</v>
      </c>
      <c r="S213" t="s">
        <v>164</v>
      </c>
      <c r="T213" t="s">
        <v>118</v>
      </c>
      <c r="U213">
        <v>-89.987712999999999</v>
      </c>
      <c r="V213">
        <v>29.922589500000001</v>
      </c>
      <c r="W213">
        <v>70131</v>
      </c>
      <c r="X213" t="s">
        <v>297</v>
      </c>
      <c r="Y213" t="s">
        <v>298</v>
      </c>
      <c r="Z213" t="s">
        <v>299</v>
      </c>
    </row>
    <row r="214" spans="1:26" x14ac:dyDescent="0.25">
      <c r="A214">
        <v>1275428329</v>
      </c>
      <c r="B214" t="s">
        <v>113</v>
      </c>
      <c r="C214" t="s">
        <v>125</v>
      </c>
      <c r="D214" t="s">
        <v>16</v>
      </c>
      <c r="E214" s="1">
        <v>42908.429166666669</v>
      </c>
      <c r="F214" s="1">
        <v>42908.44027777778</v>
      </c>
      <c r="G214" s="1">
        <v>42908.45416666667</v>
      </c>
      <c r="H214" t="s">
        <v>57</v>
      </c>
      <c r="I214" t="s">
        <v>19</v>
      </c>
      <c r="J214" t="s">
        <v>171</v>
      </c>
      <c r="K214">
        <v>4244045297</v>
      </c>
      <c r="L214" t="s">
        <v>115</v>
      </c>
      <c r="M214">
        <v>81</v>
      </c>
      <c r="N214">
        <v>7</v>
      </c>
      <c r="O214">
        <v>259</v>
      </c>
      <c r="P214">
        <v>37</v>
      </c>
      <c r="Q214" t="s">
        <v>121</v>
      </c>
      <c r="R214" t="s">
        <v>31</v>
      </c>
      <c r="S214" t="s">
        <v>122</v>
      </c>
      <c r="T214" t="s">
        <v>118</v>
      </c>
      <c r="U214">
        <v>-89.993837999999997</v>
      </c>
      <c r="V214">
        <v>29.9057061</v>
      </c>
      <c r="W214">
        <v>70131</v>
      </c>
      <c r="X214" t="s">
        <v>297</v>
      </c>
      <c r="Y214" t="s">
        <v>298</v>
      </c>
      <c r="Z214" t="s">
        <v>299</v>
      </c>
    </row>
    <row r="215" spans="1:26" x14ac:dyDescent="0.25">
      <c r="A215">
        <v>1275451014</v>
      </c>
      <c r="B215" t="s">
        <v>113</v>
      </c>
      <c r="C215" t="s">
        <v>114</v>
      </c>
      <c r="D215" t="s">
        <v>85</v>
      </c>
      <c r="E215" s="1">
        <v>42908.538888888892</v>
      </c>
      <c r="F215" s="1">
        <v>42908.571527777778</v>
      </c>
      <c r="G215" s="1">
        <v>42908.627083333333</v>
      </c>
      <c r="H215" t="s">
        <v>56</v>
      </c>
      <c r="I215" t="s">
        <v>17</v>
      </c>
      <c r="J215">
        <v>27619</v>
      </c>
      <c r="K215">
        <v>3818546344</v>
      </c>
      <c r="L215" t="s">
        <v>115</v>
      </c>
      <c r="M215">
        <v>1</v>
      </c>
      <c r="N215">
        <v>7</v>
      </c>
      <c r="O215">
        <v>896</v>
      </c>
      <c r="P215">
        <v>128</v>
      </c>
      <c r="Q215" t="s">
        <v>138</v>
      </c>
      <c r="R215" t="s">
        <v>51</v>
      </c>
      <c r="S215" t="s">
        <v>147</v>
      </c>
      <c r="T215" t="s">
        <v>118</v>
      </c>
      <c r="U215">
        <v>-90.127962999999994</v>
      </c>
      <c r="V215">
        <v>29.9357951</v>
      </c>
      <c r="W215">
        <v>70118</v>
      </c>
      <c r="X215" t="s">
        <v>303</v>
      </c>
      <c r="Y215" t="s">
        <v>304</v>
      </c>
      <c r="Z215" t="s">
        <v>305</v>
      </c>
    </row>
    <row r="216" spans="1:26" x14ac:dyDescent="0.25">
      <c r="A216">
        <v>1276437039</v>
      </c>
      <c r="B216" t="s">
        <v>113</v>
      </c>
      <c r="C216" t="s">
        <v>114</v>
      </c>
      <c r="D216" t="s">
        <v>29</v>
      </c>
      <c r="E216" s="1">
        <v>42924.603472222225</v>
      </c>
      <c r="F216" s="1">
        <v>42924.603472222225</v>
      </c>
      <c r="G216" s="1">
        <v>42924.663888888892</v>
      </c>
      <c r="H216">
        <v>1914</v>
      </c>
      <c r="I216" t="s">
        <v>19</v>
      </c>
      <c r="J216">
        <v>716548</v>
      </c>
      <c r="K216">
        <v>38350460034</v>
      </c>
      <c r="L216" t="s">
        <v>115</v>
      </c>
      <c r="M216">
        <v>1</v>
      </c>
      <c r="N216">
        <v>7</v>
      </c>
      <c r="O216">
        <v>609</v>
      </c>
      <c r="P216">
        <v>87</v>
      </c>
      <c r="Q216" t="s">
        <v>138</v>
      </c>
      <c r="R216" t="s">
        <v>51</v>
      </c>
      <c r="S216" t="s">
        <v>147</v>
      </c>
      <c r="T216" t="s">
        <v>118</v>
      </c>
      <c r="U216">
        <v>-90.122810000000001</v>
      </c>
      <c r="V216">
        <v>29.926380999999999</v>
      </c>
      <c r="W216">
        <v>70118</v>
      </c>
      <c r="X216" t="s">
        <v>303</v>
      </c>
      <c r="Y216" t="s">
        <v>304</v>
      </c>
      <c r="Z216" t="s">
        <v>305</v>
      </c>
    </row>
    <row r="217" spans="1:26" x14ac:dyDescent="0.25">
      <c r="A217">
        <v>1276467326</v>
      </c>
      <c r="B217" t="s">
        <v>113</v>
      </c>
      <c r="C217" t="s">
        <v>125</v>
      </c>
      <c r="D217" t="s">
        <v>29</v>
      </c>
      <c r="E217" s="1">
        <v>42925.581944444442</v>
      </c>
      <c r="F217" s="1">
        <v>42925.581944444442</v>
      </c>
      <c r="G217" s="1">
        <v>42925.76666666667</v>
      </c>
      <c r="H217" t="s">
        <v>65</v>
      </c>
      <c r="I217" t="s">
        <v>19</v>
      </c>
      <c r="J217" t="s">
        <v>193</v>
      </c>
      <c r="K217">
        <v>4216046080</v>
      </c>
      <c r="L217" t="s">
        <v>115</v>
      </c>
      <c r="M217">
        <v>81</v>
      </c>
      <c r="N217">
        <v>7</v>
      </c>
      <c r="O217">
        <v>1869</v>
      </c>
      <c r="P217">
        <v>267</v>
      </c>
      <c r="Q217" t="s">
        <v>121</v>
      </c>
      <c r="R217" t="s">
        <v>66</v>
      </c>
      <c r="S217" t="s">
        <v>136</v>
      </c>
      <c r="T217" t="s">
        <v>118</v>
      </c>
      <c r="U217">
        <v>-90.002440000000007</v>
      </c>
      <c r="V217">
        <v>29.9273685</v>
      </c>
      <c r="W217">
        <v>70131</v>
      </c>
      <c r="X217" t="s">
        <v>297</v>
      </c>
      <c r="Y217" t="s">
        <v>298</v>
      </c>
      <c r="Z217" t="s">
        <v>299</v>
      </c>
    </row>
    <row r="218" spans="1:26" x14ac:dyDescent="0.25">
      <c r="A218">
        <v>1276535638</v>
      </c>
      <c r="B218" t="s">
        <v>113</v>
      </c>
      <c r="C218" t="s">
        <v>114</v>
      </c>
      <c r="D218" t="s">
        <v>16</v>
      </c>
      <c r="E218" s="1">
        <v>42926.675000000003</v>
      </c>
      <c r="F218" s="1">
        <v>42926.675000000003</v>
      </c>
      <c r="G218" s="1">
        <v>42926.927083333336</v>
      </c>
      <c r="H218">
        <v>2021</v>
      </c>
      <c r="I218" t="s">
        <v>19</v>
      </c>
      <c r="J218">
        <v>59190</v>
      </c>
      <c r="K218">
        <v>39330467050</v>
      </c>
      <c r="L218" t="s">
        <v>115</v>
      </c>
      <c r="M218">
        <v>1</v>
      </c>
      <c r="N218">
        <v>7</v>
      </c>
      <c r="O218">
        <v>2548</v>
      </c>
      <c r="P218">
        <v>364</v>
      </c>
      <c r="Q218" t="s">
        <v>126</v>
      </c>
      <c r="R218" t="s">
        <v>37</v>
      </c>
      <c r="S218" t="s">
        <v>127</v>
      </c>
      <c r="T218" t="s">
        <v>118</v>
      </c>
      <c r="U218">
        <v>-90.091663999999994</v>
      </c>
      <c r="V218">
        <v>29.9453973</v>
      </c>
      <c r="W218">
        <v>70125</v>
      </c>
      <c r="X218" t="s">
        <v>300</v>
      </c>
      <c r="Y218" t="s">
        <v>301</v>
      </c>
      <c r="Z218" t="s">
        <v>302</v>
      </c>
    </row>
    <row r="219" spans="1:26" x14ac:dyDescent="0.25">
      <c r="A219">
        <v>1276655749</v>
      </c>
      <c r="B219" t="s">
        <v>113</v>
      </c>
      <c r="C219" t="s">
        <v>114</v>
      </c>
      <c r="D219" t="s">
        <v>29</v>
      </c>
      <c r="E219" s="1">
        <v>42929.590277777781</v>
      </c>
      <c r="F219" s="1">
        <v>42929.590277777781</v>
      </c>
      <c r="G219" s="1">
        <v>42929.730555555558</v>
      </c>
      <c r="H219">
        <v>615</v>
      </c>
      <c r="I219" t="s">
        <v>19</v>
      </c>
      <c r="J219">
        <v>56360</v>
      </c>
      <c r="K219">
        <v>39979478467</v>
      </c>
      <c r="L219" t="s">
        <v>115</v>
      </c>
      <c r="M219">
        <v>1</v>
      </c>
      <c r="N219">
        <v>7</v>
      </c>
      <c r="O219">
        <v>1414</v>
      </c>
      <c r="P219">
        <v>202</v>
      </c>
      <c r="Q219" t="s">
        <v>126</v>
      </c>
      <c r="R219" t="s">
        <v>37</v>
      </c>
      <c r="S219" t="s">
        <v>127</v>
      </c>
      <c r="T219" t="s">
        <v>118</v>
      </c>
      <c r="U219">
        <v>-90.070701</v>
      </c>
      <c r="V219">
        <v>29.976617900000001</v>
      </c>
      <c r="W219">
        <v>70119</v>
      </c>
      <c r="X219" t="s">
        <v>294</v>
      </c>
      <c r="Y219" t="s">
        <v>295</v>
      </c>
      <c r="Z219" t="s">
        <v>296</v>
      </c>
    </row>
    <row r="220" spans="1:26" x14ac:dyDescent="0.25">
      <c r="A220">
        <v>1276720966</v>
      </c>
      <c r="B220" t="s">
        <v>113</v>
      </c>
      <c r="C220" t="s">
        <v>120</v>
      </c>
      <c r="D220" t="s">
        <v>16</v>
      </c>
      <c r="E220" s="1">
        <v>42930.629861111112</v>
      </c>
      <c r="F220" s="1">
        <v>42930.652777777781</v>
      </c>
      <c r="G220" s="1">
        <v>42930.65347222222</v>
      </c>
      <c r="H220">
        <v>1710</v>
      </c>
      <c r="I220" t="s">
        <v>17</v>
      </c>
      <c r="J220">
        <v>21806</v>
      </c>
      <c r="K220">
        <v>4061648706</v>
      </c>
      <c r="L220" t="s">
        <v>115</v>
      </c>
      <c r="M220">
        <v>6</v>
      </c>
      <c r="N220">
        <v>7</v>
      </c>
      <c r="O220">
        <v>238</v>
      </c>
      <c r="P220">
        <v>34</v>
      </c>
      <c r="Q220" t="s">
        <v>121</v>
      </c>
      <c r="R220" t="s">
        <v>31</v>
      </c>
      <c r="S220" t="s">
        <v>122</v>
      </c>
      <c r="T220" t="s">
        <v>118</v>
      </c>
      <c r="U220">
        <v>-90.050196</v>
      </c>
      <c r="V220">
        <v>30.000057999999999</v>
      </c>
      <c r="W220">
        <v>70122</v>
      </c>
      <c r="X220" t="s">
        <v>294</v>
      </c>
      <c r="Y220" t="s">
        <v>295</v>
      </c>
      <c r="Z220" t="s">
        <v>296</v>
      </c>
    </row>
    <row r="221" spans="1:26" x14ac:dyDescent="0.25">
      <c r="A221">
        <v>1276812972</v>
      </c>
      <c r="B221" t="s">
        <v>113</v>
      </c>
      <c r="C221" t="s">
        <v>114</v>
      </c>
      <c r="D221" t="s">
        <v>29</v>
      </c>
      <c r="E221" s="1">
        <v>42931.740277777775</v>
      </c>
      <c r="F221" s="1">
        <v>42931.771527777775</v>
      </c>
      <c r="G221" s="1">
        <v>42931.833333333336</v>
      </c>
      <c r="H221">
        <v>1704</v>
      </c>
      <c r="I221" t="s">
        <v>19</v>
      </c>
      <c r="J221">
        <v>68692</v>
      </c>
      <c r="K221">
        <v>40157488848</v>
      </c>
      <c r="L221" t="s">
        <v>115</v>
      </c>
      <c r="M221">
        <v>1</v>
      </c>
      <c r="N221">
        <v>7</v>
      </c>
      <c r="O221">
        <v>938</v>
      </c>
      <c r="P221">
        <v>134</v>
      </c>
      <c r="Q221" t="s">
        <v>265</v>
      </c>
      <c r="R221" t="s">
        <v>33</v>
      </c>
      <c r="S221" t="s">
        <v>269</v>
      </c>
      <c r="T221" t="s">
        <v>118</v>
      </c>
      <c r="U221">
        <v>-90.064599000000001</v>
      </c>
      <c r="V221">
        <v>30.005034800000001</v>
      </c>
      <c r="W221">
        <v>70122</v>
      </c>
      <c r="X221" t="s">
        <v>294</v>
      </c>
      <c r="Y221" t="s">
        <v>295</v>
      </c>
      <c r="Z221" t="s">
        <v>296</v>
      </c>
    </row>
    <row r="222" spans="1:26" x14ac:dyDescent="0.25">
      <c r="A222">
        <v>1276951083</v>
      </c>
      <c r="B222" t="s">
        <v>113</v>
      </c>
      <c r="C222" t="s">
        <v>114</v>
      </c>
      <c r="D222" t="s">
        <v>16</v>
      </c>
      <c r="E222" s="1">
        <v>42934.815972222219</v>
      </c>
      <c r="F222" s="1">
        <v>42934.832638888889</v>
      </c>
      <c r="G222" s="1">
        <v>42934.86041666667</v>
      </c>
      <c r="H222">
        <v>1705</v>
      </c>
      <c r="I222" t="s">
        <v>17</v>
      </c>
      <c r="J222">
        <v>73406</v>
      </c>
      <c r="K222">
        <v>39497478064</v>
      </c>
      <c r="L222" t="s">
        <v>115</v>
      </c>
      <c r="M222">
        <v>1</v>
      </c>
      <c r="N222">
        <v>7</v>
      </c>
      <c r="O222">
        <v>448</v>
      </c>
      <c r="P222">
        <v>64</v>
      </c>
      <c r="Q222" t="s">
        <v>265</v>
      </c>
      <c r="R222" t="s">
        <v>21</v>
      </c>
      <c r="S222" t="s">
        <v>270</v>
      </c>
      <c r="T222" t="s">
        <v>118</v>
      </c>
      <c r="U222">
        <v>-90.085842999999997</v>
      </c>
      <c r="V222">
        <v>29.975563600000001</v>
      </c>
      <c r="W222">
        <v>70119</v>
      </c>
      <c r="X222" t="s">
        <v>303</v>
      </c>
      <c r="Y222" t="s">
        <v>304</v>
      </c>
      <c r="Z222" t="s">
        <v>305</v>
      </c>
    </row>
    <row r="223" spans="1:26" x14ac:dyDescent="0.25">
      <c r="A223">
        <v>1277056363</v>
      </c>
      <c r="B223" t="s">
        <v>113</v>
      </c>
      <c r="C223" t="s">
        <v>125</v>
      </c>
      <c r="D223" t="s">
        <v>16</v>
      </c>
      <c r="E223" s="1">
        <v>42937.450694444444</v>
      </c>
      <c r="F223" s="1">
        <v>42937.45208333333</v>
      </c>
      <c r="G223" s="1">
        <v>42937.604166666664</v>
      </c>
      <c r="H223" t="s">
        <v>49</v>
      </c>
      <c r="I223" t="s">
        <v>19</v>
      </c>
      <c r="J223" t="s">
        <v>199</v>
      </c>
      <c r="K223">
        <v>4183646016</v>
      </c>
      <c r="L223" t="s">
        <v>115</v>
      </c>
      <c r="M223">
        <v>81</v>
      </c>
      <c r="N223">
        <v>7</v>
      </c>
      <c r="O223">
        <v>1554</v>
      </c>
      <c r="P223">
        <v>222</v>
      </c>
      <c r="Q223" t="s">
        <v>265</v>
      </c>
      <c r="R223" t="s">
        <v>33</v>
      </c>
      <c r="S223" t="s">
        <v>269</v>
      </c>
      <c r="T223" t="s">
        <v>118</v>
      </c>
      <c r="U223">
        <v>-90.012642999999997</v>
      </c>
      <c r="V223">
        <v>29.9256645</v>
      </c>
      <c r="W223">
        <v>70131</v>
      </c>
      <c r="X223" t="s">
        <v>297</v>
      </c>
      <c r="Y223" t="s">
        <v>298</v>
      </c>
      <c r="Z223" t="s">
        <v>299</v>
      </c>
    </row>
    <row r="224" spans="1:26" x14ac:dyDescent="0.25">
      <c r="A224">
        <v>1277128163</v>
      </c>
      <c r="B224" t="s">
        <v>113</v>
      </c>
      <c r="C224" t="s">
        <v>114</v>
      </c>
      <c r="D224" t="s">
        <v>16</v>
      </c>
      <c r="E224" s="1">
        <v>42938.783333333333</v>
      </c>
      <c r="F224" s="1">
        <v>42938.783333333333</v>
      </c>
      <c r="G224" s="1">
        <v>42938.818055555559</v>
      </c>
      <c r="H224">
        <v>1926</v>
      </c>
      <c r="I224" t="s">
        <v>19</v>
      </c>
      <c r="J224">
        <v>1417592</v>
      </c>
      <c r="K224">
        <v>38634462856</v>
      </c>
      <c r="L224" t="s">
        <v>115</v>
      </c>
      <c r="M224">
        <v>1</v>
      </c>
      <c r="N224">
        <v>7</v>
      </c>
      <c r="O224">
        <v>350</v>
      </c>
      <c r="P224">
        <v>50</v>
      </c>
      <c r="Q224" t="s">
        <v>121</v>
      </c>
      <c r="R224" t="s">
        <v>83</v>
      </c>
      <c r="S224" t="s">
        <v>182</v>
      </c>
      <c r="T224" t="s">
        <v>118</v>
      </c>
      <c r="U224">
        <v>-90.113602</v>
      </c>
      <c r="V224">
        <v>29.934007600000001</v>
      </c>
      <c r="W224">
        <v>70115</v>
      </c>
      <c r="X224" t="s">
        <v>303</v>
      </c>
      <c r="Y224" t="s">
        <v>304</v>
      </c>
      <c r="Z224" t="s">
        <v>305</v>
      </c>
    </row>
    <row r="225" spans="1:26" x14ac:dyDescent="0.25">
      <c r="A225">
        <v>1277139348</v>
      </c>
      <c r="B225" t="s">
        <v>113</v>
      </c>
      <c r="C225" t="s">
        <v>114</v>
      </c>
      <c r="D225" t="s">
        <v>29</v>
      </c>
      <c r="E225" s="1">
        <v>42939.001388888886</v>
      </c>
      <c r="F225" s="1">
        <v>42939.006249999999</v>
      </c>
      <c r="G225" s="1">
        <v>42939.114583333336</v>
      </c>
      <c r="H225">
        <v>2026</v>
      </c>
      <c r="I225" t="s">
        <v>19</v>
      </c>
      <c r="J225">
        <v>68198</v>
      </c>
      <c r="K225">
        <v>38798478131</v>
      </c>
      <c r="L225" t="s">
        <v>115</v>
      </c>
      <c r="M225">
        <v>1</v>
      </c>
      <c r="N225">
        <v>7</v>
      </c>
      <c r="O225">
        <v>1148</v>
      </c>
      <c r="P225">
        <v>164</v>
      </c>
      <c r="Q225" t="s">
        <v>265</v>
      </c>
      <c r="R225" t="s">
        <v>33</v>
      </c>
      <c r="S225" t="s">
        <v>269</v>
      </c>
      <c r="T225" t="s">
        <v>118</v>
      </c>
      <c r="U225">
        <v>-90.107911999999999</v>
      </c>
      <c r="V225">
        <v>29.9759609</v>
      </c>
      <c r="W225">
        <v>70119</v>
      </c>
      <c r="X225" t="s">
        <v>303</v>
      </c>
      <c r="Y225" t="s">
        <v>304</v>
      </c>
      <c r="Z225" t="s">
        <v>305</v>
      </c>
    </row>
    <row r="226" spans="1:26" x14ac:dyDescent="0.25">
      <c r="A226">
        <v>1277590146</v>
      </c>
      <c r="B226" t="s">
        <v>113</v>
      </c>
      <c r="C226" t="s">
        <v>125</v>
      </c>
      <c r="D226" t="s">
        <v>16</v>
      </c>
      <c r="E226" s="1">
        <v>42950.364583333336</v>
      </c>
      <c r="F226" s="1">
        <v>42950.364583333336</v>
      </c>
      <c r="G226" s="1">
        <v>42950.416666666664</v>
      </c>
      <c r="H226" t="s">
        <v>28</v>
      </c>
      <c r="I226" t="s">
        <v>19</v>
      </c>
      <c r="J226" t="s">
        <v>212</v>
      </c>
      <c r="K226">
        <v>4131645987</v>
      </c>
      <c r="L226" t="s">
        <v>115</v>
      </c>
      <c r="M226">
        <v>81</v>
      </c>
      <c r="N226">
        <v>7</v>
      </c>
      <c r="O226">
        <v>525</v>
      </c>
      <c r="P226">
        <v>75</v>
      </c>
      <c r="Q226" t="s">
        <v>116</v>
      </c>
      <c r="R226" t="s">
        <v>26</v>
      </c>
      <c r="S226" t="s">
        <v>146</v>
      </c>
      <c r="T226" t="s">
        <v>118</v>
      </c>
      <c r="U226">
        <v>-90.029143000000005</v>
      </c>
      <c r="V226">
        <v>29.925007999999998</v>
      </c>
      <c r="W226">
        <v>70114</v>
      </c>
      <c r="X226" t="s">
        <v>297</v>
      </c>
      <c r="Y226" t="s">
        <v>298</v>
      </c>
      <c r="Z226" t="s">
        <v>299</v>
      </c>
    </row>
    <row r="227" spans="1:26" x14ac:dyDescent="0.25">
      <c r="A227">
        <v>1277625280</v>
      </c>
      <c r="B227" t="s">
        <v>113</v>
      </c>
      <c r="C227" t="s">
        <v>120</v>
      </c>
      <c r="D227" t="s">
        <v>16</v>
      </c>
      <c r="E227" s="1">
        <v>42951.39166666667</v>
      </c>
      <c r="F227" s="1">
        <v>42951.447916666664</v>
      </c>
      <c r="G227" s="1">
        <v>42951.463194444441</v>
      </c>
      <c r="H227">
        <v>1702</v>
      </c>
      <c r="I227" t="s">
        <v>19</v>
      </c>
      <c r="J227" t="s">
        <v>134</v>
      </c>
      <c r="K227">
        <v>4073748902</v>
      </c>
      <c r="L227" t="s">
        <v>115</v>
      </c>
      <c r="M227">
        <v>6</v>
      </c>
      <c r="N227">
        <v>7</v>
      </c>
      <c r="O227">
        <v>728</v>
      </c>
      <c r="P227">
        <v>104</v>
      </c>
      <c r="Q227" t="s">
        <v>265</v>
      </c>
      <c r="R227" t="s">
        <v>33</v>
      </c>
      <c r="S227" t="s">
        <v>269</v>
      </c>
      <c r="T227" t="s">
        <v>118</v>
      </c>
      <c r="U227">
        <v>-90.046304000000006</v>
      </c>
      <c r="V227">
        <v>30.005492</v>
      </c>
      <c r="W227">
        <v>70122</v>
      </c>
      <c r="X227" t="s">
        <v>294</v>
      </c>
      <c r="Y227" t="s">
        <v>295</v>
      </c>
      <c r="Z227" t="s">
        <v>296</v>
      </c>
    </row>
    <row r="228" spans="1:26" x14ac:dyDescent="0.25">
      <c r="A228">
        <v>1277675978</v>
      </c>
      <c r="B228" t="s">
        <v>113</v>
      </c>
      <c r="C228" t="s">
        <v>125</v>
      </c>
      <c r="D228" t="s">
        <v>23</v>
      </c>
      <c r="E228" s="1">
        <v>42952.831944444442</v>
      </c>
      <c r="F228" s="1">
        <v>42952.885416666664</v>
      </c>
      <c r="G228" s="1">
        <v>42952.895833333336</v>
      </c>
      <c r="H228" t="s">
        <v>59</v>
      </c>
      <c r="I228" t="s">
        <v>19</v>
      </c>
      <c r="J228" t="s">
        <v>215</v>
      </c>
      <c r="K228">
        <v>4073646740</v>
      </c>
      <c r="L228" t="s">
        <v>115</v>
      </c>
      <c r="M228">
        <v>81</v>
      </c>
      <c r="N228">
        <v>7</v>
      </c>
      <c r="O228">
        <v>651</v>
      </c>
      <c r="P228">
        <v>93</v>
      </c>
      <c r="Q228" t="s">
        <v>126</v>
      </c>
      <c r="R228" t="s">
        <v>37</v>
      </c>
      <c r="S228" t="s">
        <v>127</v>
      </c>
      <c r="T228" t="s">
        <v>118</v>
      </c>
      <c r="U228">
        <v>-90.047184000000001</v>
      </c>
      <c r="V228">
        <v>29.9459351</v>
      </c>
      <c r="W228">
        <v>70114</v>
      </c>
      <c r="X228" t="s">
        <v>297</v>
      </c>
      <c r="Y228" t="s">
        <v>298</v>
      </c>
      <c r="Z228" t="s">
        <v>299</v>
      </c>
    </row>
    <row r="229" spans="1:26" x14ac:dyDescent="0.25">
      <c r="A229">
        <v>1277687613</v>
      </c>
      <c r="B229" t="s">
        <v>113</v>
      </c>
      <c r="C229" t="s">
        <v>120</v>
      </c>
      <c r="D229" t="s">
        <v>29</v>
      </c>
      <c r="E229" s="1">
        <v>42953.422222222223</v>
      </c>
      <c r="F229" s="1">
        <v>42953.422222222223</v>
      </c>
      <c r="G229" s="1">
        <v>42953.522916666669</v>
      </c>
      <c r="H229">
        <v>613</v>
      </c>
      <c r="I229" t="s">
        <v>19</v>
      </c>
      <c r="J229">
        <v>57478</v>
      </c>
      <c r="K229">
        <v>40419479677</v>
      </c>
      <c r="L229" t="s">
        <v>115</v>
      </c>
      <c r="M229">
        <v>6</v>
      </c>
      <c r="N229">
        <v>7</v>
      </c>
      <c r="O229">
        <v>1015</v>
      </c>
      <c r="P229">
        <v>145</v>
      </c>
      <c r="Q229" t="s">
        <v>265</v>
      </c>
      <c r="R229" t="s">
        <v>20</v>
      </c>
      <c r="S229" t="s">
        <v>266</v>
      </c>
      <c r="T229" t="s">
        <v>118</v>
      </c>
      <c r="U229">
        <v>-90.056697</v>
      </c>
      <c r="V229">
        <v>29.979701200000001</v>
      </c>
      <c r="W229">
        <v>70117</v>
      </c>
      <c r="X229" t="s">
        <v>294</v>
      </c>
      <c r="Y229" t="s">
        <v>295</v>
      </c>
      <c r="Z229" t="s">
        <v>296</v>
      </c>
    </row>
    <row r="230" spans="1:26" x14ac:dyDescent="0.25">
      <c r="A230">
        <v>1277943410</v>
      </c>
      <c r="B230" t="s">
        <v>113</v>
      </c>
      <c r="C230" t="s">
        <v>120</v>
      </c>
      <c r="D230" t="s">
        <v>81</v>
      </c>
      <c r="E230" s="1">
        <v>42957.620833333334</v>
      </c>
      <c r="F230" s="1">
        <v>42957.620833333334</v>
      </c>
      <c r="G230" s="1">
        <v>42957.724305555559</v>
      </c>
      <c r="H230">
        <v>505</v>
      </c>
      <c r="I230" t="s">
        <v>19</v>
      </c>
      <c r="J230">
        <v>1171185</v>
      </c>
      <c r="K230">
        <v>40478495566</v>
      </c>
      <c r="L230" t="s">
        <v>115</v>
      </c>
      <c r="M230">
        <v>6</v>
      </c>
      <c r="N230">
        <v>7</v>
      </c>
      <c r="O230">
        <v>1043</v>
      </c>
      <c r="P230">
        <v>149</v>
      </c>
      <c r="Q230" t="s">
        <v>121</v>
      </c>
      <c r="R230" t="s">
        <v>70</v>
      </c>
      <c r="S230" t="s">
        <v>197</v>
      </c>
      <c r="T230" t="s">
        <v>118</v>
      </c>
      <c r="U230">
        <v>-90.054225000000002</v>
      </c>
      <c r="V230">
        <v>30.023404899999999</v>
      </c>
      <c r="W230">
        <v>70122</v>
      </c>
      <c r="X230" t="s">
        <v>294</v>
      </c>
      <c r="Y230" t="s">
        <v>295</v>
      </c>
      <c r="Z230" t="s">
        <v>296</v>
      </c>
    </row>
    <row r="231" spans="1:26" x14ac:dyDescent="0.25">
      <c r="A231">
        <v>1278076547</v>
      </c>
      <c r="B231" t="s">
        <v>113</v>
      </c>
      <c r="C231" t="s">
        <v>120</v>
      </c>
      <c r="D231" t="s">
        <v>16</v>
      </c>
      <c r="E231" s="1">
        <v>42959.748611111114</v>
      </c>
      <c r="F231" s="1">
        <v>42959.748611111114</v>
      </c>
      <c r="G231" s="1">
        <v>42959.923611111109</v>
      </c>
      <c r="H231">
        <v>1601</v>
      </c>
      <c r="I231" t="s">
        <v>19</v>
      </c>
      <c r="J231">
        <v>539632</v>
      </c>
      <c r="K231">
        <v>44460500482</v>
      </c>
      <c r="L231" t="s">
        <v>115</v>
      </c>
      <c r="M231">
        <v>6</v>
      </c>
      <c r="N231">
        <v>7</v>
      </c>
      <c r="O231">
        <v>1764</v>
      </c>
      <c r="P231">
        <v>252</v>
      </c>
      <c r="Q231" t="s">
        <v>267</v>
      </c>
      <c r="R231" t="s">
        <v>36</v>
      </c>
      <c r="S231" t="s">
        <v>132</v>
      </c>
      <c r="T231" t="s">
        <v>118</v>
      </c>
      <c r="U231">
        <v>-89.928291999999999</v>
      </c>
      <c r="V231">
        <v>30.035673800000001</v>
      </c>
      <c r="W231">
        <v>70129</v>
      </c>
      <c r="X231" t="s">
        <v>306</v>
      </c>
      <c r="Y231" t="s">
        <v>307</v>
      </c>
      <c r="Z231" t="s">
        <v>308</v>
      </c>
    </row>
    <row r="232" spans="1:26" x14ac:dyDescent="0.25">
      <c r="A232">
        <v>1279234659</v>
      </c>
      <c r="B232" t="s">
        <v>113</v>
      </c>
      <c r="C232" t="s">
        <v>114</v>
      </c>
      <c r="D232" t="s">
        <v>29</v>
      </c>
      <c r="E232" s="1">
        <v>42977.539583333331</v>
      </c>
      <c r="F232" s="1">
        <v>42978.004166666666</v>
      </c>
      <c r="G232" s="1">
        <v>42978.004861111112</v>
      </c>
      <c r="H232" t="s">
        <v>42</v>
      </c>
      <c r="I232" t="s">
        <v>19</v>
      </c>
      <c r="J232">
        <v>531586</v>
      </c>
      <c r="K232">
        <v>38048464501</v>
      </c>
      <c r="L232" t="s">
        <v>115</v>
      </c>
      <c r="M232">
        <v>1</v>
      </c>
      <c r="N232">
        <v>7</v>
      </c>
      <c r="O232">
        <v>4697</v>
      </c>
      <c r="P232">
        <v>671</v>
      </c>
      <c r="Q232" t="s">
        <v>121</v>
      </c>
      <c r="R232" t="s">
        <v>30</v>
      </c>
      <c r="S232" t="s">
        <v>135</v>
      </c>
      <c r="T232" t="s">
        <v>118</v>
      </c>
      <c r="U232">
        <v>-90.132163000000006</v>
      </c>
      <c r="V232">
        <v>29.938673399999999</v>
      </c>
      <c r="W232">
        <v>70118</v>
      </c>
      <c r="X232" t="s">
        <v>303</v>
      </c>
      <c r="Y232" t="s">
        <v>304</v>
      </c>
      <c r="Z232" t="s">
        <v>305</v>
      </c>
    </row>
    <row r="233" spans="1:26" x14ac:dyDescent="0.25">
      <c r="A233">
        <v>1279326032</v>
      </c>
      <c r="B233" t="s">
        <v>113</v>
      </c>
      <c r="C233" t="s">
        <v>125</v>
      </c>
      <c r="D233" t="s">
        <v>29</v>
      </c>
      <c r="E233" s="1">
        <v>42977.704861111109</v>
      </c>
      <c r="F233" s="1">
        <v>42977.704861111109</v>
      </c>
      <c r="G233" s="1">
        <v>42978.104166666664</v>
      </c>
      <c r="H233" t="s">
        <v>55</v>
      </c>
      <c r="I233" t="s">
        <v>19</v>
      </c>
      <c r="J233" t="s">
        <v>238</v>
      </c>
      <c r="K233">
        <v>4144145500</v>
      </c>
      <c r="L233" t="s">
        <v>115</v>
      </c>
      <c r="M233">
        <v>80</v>
      </c>
      <c r="N233">
        <v>7</v>
      </c>
      <c r="O233">
        <v>4025</v>
      </c>
      <c r="P233">
        <v>575</v>
      </c>
      <c r="Q233" t="s">
        <v>265</v>
      </c>
      <c r="R233" t="s">
        <v>33</v>
      </c>
      <c r="S233" t="s">
        <v>269</v>
      </c>
      <c r="T233" t="s">
        <v>118</v>
      </c>
      <c r="U233">
        <v>-90.025351999999998</v>
      </c>
      <c r="V233">
        <v>29.911591699999999</v>
      </c>
      <c r="W233">
        <v>70056</v>
      </c>
      <c r="X233" t="s">
        <v>297</v>
      </c>
      <c r="Y233" t="s">
        <v>298</v>
      </c>
      <c r="Z233" t="s">
        <v>299</v>
      </c>
    </row>
    <row r="234" spans="1:26" x14ac:dyDescent="0.25">
      <c r="A234">
        <v>1279329773</v>
      </c>
      <c r="B234" t="s">
        <v>113</v>
      </c>
      <c r="C234" t="s">
        <v>114</v>
      </c>
      <c r="D234" t="s">
        <v>29</v>
      </c>
      <c r="E234" s="1">
        <v>42978.089583333334</v>
      </c>
      <c r="F234" s="1">
        <v>42978.089583333334</v>
      </c>
      <c r="G234" s="1">
        <v>42978.117361111108</v>
      </c>
      <c r="H234" t="s">
        <v>42</v>
      </c>
      <c r="I234" t="s">
        <v>19</v>
      </c>
      <c r="J234">
        <v>531586</v>
      </c>
      <c r="K234">
        <v>38048464501</v>
      </c>
      <c r="L234" t="s">
        <v>115</v>
      </c>
      <c r="M234">
        <v>1</v>
      </c>
      <c r="N234">
        <v>7</v>
      </c>
      <c r="O234">
        <v>280</v>
      </c>
      <c r="P234">
        <v>40</v>
      </c>
      <c r="Q234" t="s">
        <v>265</v>
      </c>
      <c r="R234" t="s">
        <v>20</v>
      </c>
      <c r="S234" t="s">
        <v>266</v>
      </c>
      <c r="T234" t="s">
        <v>118</v>
      </c>
      <c r="U234">
        <v>-90.132163000000006</v>
      </c>
      <c r="V234">
        <v>29.938673399999999</v>
      </c>
      <c r="W234">
        <v>70118</v>
      </c>
      <c r="X234" t="s">
        <v>303</v>
      </c>
      <c r="Y234" t="s">
        <v>304</v>
      </c>
      <c r="Z234" t="s">
        <v>305</v>
      </c>
    </row>
    <row r="235" spans="1:26" x14ac:dyDescent="0.25">
      <c r="A235">
        <v>1279753443</v>
      </c>
      <c r="B235" t="s">
        <v>113</v>
      </c>
      <c r="C235" t="s">
        <v>114</v>
      </c>
      <c r="D235" t="s">
        <v>16</v>
      </c>
      <c r="E235" s="1">
        <v>42981.446527777778</v>
      </c>
      <c r="F235" s="1">
        <v>42981.559027777781</v>
      </c>
      <c r="G235" s="1">
        <v>42981.573611111111</v>
      </c>
      <c r="H235">
        <v>2014</v>
      </c>
      <c r="I235" t="s">
        <v>19</v>
      </c>
      <c r="J235">
        <v>79556</v>
      </c>
      <c r="K235">
        <v>38275464779</v>
      </c>
      <c r="L235" t="s">
        <v>115</v>
      </c>
      <c r="M235">
        <v>1</v>
      </c>
      <c r="N235">
        <v>7</v>
      </c>
      <c r="O235">
        <v>1288</v>
      </c>
      <c r="P235">
        <v>184</v>
      </c>
      <c r="Q235" t="s">
        <v>265</v>
      </c>
      <c r="R235" t="s">
        <v>33</v>
      </c>
      <c r="S235" t="s">
        <v>269</v>
      </c>
      <c r="T235" t="s">
        <v>118</v>
      </c>
      <c r="U235">
        <v>-90.124996999999993</v>
      </c>
      <c r="V235">
        <v>29.939466500000002</v>
      </c>
      <c r="W235">
        <v>70118</v>
      </c>
      <c r="X235" t="s">
        <v>303</v>
      </c>
      <c r="Y235" t="s">
        <v>304</v>
      </c>
      <c r="Z235" t="s">
        <v>305</v>
      </c>
    </row>
    <row r="236" spans="1:26" x14ac:dyDescent="0.25">
      <c r="A236">
        <v>1280107961</v>
      </c>
      <c r="B236" t="s">
        <v>113</v>
      </c>
      <c r="C236" t="s">
        <v>114</v>
      </c>
      <c r="D236" t="s">
        <v>29</v>
      </c>
      <c r="E236" s="1">
        <v>42988.588194444441</v>
      </c>
      <c r="F236" s="1">
        <v>42988.688888888886</v>
      </c>
      <c r="G236" s="1">
        <v>42988.749305555553</v>
      </c>
      <c r="H236">
        <v>911</v>
      </c>
      <c r="I236" t="s">
        <v>19</v>
      </c>
      <c r="J236">
        <v>60400</v>
      </c>
      <c r="K236">
        <v>39340474779</v>
      </c>
      <c r="L236" t="s">
        <v>115</v>
      </c>
      <c r="M236">
        <v>1</v>
      </c>
      <c r="N236">
        <v>7</v>
      </c>
      <c r="O236">
        <v>1624</v>
      </c>
      <c r="P236">
        <v>232</v>
      </c>
      <c r="Q236" t="s">
        <v>265</v>
      </c>
      <c r="R236" t="s">
        <v>21</v>
      </c>
      <c r="S236" t="s">
        <v>270</v>
      </c>
      <c r="T236" t="s">
        <v>118</v>
      </c>
      <c r="U236">
        <v>-90.091173999999995</v>
      </c>
      <c r="V236">
        <v>29.966624800000002</v>
      </c>
      <c r="W236">
        <v>70119</v>
      </c>
      <c r="X236" t="s">
        <v>300</v>
      </c>
      <c r="Y236" t="s">
        <v>301</v>
      </c>
      <c r="Z236" t="s">
        <v>302</v>
      </c>
    </row>
    <row r="237" spans="1:26" x14ac:dyDescent="0.25">
      <c r="A237">
        <v>1280238331</v>
      </c>
      <c r="B237" t="s">
        <v>113</v>
      </c>
      <c r="C237" t="s">
        <v>114</v>
      </c>
      <c r="D237" t="s">
        <v>16</v>
      </c>
      <c r="E237" s="1">
        <v>42993.275000000001</v>
      </c>
      <c r="F237" s="1">
        <v>42993.28125</v>
      </c>
      <c r="G237" s="1">
        <v>42993.383333333331</v>
      </c>
      <c r="H237">
        <v>2015</v>
      </c>
      <c r="I237" t="s">
        <v>19</v>
      </c>
      <c r="J237">
        <v>60604</v>
      </c>
      <c r="K237">
        <v>38310468605</v>
      </c>
      <c r="L237" t="s">
        <v>115</v>
      </c>
      <c r="M237">
        <v>1</v>
      </c>
      <c r="N237">
        <v>7</v>
      </c>
      <c r="O237">
        <v>1099</v>
      </c>
      <c r="P237">
        <v>157</v>
      </c>
      <c r="Q237" t="s">
        <v>138</v>
      </c>
      <c r="R237" t="s">
        <v>47</v>
      </c>
      <c r="S237" t="s">
        <v>160</v>
      </c>
      <c r="T237" t="s">
        <v>118</v>
      </c>
      <c r="U237">
        <v>-90.123782000000006</v>
      </c>
      <c r="V237">
        <v>29.949977199999999</v>
      </c>
      <c r="W237">
        <v>70118</v>
      </c>
      <c r="X237" t="s">
        <v>303</v>
      </c>
      <c r="Y237" t="s">
        <v>304</v>
      </c>
      <c r="Z237" t="s">
        <v>305</v>
      </c>
    </row>
    <row r="238" spans="1:26" x14ac:dyDescent="0.25">
      <c r="A238">
        <v>1274161042</v>
      </c>
      <c r="B238" t="s">
        <v>113</v>
      </c>
      <c r="C238" t="s">
        <v>120</v>
      </c>
      <c r="D238" t="s">
        <v>16</v>
      </c>
      <c r="E238" s="1">
        <v>42889.885416666664</v>
      </c>
      <c r="F238" s="1">
        <v>42889.981249999997</v>
      </c>
      <c r="G238" s="1">
        <v>42889.981944444444</v>
      </c>
      <c r="H238">
        <v>508</v>
      </c>
      <c r="I238" t="s">
        <v>19</v>
      </c>
      <c r="J238">
        <v>17842</v>
      </c>
      <c r="K238">
        <v>4075949232</v>
      </c>
      <c r="L238" t="s">
        <v>115</v>
      </c>
      <c r="M238">
        <v>6</v>
      </c>
      <c r="N238">
        <v>8</v>
      </c>
      <c r="O238">
        <v>1112</v>
      </c>
      <c r="P238">
        <v>139</v>
      </c>
      <c r="Q238" t="s">
        <v>265</v>
      </c>
      <c r="R238" t="s">
        <v>33</v>
      </c>
      <c r="S238" t="s">
        <v>269</v>
      </c>
      <c r="T238" t="s">
        <v>118</v>
      </c>
      <c r="U238">
        <v>-90.045706999999993</v>
      </c>
      <c r="V238">
        <v>30.014487200000001</v>
      </c>
      <c r="W238">
        <v>70126</v>
      </c>
      <c r="X238" t="s">
        <v>294</v>
      </c>
      <c r="Y238" t="s">
        <v>295</v>
      </c>
      <c r="Z238" t="s">
        <v>296</v>
      </c>
    </row>
    <row r="239" spans="1:26" x14ac:dyDescent="0.25">
      <c r="A239">
        <v>1274258532</v>
      </c>
      <c r="B239" t="s">
        <v>113</v>
      </c>
      <c r="C239" t="s">
        <v>114</v>
      </c>
      <c r="D239" t="s">
        <v>16</v>
      </c>
      <c r="E239" s="1">
        <v>42891.661111111112</v>
      </c>
      <c r="F239" s="1">
        <v>42891.729166666664</v>
      </c>
      <c r="G239" s="1">
        <v>42891.754166666666</v>
      </c>
      <c r="H239">
        <v>1913</v>
      </c>
      <c r="I239" t="s">
        <v>19</v>
      </c>
      <c r="J239">
        <v>1306010</v>
      </c>
      <c r="K239">
        <v>38542457253</v>
      </c>
      <c r="L239" t="s">
        <v>115</v>
      </c>
      <c r="M239">
        <v>1</v>
      </c>
      <c r="N239">
        <v>8</v>
      </c>
      <c r="O239">
        <v>1072</v>
      </c>
      <c r="P239">
        <v>134</v>
      </c>
      <c r="Q239" t="s">
        <v>265</v>
      </c>
      <c r="R239" t="s">
        <v>20</v>
      </c>
      <c r="S239" t="s">
        <v>266</v>
      </c>
      <c r="T239" t="s">
        <v>118</v>
      </c>
      <c r="U239">
        <v>-90.116712000000007</v>
      </c>
      <c r="V239">
        <v>29.9186552</v>
      </c>
      <c r="W239">
        <v>70115</v>
      </c>
      <c r="X239" t="s">
        <v>303</v>
      </c>
      <c r="Y239" t="s">
        <v>304</v>
      </c>
      <c r="Z239" t="s">
        <v>305</v>
      </c>
    </row>
    <row r="240" spans="1:26" x14ac:dyDescent="0.25">
      <c r="A240">
        <v>1274445926</v>
      </c>
      <c r="B240" t="s">
        <v>113</v>
      </c>
      <c r="C240" t="s">
        <v>120</v>
      </c>
      <c r="D240" t="s">
        <v>16</v>
      </c>
      <c r="E240" s="1">
        <v>42896.783333333333</v>
      </c>
      <c r="F240" s="1">
        <v>42896.783333333333</v>
      </c>
      <c r="G240" s="1">
        <v>42896.820833333331</v>
      </c>
      <c r="H240">
        <v>1607</v>
      </c>
      <c r="I240" t="s">
        <v>19</v>
      </c>
      <c r="J240">
        <v>64392</v>
      </c>
      <c r="K240">
        <v>43346496862</v>
      </c>
      <c r="L240" t="s">
        <v>115</v>
      </c>
      <c r="M240">
        <v>6</v>
      </c>
      <c r="N240">
        <v>8</v>
      </c>
      <c r="O240">
        <v>432</v>
      </c>
      <c r="P240">
        <v>54</v>
      </c>
      <c r="Q240" t="s">
        <v>265</v>
      </c>
      <c r="R240" t="s">
        <v>20</v>
      </c>
      <c r="S240" t="s">
        <v>266</v>
      </c>
      <c r="T240" t="s">
        <v>118</v>
      </c>
      <c r="U240">
        <v>-89.963712000000001</v>
      </c>
      <c r="V240">
        <v>30.026083100000001</v>
      </c>
      <c r="W240">
        <v>70127</v>
      </c>
      <c r="X240" t="s">
        <v>306</v>
      </c>
      <c r="Y240" t="s">
        <v>307</v>
      </c>
      <c r="Z240" t="s">
        <v>308</v>
      </c>
    </row>
    <row r="241" spans="1:26" x14ac:dyDescent="0.25">
      <c r="A241">
        <v>1274588359</v>
      </c>
      <c r="B241" t="s">
        <v>113</v>
      </c>
      <c r="C241" t="s">
        <v>125</v>
      </c>
      <c r="D241" t="s">
        <v>16</v>
      </c>
      <c r="E241" s="1">
        <v>42899.256944444445</v>
      </c>
      <c r="F241" s="1">
        <v>42899.292361111111</v>
      </c>
      <c r="G241" s="1">
        <v>42899.320138888892</v>
      </c>
      <c r="H241" t="s">
        <v>65</v>
      </c>
      <c r="I241" t="s">
        <v>19</v>
      </c>
      <c r="J241" t="s">
        <v>150</v>
      </c>
      <c r="K241">
        <v>4276945910</v>
      </c>
      <c r="L241" t="s">
        <v>115</v>
      </c>
      <c r="M241">
        <v>81</v>
      </c>
      <c r="N241">
        <v>8</v>
      </c>
      <c r="O241">
        <v>736</v>
      </c>
      <c r="P241">
        <v>92</v>
      </c>
      <c r="Q241" t="s">
        <v>121</v>
      </c>
      <c r="R241" t="s">
        <v>30</v>
      </c>
      <c r="S241" t="s">
        <v>135</v>
      </c>
      <c r="T241" t="s">
        <v>118</v>
      </c>
      <c r="U241">
        <v>-89.983221999999998</v>
      </c>
      <c r="V241">
        <v>29.922438499999998</v>
      </c>
      <c r="W241">
        <v>70131</v>
      </c>
      <c r="X241" t="s">
        <v>297</v>
      </c>
      <c r="Y241" t="s">
        <v>298</v>
      </c>
      <c r="Z241" t="s">
        <v>299</v>
      </c>
    </row>
    <row r="242" spans="1:26" x14ac:dyDescent="0.25">
      <c r="A242">
        <v>1274818169</v>
      </c>
      <c r="B242" t="s">
        <v>113</v>
      </c>
      <c r="C242" t="s">
        <v>114</v>
      </c>
      <c r="D242" t="s">
        <v>16</v>
      </c>
      <c r="E242" s="1">
        <v>42900.763888888891</v>
      </c>
      <c r="F242" s="1">
        <v>42900.768055555556</v>
      </c>
      <c r="G242" s="1">
        <v>42900.875</v>
      </c>
      <c r="H242">
        <v>2012</v>
      </c>
      <c r="I242" t="s">
        <v>19</v>
      </c>
      <c r="J242">
        <v>72121</v>
      </c>
      <c r="K242">
        <v>39014480294</v>
      </c>
      <c r="L242" t="s">
        <v>115</v>
      </c>
      <c r="M242">
        <v>1</v>
      </c>
      <c r="N242">
        <v>8</v>
      </c>
      <c r="O242">
        <v>1280</v>
      </c>
      <c r="P242">
        <v>160</v>
      </c>
      <c r="Q242" t="s">
        <v>265</v>
      </c>
      <c r="R242" t="s">
        <v>54</v>
      </c>
      <c r="S242" t="s">
        <v>274</v>
      </c>
      <c r="T242" t="s">
        <v>118</v>
      </c>
      <c r="U242">
        <v>-90.101157999999998</v>
      </c>
      <c r="V242">
        <v>29.981906599999999</v>
      </c>
      <c r="W242">
        <v>70119</v>
      </c>
      <c r="X242" t="s">
        <v>303</v>
      </c>
      <c r="Y242" t="s">
        <v>304</v>
      </c>
      <c r="Z242" t="s">
        <v>305</v>
      </c>
    </row>
    <row r="243" spans="1:26" x14ac:dyDescent="0.25">
      <c r="A243">
        <v>1275355418</v>
      </c>
      <c r="B243" t="s">
        <v>119</v>
      </c>
      <c r="C243" t="s">
        <v>125</v>
      </c>
      <c r="D243" t="s">
        <v>29</v>
      </c>
      <c r="E243" s="1">
        <v>42907.218055555553</v>
      </c>
      <c r="F243" s="1">
        <v>42907.218055555553</v>
      </c>
      <c r="G243" s="1">
        <v>42907.217361111114</v>
      </c>
      <c r="H243" t="s">
        <v>71</v>
      </c>
      <c r="I243" t="s">
        <v>19</v>
      </c>
      <c r="J243">
        <v>1314407</v>
      </c>
      <c r="K243">
        <v>4232845003</v>
      </c>
      <c r="L243" t="s">
        <v>115</v>
      </c>
      <c r="M243">
        <v>81</v>
      </c>
      <c r="N243">
        <v>8</v>
      </c>
      <c r="O243">
        <v>0</v>
      </c>
      <c r="P243">
        <v>0</v>
      </c>
      <c r="Q243" t="s">
        <v>126</v>
      </c>
      <c r="R243" t="s">
        <v>37</v>
      </c>
      <c r="S243" t="s">
        <v>127</v>
      </c>
      <c r="T243" t="s">
        <v>118</v>
      </c>
      <c r="U243">
        <v>-89.997540999999998</v>
      </c>
      <c r="V243">
        <v>29.8976237</v>
      </c>
      <c r="W243">
        <v>70131</v>
      </c>
      <c r="X243" t="s">
        <v>297</v>
      </c>
      <c r="Y243" t="s">
        <v>298</v>
      </c>
      <c r="Z243" t="s">
        <v>299</v>
      </c>
    </row>
    <row r="244" spans="1:26" x14ac:dyDescent="0.25">
      <c r="A244">
        <v>1275394014</v>
      </c>
      <c r="B244" t="s">
        <v>113</v>
      </c>
      <c r="C244" t="s">
        <v>120</v>
      </c>
      <c r="D244" t="s">
        <v>16</v>
      </c>
      <c r="E244" s="1">
        <v>42907.834027777775</v>
      </c>
      <c r="F244" s="1">
        <v>42907.834027777775</v>
      </c>
      <c r="G244" s="1">
        <v>42908.048611111109</v>
      </c>
      <c r="H244">
        <v>1710</v>
      </c>
      <c r="I244" t="s">
        <v>19</v>
      </c>
      <c r="J244">
        <v>3005766</v>
      </c>
      <c r="K244">
        <v>40576487805</v>
      </c>
      <c r="L244" t="s">
        <v>115</v>
      </c>
      <c r="M244">
        <v>6</v>
      </c>
      <c r="N244">
        <v>8</v>
      </c>
      <c r="O244">
        <v>2480</v>
      </c>
      <c r="P244">
        <v>310</v>
      </c>
      <c r="Q244" t="s">
        <v>267</v>
      </c>
      <c r="R244" t="s">
        <v>36</v>
      </c>
      <c r="S244" t="s">
        <v>132</v>
      </c>
      <c r="T244" t="s">
        <v>118</v>
      </c>
      <c r="U244">
        <v>-90.051469999999995</v>
      </c>
      <c r="V244">
        <v>30.001982399999999</v>
      </c>
      <c r="W244">
        <v>70122</v>
      </c>
      <c r="X244" t="s">
        <v>294</v>
      </c>
      <c r="Y244" t="s">
        <v>295</v>
      </c>
      <c r="Z244" t="s">
        <v>296</v>
      </c>
    </row>
    <row r="245" spans="1:26" x14ac:dyDescent="0.25">
      <c r="A245">
        <v>1275450442</v>
      </c>
      <c r="B245" t="s">
        <v>113</v>
      </c>
      <c r="C245" t="s">
        <v>120</v>
      </c>
      <c r="D245" t="s">
        <v>16</v>
      </c>
      <c r="E245" s="1">
        <v>42908.537499999999</v>
      </c>
      <c r="F245" s="1">
        <v>42908.540277777778</v>
      </c>
      <c r="G245" s="1">
        <v>42908.574305555558</v>
      </c>
      <c r="H245">
        <v>613</v>
      </c>
      <c r="I245" t="s">
        <v>19</v>
      </c>
      <c r="J245">
        <v>66113</v>
      </c>
      <c r="K245">
        <v>40605479351</v>
      </c>
      <c r="L245" t="s">
        <v>115</v>
      </c>
      <c r="M245">
        <v>6</v>
      </c>
      <c r="N245">
        <v>8</v>
      </c>
      <c r="O245">
        <v>432</v>
      </c>
      <c r="P245">
        <v>54</v>
      </c>
      <c r="Q245" t="s">
        <v>123</v>
      </c>
      <c r="R245" t="s">
        <v>24</v>
      </c>
      <c r="S245" t="s">
        <v>124</v>
      </c>
      <c r="T245" t="s">
        <v>118</v>
      </c>
      <c r="U245">
        <v>-90.050803000000002</v>
      </c>
      <c r="V245">
        <v>29.9790569</v>
      </c>
      <c r="W245">
        <v>70117</v>
      </c>
      <c r="X245" t="s">
        <v>294</v>
      </c>
      <c r="Y245" t="s">
        <v>295</v>
      </c>
      <c r="Z245" t="s">
        <v>296</v>
      </c>
    </row>
    <row r="246" spans="1:26" x14ac:dyDescent="0.25">
      <c r="A246">
        <v>1275597667</v>
      </c>
      <c r="B246" t="s">
        <v>113</v>
      </c>
      <c r="C246" t="s">
        <v>114</v>
      </c>
      <c r="D246" t="s">
        <v>16</v>
      </c>
      <c r="E246" s="1">
        <v>42909.612500000003</v>
      </c>
      <c r="F246" s="1">
        <v>42909.621527777781</v>
      </c>
      <c r="G246" s="1">
        <v>42909.630555555559</v>
      </c>
      <c r="H246">
        <v>512</v>
      </c>
      <c r="I246" t="s">
        <v>17</v>
      </c>
      <c r="J246">
        <v>17538</v>
      </c>
      <c r="K246">
        <v>4012149001</v>
      </c>
      <c r="L246" t="s">
        <v>115</v>
      </c>
      <c r="M246">
        <v>1</v>
      </c>
      <c r="N246">
        <v>8</v>
      </c>
      <c r="O246">
        <v>216</v>
      </c>
      <c r="P246">
        <v>27</v>
      </c>
      <c r="Q246" t="s">
        <v>121</v>
      </c>
      <c r="R246" t="s">
        <v>31</v>
      </c>
      <c r="S246" t="s">
        <v>122</v>
      </c>
      <c r="T246" t="s">
        <v>118</v>
      </c>
      <c r="U246">
        <v>-90.065883999999997</v>
      </c>
      <c r="V246">
        <v>30.008273899999999</v>
      </c>
      <c r="W246">
        <v>70122</v>
      </c>
      <c r="X246" t="s">
        <v>294</v>
      </c>
      <c r="Y246" t="s">
        <v>295</v>
      </c>
      <c r="Z246" t="s">
        <v>296</v>
      </c>
    </row>
    <row r="247" spans="1:26" x14ac:dyDescent="0.25">
      <c r="A247">
        <v>1275838372</v>
      </c>
      <c r="B247" t="s">
        <v>113</v>
      </c>
      <c r="C247" t="s">
        <v>114</v>
      </c>
      <c r="D247" t="s">
        <v>16</v>
      </c>
      <c r="E247" s="1">
        <v>42913.288194444445</v>
      </c>
      <c r="F247" s="1">
        <v>42913.291666666664</v>
      </c>
      <c r="G247" s="1">
        <v>42913.486111111109</v>
      </c>
      <c r="H247">
        <v>2012</v>
      </c>
      <c r="I247" t="s">
        <v>19</v>
      </c>
      <c r="J247">
        <v>74124</v>
      </c>
      <c r="K247">
        <v>38932478661</v>
      </c>
      <c r="L247" t="s">
        <v>115</v>
      </c>
      <c r="M247">
        <v>1</v>
      </c>
      <c r="N247">
        <v>8</v>
      </c>
      <c r="O247">
        <v>2288</v>
      </c>
      <c r="P247">
        <v>286</v>
      </c>
      <c r="Q247" t="s">
        <v>265</v>
      </c>
      <c r="R247" t="s">
        <v>33</v>
      </c>
      <c r="S247" t="s">
        <v>269</v>
      </c>
      <c r="T247" t="s">
        <v>118</v>
      </c>
      <c r="U247">
        <v>-90.103691999999995</v>
      </c>
      <c r="V247">
        <v>29.977374300000001</v>
      </c>
      <c r="W247">
        <v>70119</v>
      </c>
      <c r="X247" t="s">
        <v>303</v>
      </c>
      <c r="Y247" t="s">
        <v>304</v>
      </c>
      <c r="Z247" t="s">
        <v>305</v>
      </c>
    </row>
    <row r="248" spans="1:26" x14ac:dyDescent="0.25">
      <c r="A248">
        <v>1275838532</v>
      </c>
      <c r="B248" t="s">
        <v>113</v>
      </c>
      <c r="C248" t="s">
        <v>120</v>
      </c>
      <c r="D248" t="s">
        <v>16</v>
      </c>
      <c r="E248" s="1">
        <v>42913.298611111109</v>
      </c>
      <c r="F248" s="1">
        <v>42913.386111111111</v>
      </c>
      <c r="G248" s="1">
        <v>42913.491666666669</v>
      </c>
      <c r="H248">
        <v>622</v>
      </c>
      <c r="I248" t="s">
        <v>19</v>
      </c>
      <c r="J248">
        <v>60526</v>
      </c>
      <c r="K248">
        <v>40909477452</v>
      </c>
      <c r="L248" t="s">
        <v>115</v>
      </c>
      <c r="M248">
        <v>6</v>
      </c>
      <c r="N248">
        <v>8</v>
      </c>
      <c r="O248">
        <v>2224</v>
      </c>
      <c r="P248">
        <v>278</v>
      </c>
      <c r="Q248" t="s">
        <v>265</v>
      </c>
      <c r="R248" t="s">
        <v>21</v>
      </c>
      <c r="S248" t="s">
        <v>270</v>
      </c>
      <c r="T248" t="s">
        <v>118</v>
      </c>
      <c r="U248">
        <v>-90.041376999999997</v>
      </c>
      <c r="V248">
        <v>29.973435599999998</v>
      </c>
      <c r="W248">
        <v>70117</v>
      </c>
      <c r="X248" t="s">
        <v>294</v>
      </c>
      <c r="Y248" t="s">
        <v>295</v>
      </c>
      <c r="Z248" t="s">
        <v>296</v>
      </c>
    </row>
    <row r="249" spans="1:26" x14ac:dyDescent="0.25">
      <c r="A249">
        <v>1276298709</v>
      </c>
      <c r="B249" t="s">
        <v>113</v>
      </c>
      <c r="C249" t="s">
        <v>120</v>
      </c>
      <c r="D249" t="s">
        <v>16</v>
      </c>
      <c r="E249" s="1">
        <v>42922.000694444447</v>
      </c>
      <c r="F249" s="1">
        <v>42922.002083333333</v>
      </c>
      <c r="G249" s="1">
        <v>42922.06527777778</v>
      </c>
      <c r="H249">
        <v>617</v>
      </c>
      <c r="I249" t="s">
        <v>19</v>
      </c>
      <c r="J249">
        <v>59853</v>
      </c>
      <c r="K249">
        <v>41065490473</v>
      </c>
      <c r="L249" t="s">
        <v>115</v>
      </c>
      <c r="M249">
        <v>6</v>
      </c>
      <c r="N249">
        <v>8</v>
      </c>
      <c r="O249">
        <v>752</v>
      </c>
      <c r="P249">
        <v>94</v>
      </c>
      <c r="Q249" t="s">
        <v>265</v>
      </c>
      <c r="R249" t="s">
        <v>18</v>
      </c>
      <c r="S249" t="s">
        <v>272</v>
      </c>
      <c r="T249" t="s">
        <v>118</v>
      </c>
      <c r="U249">
        <v>-90.036023</v>
      </c>
      <c r="V249">
        <v>30.009224700000001</v>
      </c>
      <c r="W249">
        <v>70126</v>
      </c>
      <c r="X249" t="s">
        <v>294</v>
      </c>
      <c r="Y249" t="s">
        <v>295</v>
      </c>
      <c r="Z249" t="s">
        <v>296</v>
      </c>
    </row>
    <row r="250" spans="1:26" x14ac:dyDescent="0.25">
      <c r="A250">
        <v>1276466290</v>
      </c>
      <c r="B250" t="s">
        <v>113</v>
      </c>
      <c r="C250" t="s">
        <v>125</v>
      </c>
      <c r="D250" t="s">
        <v>16</v>
      </c>
      <c r="E250" s="1">
        <v>42925.572916666664</v>
      </c>
      <c r="F250" s="1">
        <v>42925.59097222222</v>
      </c>
      <c r="G250" s="1">
        <v>42925.959722222222</v>
      </c>
      <c r="H250" t="s">
        <v>43</v>
      </c>
      <c r="I250" t="s">
        <v>19</v>
      </c>
      <c r="J250" t="s">
        <v>192</v>
      </c>
      <c r="K250">
        <v>4195546107</v>
      </c>
      <c r="L250" t="s">
        <v>115</v>
      </c>
      <c r="M250">
        <v>81</v>
      </c>
      <c r="N250">
        <v>8</v>
      </c>
      <c r="O250">
        <v>4456</v>
      </c>
      <c r="P250">
        <v>557</v>
      </c>
      <c r="Q250" t="s">
        <v>265</v>
      </c>
      <c r="R250" t="s">
        <v>33</v>
      </c>
      <c r="S250" t="s">
        <v>269</v>
      </c>
      <c r="T250" t="s">
        <v>118</v>
      </c>
      <c r="U250">
        <v>-90.008899999999997</v>
      </c>
      <c r="V250">
        <v>29.928078899999999</v>
      </c>
      <c r="W250">
        <v>70131</v>
      </c>
      <c r="X250" t="s">
        <v>297</v>
      </c>
      <c r="Y250" t="s">
        <v>298</v>
      </c>
      <c r="Z250" t="s">
        <v>299</v>
      </c>
    </row>
    <row r="251" spans="1:26" x14ac:dyDescent="0.25">
      <c r="A251">
        <v>1276918687</v>
      </c>
      <c r="B251" t="s">
        <v>113</v>
      </c>
      <c r="C251" t="s">
        <v>125</v>
      </c>
      <c r="D251" t="s">
        <v>16</v>
      </c>
      <c r="E251" s="1">
        <v>42934.256944444445</v>
      </c>
      <c r="F251" s="1">
        <v>42934.256944444445</v>
      </c>
      <c r="G251" s="1">
        <v>42934.407638888886</v>
      </c>
      <c r="H251" t="s">
        <v>57</v>
      </c>
      <c r="I251" t="s">
        <v>19</v>
      </c>
      <c r="J251">
        <v>492623</v>
      </c>
      <c r="K251">
        <v>4234245278</v>
      </c>
      <c r="L251" t="s">
        <v>115</v>
      </c>
      <c r="M251">
        <v>81</v>
      </c>
      <c r="N251">
        <v>8</v>
      </c>
      <c r="O251">
        <v>1736</v>
      </c>
      <c r="P251">
        <v>217</v>
      </c>
      <c r="Q251" t="s">
        <v>121</v>
      </c>
      <c r="R251" t="s">
        <v>66</v>
      </c>
      <c r="S251" t="s">
        <v>136</v>
      </c>
      <c r="T251" t="s">
        <v>118</v>
      </c>
      <c r="U251">
        <v>-89.997017999999997</v>
      </c>
      <c r="V251">
        <v>29.905229599999998</v>
      </c>
      <c r="W251">
        <v>70131</v>
      </c>
      <c r="X251" t="s">
        <v>297</v>
      </c>
      <c r="Y251" t="s">
        <v>298</v>
      </c>
      <c r="Z251" t="s">
        <v>299</v>
      </c>
    </row>
    <row r="252" spans="1:26" x14ac:dyDescent="0.25">
      <c r="A252">
        <v>1277305933</v>
      </c>
      <c r="B252" t="s">
        <v>113</v>
      </c>
      <c r="C252" t="s">
        <v>125</v>
      </c>
      <c r="D252" t="s">
        <v>16</v>
      </c>
      <c r="E252" s="1">
        <v>42942.381944444445</v>
      </c>
      <c r="F252" s="1">
        <v>42942.386805555558</v>
      </c>
      <c r="G252" s="1">
        <v>42942.545138888891</v>
      </c>
      <c r="H252" t="s">
        <v>63</v>
      </c>
      <c r="I252" t="s">
        <v>19</v>
      </c>
      <c r="J252">
        <v>1410393</v>
      </c>
      <c r="K252">
        <v>4204045804</v>
      </c>
      <c r="L252" t="s">
        <v>115</v>
      </c>
      <c r="M252">
        <v>81</v>
      </c>
      <c r="N252">
        <v>8</v>
      </c>
      <c r="O252">
        <v>1888</v>
      </c>
      <c r="P252">
        <v>236</v>
      </c>
      <c r="Q252" t="s">
        <v>121</v>
      </c>
      <c r="R252" t="s">
        <v>31</v>
      </c>
      <c r="S252" t="s">
        <v>122</v>
      </c>
      <c r="T252" t="s">
        <v>118</v>
      </c>
      <c r="U252">
        <v>-90.006298999999999</v>
      </c>
      <c r="V252">
        <v>29.919782099999999</v>
      </c>
      <c r="W252">
        <v>70131</v>
      </c>
      <c r="X252" t="s">
        <v>297</v>
      </c>
      <c r="Y252" t="s">
        <v>298</v>
      </c>
      <c r="Z252" t="s">
        <v>299</v>
      </c>
    </row>
    <row r="253" spans="1:26" x14ac:dyDescent="0.25">
      <c r="A253">
        <v>1277339771</v>
      </c>
      <c r="B253" t="s">
        <v>113</v>
      </c>
      <c r="C253" t="s">
        <v>125</v>
      </c>
      <c r="D253" t="s">
        <v>16</v>
      </c>
      <c r="E253" s="1">
        <v>42943.380555555559</v>
      </c>
      <c r="F253" s="1">
        <v>42943.418749999997</v>
      </c>
      <c r="G253" s="1">
        <v>42943.464583333334</v>
      </c>
      <c r="H253" t="s">
        <v>63</v>
      </c>
      <c r="I253" t="s">
        <v>19</v>
      </c>
      <c r="J253">
        <v>1292624</v>
      </c>
      <c r="K253">
        <v>4203845763</v>
      </c>
      <c r="L253" t="s">
        <v>115</v>
      </c>
      <c r="M253">
        <v>81</v>
      </c>
      <c r="N253">
        <v>8</v>
      </c>
      <c r="O253">
        <v>976</v>
      </c>
      <c r="P253">
        <v>122</v>
      </c>
      <c r="Q253" t="s">
        <v>265</v>
      </c>
      <c r="R253" t="s">
        <v>20</v>
      </c>
      <c r="S253" t="s">
        <v>266</v>
      </c>
      <c r="T253" t="s">
        <v>118</v>
      </c>
      <c r="U253">
        <v>-90.006358000000006</v>
      </c>
      <c r="V253">
        <v>29.918631300000001</v>
      </c>
      <c r="W253">
        <v>70131</v>
      </c>
      <c r="X253" t="s">
        <v>297</v>
      </c>
      <c r="Y253" t="s">
        <v>298</v>
      </c>
      <c r="Z253" t="s">
        <v>299</v>
      </c>
    </row>
    <row r="254" spans="1:26" x14ac:dyDescent="0.25">
      <c r="A254">
        <v>1277673422</v>
      </c>
      <c r="B254" t="s">
        <v>113</v>
      </c>
      <c r="C254" t="s">
        <v>120</v>
      </c>
      <c r="D254" t="s">
        <v>29</v>
      </c>
      <c r="E254" s="1">
        <v>42952.757638888892</v>
      </c>
      <c r="F254" s="1">
        <v>42952.82708333333</v>
      </c>
      <c r="G254" s="1">
        <v>42952.9375</v>
      </c>
      <c r="H254">
        <v>617</v>
      </c>
      <c r="I254" t="s">
        <v>19</v>
      </c>
      <c r="J254">
        <v>59853</v>
      </c>
      <c r="K254">
        <v>41065490473</v>
      </c>
      <c r="L254" t="s">
        <v>115</v>
      </c>
      <c r="M254">
        <v>6</v>
      </c>
      <c r="N254">
        <v>8</v>
      </c>
      <c r="O254">
        <v>2080</v>
      </c>
      <c r="P254">
        <v>260</v>
      </c>
      <c r="Q254" t="s">
        <v>265</v>
      </c>
      <c r="R254" t="s">
        <v>33</v>
      </c>
      <c r="S254" t="s">
        <v>269</v>
      </c>
      <c r="T254" t="s">
        <v>118</v>
      </c>
      <c r="U254">
        <v>-90.036023</v>
      </c>
      <c r="V254">
        <v>30.009224700000001</v>
      </c>
      <c r="W254">
        <v>70126</v>
      </c>
      <c r="X254" t="s">
        <v>294</v>
      </c>
      <c r="Y254" t="s">
        <v>295</v>
      </c>
      <c r="Z254" t="s">
        <v>296</v>
      </c>
    </row>
    <row r="255" spans="1:26" x14ac:dyDescent="0.25">
      <c r="A255">
        <v>1277684754</v>
      </c>
      <c r="B255" t="s">
        <v>113</v>
      </c>
      <c r="C255" t="s">
        <v>120</v>
      </c>
      <c r="D255" t="s">
        <v>16</v>
      </c>
      <c r="E255" s="1">
        <v>42953.277777777781</v>
      </c>
      <c r="F255" s="1">
        <v>42953.289583333331</v>
      </c>
      <c r="G255" s="1">
        <v>42953.395833333336</v>
      </c>
      <c r="H255">
        <v>1608</v>
      </c>
      <c r="I255" t="s">
        <v>128</v>
      </c>
      <c r="J255">
        <v>25071</v>
      </c>
      <c r="K255">
        <v>4240349022</v>
      </c>
      <c r="L255" t="s">
        <v>115</v>
      </c>
      <c r="M255">
        <v>6</v>
      </c>
      <c r="N255">
        <v>8</v>
      </c>
      <c r="O255">
        <v>1360</v>
      </c>
      <c r="P255">
        <v>170</v>
      </c>
      <c r="Q255" t="s">
        <v>265</v>
      </c>
      <c r="R255" t="s">
        <v>45</v>
      </c>
      <c r="S255" t="s">
        <v>271</v>
      </c>
      <c r="T255" t="s">
        <v>118</v>
      </c>
      <c r="U255">
        <v>-89.993602999999993</v>
      </c>
      <c r="V255">
        <v>30.008135100000001</v>
      </c>
      <c r="W255">
        <v>70127</v>
      </c>
      <c r="X255" t="s">
        <v>306</v>
      </c>
      <c r="Y255" t="s">
        <v>307</v>
      </c>
      <c r="Z255" t="s">
        <v>308</v>
      </c>
    </row>
    <row r="256" spans="1:26" x14ac:dyDescent="0.25">
      <c r="A256">
        <v>1277795680</v>
      </c>
      <c r="B256" t="s">
        <v>113</v>
      </c>
      <c r="C256" t="s">
        <v>114</v>
      </c>
      <c r="D256" t="s">
        <v>16</v>
      </c>
      <c r="E256" s="1">
        <v>42955.013194444444</v>
      </c>
      <c r="F256" s="1">
        <v>42955.039583333331</v>
      </c>
      <c r="G256" s="1">
        <v>42955.040277777778</v>
      </c>
      <c r="H256">
        <v>1921</v>
      </c>
      <c r="I256" t="s">
        <v>52</v>
      </c>
      <c r="J256" t="s">
        <v>184</v>
      </c>
      <c r="K256">
        <v>3894745795</v>
      </c>
      <c r="L256" t="s">
        <v>115</v>
      </c>
      <c r="M256">
        <v>1</v>
      </c>
      <c r="N256">
        <v>8</v>
      </c>
      <c r="O256">
        <v>320</v>
      </c>
      <c r="P256">
        <v>40</v>
      </c>
      <c r="Q256" t="s">
        <v>121</v>
      </c>
      <c r="R256" t="s">
        <v>31</v>
      </c>
      <c r="S256" t="s">
        <v>122</v>
      </c>
      <c r="T256" t="s">
        <v>118</v>
      </c>
      <c r="U256">
        <v>-90.103784000000005</v>
      </c>
      <c r="V256">
        <v>29.920560200000001</v>
      </c>
      <c r="W256">
        <v>70115</v>
      </c>
      <c r="X256" t="s">
        <v>300</v>
      </c>
      <c r="Y256" t="s">
        <v>301</v>
      </c>
      <c r="Z256" t="s">
        <v>302</v>
      </c>
    </row>
    <row r="257" spans="1:26" x14ac:dyDescent="0.25">
      <c r="A257">
        <v>1277964641</v>
      </c>
      <c r="B257" t="s">
        <v>113</v>
      </c>
      <c r="C257" t="s">
        <v>120</v>
      </c>
      <c r="D257" t="s">
        <v>16</v>
      </c>
      <c r="E257" s="1">
        <v>42957.907638888886</v>
      </c>
      <c r="F257" s="1">
        <v>42957.907638888886</v>
      </c>
      <c r="G257" s="1">
        <v>42957.916666666664</v>
      </c>
      <c r="H257">
        <v>1605</v>
      </c>
      <c r="I257" t="s">
        <v>19</v>
      </c>
      <c r="J257">
        <v>1137293</v>
      </c>
      <c r="K257">
        <v>43957503174</v>
      </c>
      <c r="L257" t="s">
        <v>115</v>
      </c>
      <c r="M257">
        <v>6</v>
      </c>
      <c r="N257">
        <v>8</v>
      </c>
      <c r="O257">
        <v>104</v>
      </c>
      <c r="P257">
        <v>13</v>
      </c>
      <c r="Q257" t="s">
        <v>267</v>
      </c>
      <c r="R257" t="s">
        <v>32</v>
      </c>
      <c r="S257" t="s">
        <v>268</v>
      </c>
      <c r="T257" t="s">
        <v>118</v>
      </c>
      <c r="U257">
        <v>-89.944117000000006</v>
      </c>
      <c r="V257">
        <v>30.043305700000001</v>
      </c>
      <c r="W257">
        <v>70128</v>
      </c>
      <c r="X257" t="s">
        <v>306</v>
      </c>
      <c r="Y257" t="s">
        <v>307</v>
      </c>
      <c r="Z257" t="s">
        <v>308</v>
      </c>
    </row>
    <row r="258" spans="1:26" x14ac:dyDescent="0.25">
      <c r="A258">
        <v>1278137873</v>
      </c>
      <c r="B258" t="s">
        <v>113</v>
      </c>
      <c r="C258" t="s">
        <v>114</v>
      </c>
      <c r="D258" t="s">
        <v>16</v>
      </c>
      <c r="E258" s="1">
        <v>42961.291666666664</v>
      </c>
      <c r="F258" s="1">
        <v>42961.291666666664</v>
      </c>
      <c r="G258" s="1">
        <v>42961.349305555559</v>
      </c>
      <c r="H258">
        <v>1711</v>
      </c>
      <c r="I258" t="s">
        <v>19</v>
      </c>
      <c r="J258">
        <v>59688</v>
      </c>
      <c r="K258">
        <v>39462483362</v>
      </c>
      <c r="L258" t="s">
        <v>115</v>
      </c>
      <c r="M258">
        <v>1</v>
      </c>
      <c r="N258">
        <v>8</v>
      </c>
      <c r="O258">
        <v>672</v>
      </c>
      <c r="P258">
        <v>84</v>
      </c>
      <c r="Q258" t="s">
        <v>267</v>
      </c>
      <c r="R258" t="s">
        <v>36</v>
      </c>
      <c r="S258" t="s">
        <v>132</v>
      </c>
      <c r="T258" t="s">
        <v>118</v>
      </c>
      <c r="U258">
        <v>-90.086753999999999</v>
      </c>
      <c r="V258">
        <v>29.990194500000001</v>
      </c>
      <c r="W258">
        <v>70119</v>
      </c>
      <c r="X258" t="s">
        <v>294</v>
      </c>
      <c r="Y258" t="s">
        <v>295</v>
      </c>
      <c r="Z258" t="s">
        <v>296</v>
      </c>
    </row>
    <row r="259" spans="1:26" x14ac:dyDescent="0.25">
      <c r="A259">
        <v>1278426107</v>
      </c>
      <c r="B259" t="s">
        <v>113</v>
      </c>
      <c r="C259" t="s">
        <v>120</v>
      </c>
      <c r="D259" t="s">
        <v>29</v>
      </c>
      <c r="E259" s="1">
        <v>42966.829861111109</v>
      </c>
      <c r="F259" s="1">
        <v>42966.92083333333</v>
      </c>
      <c r="G259" s="1">
        <v>42967.025694444441</v>
      </c>
      <c r="H259">
        <v>505</v>
      </c>
      <c r="I259" t="s">
        <v>19</v>
      </c>
      <c r="J259">
        <v>1468074</v>
      </c>
      <c r="K259">
        <v>40681495840</v>
      </c>
      <c r="L259" t="s">
        <v>115</v>
      </c>
      <c r="M259">
        <v>6</v>
      </c>
      <c r="N259">
        <v>8</v>
      </c>
      <c r="O259">
        <v>2256</v>
      </c>
      <c r="P259">
        <v>282</v>
      </c>
      <c r="Q259" t="s">
        <v>265</v>
      </c>
      <c r="R259" t="s">
        <v>33</v>
      </c>
      <c r="S259" t="s">
        <v>269</v>
      </c>
      <c r="T259" t="s">
        <v>118</v>
      </c>
      <c r="U259">
        <v>-90.047878999999995</v>
      </c>
      <c r="V259">
        <v>30.024054899999999</v>
      </c>
      <c r="W259">
        <v>70122</v>
      </c>
      <c r="X259" t="s">
        <v>294</v>
      </c>
      <c r="Y259" t="s">
        <v>295</v>
      </c>
      <c r="Z259" t="s">
        <v>296</v>
      </c>
    </row>
    <row r="260" spans="1:26" x14ac:dyDescent="0.25">
      <c r="A260">
        <v>1278624907</v>
      </c>
      <c r="B260" t="s">
        <v>113</v>
      </c>
      <c r="C260" t="s">
        <v>114</v>
      </c>
      <c r="D260" t="s">
        <v>16</v>
      </c>
      <c r="E260" s="1">
        <v>42970.93472222222</v>
      </c>
      <c r="F260" s="1">
        <v>42970.93472222222</v>
      </c>
      <c r="G260" s="1">
        <v>42970.976388888892</v>
      </c>
      <c r="H260">
        <v>2015</v>
      </c>
      <c r="I260" t="s">
        <v>19</v>
      </c>
      <c r="J260">
        <v>67898</v>
      </c>
      <c r="K260">
        <v>38325469598</v>
      </c>
      <c r="L260" t="s">
        <v>115</v>
      </c>
      <c r="M260">
        <v>1</v>
      </c>
      <c r="N260">
        <v>8</v>
      </c>
      <c r="O260">
        <v>480</v>
      </c>
      <c r="P260">
        <v>60</v>
      </c>
      <c r="Q260" t="s">
        <v>265</v>
      </c>
      <c r="R260" t="s">
        <v>54</v>
      </c>
      <c r="S260" t="s">
        <v>274</v>
      </c>
      <c r="T260" t="s">
        <v>118</v>
      </c>
      <c r="U260">
        <v>-90.123232000000002</v>
      </c>
      <c r="V260">
        <v>29.952570600000001</v>
      </c>
      <c r="W260">
        <v>70118</v>
      </c>
      <c r="X260" t="s">
        <v>303</v>
      </c>
      <c r="Y260" t="s">
        <v>304</v>
      </c>
      <c r="Z260" t="s">
        <v>305</v>
      </c>
    </row>
    <row r="261" spans="1:26" x14ac:dyDescent="0.25">
      <c r="A261">
        <v>1279231048</v>
      </c>
      <c r="B261" t="s">
        <v>113</v>
      </c>
      <c r="C261" t="s">
        <v>114</v>
      </c>
      <c r="D261" t="s">
        <v>29</v>
      </c>
      <c r="E261" s="1">
        <v>42977.529861111114</v>
      </c>
      <c r="F261" s="1">
        <v>42977.666666666664</v>
      </c>
      <c r="G261" s="1">
        <v>42977.699305555558</v>
      </c>
      <c r="H261">
        <v>411</v>
      </c>
      <c r="I261" t="s">
        <v>19</v>
      </c>
      <c r="J261">
        <v>33432</v>
      </c>
      <c r="K261">
        <v>38749491107</v>
      </c>
      <c r="L261" t="s">
        <v>115</v>
      </c>
      <c r="M261">
        <v>1</v>
      </c>
      <c r="N261">
        <v>8</v>
      </c>
      <c r="O261">
        <v>1960</v>
      </c>
      <c r="P261">
        <v>245</v>
      </c>
      <c r="Q261" t="s">
        <v>126</v>
      </c>
      <c r="R261" t="s">
        <v>37</v>
      </c>
      <c r="S261" t="s">
        <v>127</v>
      </c>
      <c r="T261" t="s">
        <v>118</v>
      </c>
      <c r="U261">
        <v>-90.109031999999999</v>
      </c>
      <c r="V261">
        <v>30.0116935</v>
      </c>
      <c r="W261">
        <v>70124</v>
      </c>
      <c r="X261" t="s">
        <v>303</v>
      </c>
      <c r="Y261" t="s">
        <v>304</v>
      </c>
      <c r="Z261" t="s">
        <v>305</v>
      </c>
    </row>
    <row r="262" spans="1:26" x14ac:dyDescent="0.25">
      <c r="A262">
        <v>1279416349</v>
      </c>
      <c r="B262" t="s">
        <v>113</v>
      </c>
      <c r="C262" t="s">
        <v>120</v>
      </c>
      <c r="D262" t="s">
        <v>16</v>
      </c>
      <c r="E262" s="1">
        <v>42978.634722222225</v>
      </c>
      <c r="F262" s="1">
        <v>42978.71597222222</v>
      </c>
      <c r="G262" s="1">
        <v>42978.753472222219</v>
      </c>
      <c r="H262">
        <v>1001</v>
      </c>
      <c r="I262" t="s">
        <v>19</v>
      </c>
      <c r="J262">
        <v>17673</v>
      </c>
      <c r="K262">
        <v>4161749307</v>
      </c>
      <c r="L262" t="s">
        <v>115</v>
      </c>
      <c r="M262">
        <v>6</v>
      </c>
      <c r="N262">
        <v>8</v>
      </c>
      <c r="O262">
        <v>1376</v>
      </c>
      <c r="P262">
        <v>172</v>
      </c>
      <c r="Q262" t="s">
        <v>265</v>
      </c>
      <c r="R262" t="s">
        <v>27</v>
      </c>
      <c r="S262" t="s">
        <v>276</v>
      </c>
      <c r="T262" t="s">
        <v>118</v>
      </c>
      <c r="U262">
        <v>-90.018514999999994</v>
      </c>
      <c r="V262">
        <v>30.016216199999999</v>
      </c>
      <c r="W262">
        <v>70126</v>
      </c>
      <c r="X262" t="s">
        <v>294</v>
      </c>
      <c r="Y262" t="s">
        <v>295</v>
      </c>
      <c r="Z262" t="s">
        <v>296</v>
      </c>
    </row>
    <row r="263" spans="1:26" x14ac:dyDescent="0.25">
      <c r="A263">
        <v>1280073370</v>
      </c>
      <c r="B263" t="s">
        <v>113</v>
      </c>
      <c r="C263" t="s">
        <v>125</v>
      </c>
      <c r="D263" t="s">
        <v>16</v>
      </c>
      <c r="E263" s="1">
        <v>42987.313888888886</v>
      </c>
      <c r="F263" s="1">
        <v>42987.317361111112</v>
      </c>
      <c r="G263" s="1">
        <v>42987.365972222222</v>
      </c>
      <c r="H263" t="s">
        <v>50</v>
      </c>
      <c r="I263" t="s">
        <v>19</v>
      </c>
      <c r="J263" t="s">
        <v>247</v>
      </c>
      <c r="K263">
        <v>4100246765</v>
      </c>
      <c r="L263" t="s">
        <v>115</v>
      </c>
      <c r="M263">
        <v>81</v>
      </c>
      <c r="N263">
        <v>8</v>
      </c>
      <c r="O263">
        <v>608</v>
      </c>
      <c r="P263">
        <v>76</v>
      </c>
      <c r="Q263" t="s">
        <v>123</v>
      </c>
      <c r="R263" t="s">
        <v>24</v>
      </c>
      <c r="S263" t="s">
        <v>124</v>
      </c>
      <c r="T263" t="s">
        <v>118</v>
      </c>
      <c r="U263">
        <v>-90.038708999999997</v>
      </c>
      <c r="V263">
        <v>29.946496400000001</v>
      </c>
      <c r="W263">
        <v>70114</v>
      </c>
      <c r="X263" t="s">
        <v>297</v>
      </c>
      <c r="Y263" t="s">
        <v>298</v>
      </c>
      <c r="Z263" t="s">
        <v>299</v>
      </c>
    </row>
    <row r="264" spans="1:26" x14ac:dyDescent="0.25">
      <c r="A264">
        <v>1280210506</v>
      </c>
      <c r="B264" t="s">
        <v>113</v>
      </c>
      <c r="C264" t="s">
        <v>114</v>
      </c>
      <c r="D264" t="s">
        <v>16</v>
      </c>
      <c r="E264" s="1">
        <v>42991.90902777778</v>
      </c>
      <c r="F264" s="1">
        <v>42992.40347222222</v>
      </c>
      <c r="G264" s="1">
        <v>42992.443055555559</v>
      </c>
      <c r="H264">
        <v>2024</v>
      </c>
      <c r="I264" t="s">
        <v>128</v>
      </c>
      <c r="J264">
        <v>24086</v>
      </c>
      <c r="K264">
        <v>3852946532</v>
      </c>
      <c r="L264" t="s">
        <v>115</v>
      </c>
      <c r="M264">
        <v>1</v>
      </c>
      <c r="N264">
        <v>8</v>
      </c>
      <c r="O264">
        <v>6152</v>
      </c>
      <c r="P264">
        <v>769</v>
      </c>
      <c r="Q264" t="s">
        <v>265</v>
      </c>
      <c r="R264" t="s">
        <v>62</v>
      </c>
      <c r="S264" t="s">
        <v>273</v>
      </c>
      <c r="T264" t="s">
        <v>118</v>
      </c>
      <c r="U264">
        <v>-90.116885999999994</v>
      </c>
      <c r="V264">
        <v>29.9409019</v>
      </c>
      <c r="W264">
        <v>70118</v>
      </c>
      <c r="X264" t="s">
        <v>303</v>
      </c>
      <c r="Y264" t="s">
        <v>304</v>
      </c>
      <c r="Z264" t="s">
        <v>305</v>
      </c>
    </row>
    <row r="265" spans="1:26" x14ac:dyDescent="0.25">
      <c r="A265">
        <v>1280266673</v>
      </c>
      <c r="B265" t="s">
        <v>113</v>
      </c>
      <c r="C265" t="s">
        <v>120</v>
      </c>
      <c r="D265" t="s">
        <v>16</v>
      </c>
      <c r="E265" s="1">
        <v>42994.550694444442</v>
      </c>
      <c r="F265" s="1">
        <v>42994.613888888889</v>
      </c>
      <c r="G265" s="1">
        <v>42994.669444444444</v>
      </c>
      <c r="H265">
        <v>611</v>
      </c>
      <c r="I265" t="s">
        <v>19</v>
      </c>
      <c r="J265">
        <v>62341</v>
      </c>
      <c r="K265">
        <v>41113477652</v>
      </c>
      <c r="L265" t="s">
        <v>115</v>
      </c>
      <c r="M265">
        <v>6</v>
      </c>
      <c r="N265">
        <v>8</v>
      </c>
      <c r="O265">
        <v>1376</v>
      </c>
      <c r="P265">
        <v>172</v>
      </c>
      <c r="Q265" t="s">
        <v>123</v>
      </c>
      <c r="R265" t="s">
        <v>24</v>
      </c>
      <c r="S265" t="s">
        <v>124</v>
      </c>
      <c r="T265" t="s">
        <v>118</v>
      </c>
      <c r="U265">
        <v>-90.034968000000006</v>
      </c>
      <c r="V265">
        <v>29.9740143</v>
      </c>
      <c r="W265">
        <v>70117</v>
      </c>
      <c r="X265" t="s">
        <v>294</v>
      </c>
      <c r="Y265" t="s">
        <v>295</v>
      </c>
      <c r="Z265" t="s">
        <v>296</v>
      </c>
    </row>
    <row r="266" spans="1:26" x14ac:dyDescent="0.25">
      <c r="A266">
        <v>1274154384</v>
      </c>
      <c r="B266" t="s">
        <v>113</v>
      </c>
      <c r="C266" t="s">
        <v>120</v>
      </c>
      <c r="D266" t="s">
        <v>16</v>
      </c>
      <c r="E266" s="1">
        <v>42889.693749999999</v>
      </c>
      <c r="F266" s="1">
        <v>42889.701388888891</v>
      </c>
      <c r="G266" s="1">
        <v>42889.745833333334</v>
      </c>
      <c r="H266">
        <v>2215</v>
      </c>
      <c r="I266" t="s">
        <v>19</v>
      </c>
      <c r="J266">
        <v>56856</v>
      </c>
      <c r="K266">
        <v>42484503407</v>
      </c>
      <c r="L266" t="s">
        <v>115</v>
      </c>
      <c r="M266">
        <v>6</v>
      </c>
      <c r="N266">
        <v>9</v>
      </c>
      <c r="O266">
        <v>684</v>
      </c>
      <c r="P266">
        <v>76</v>
      </c>
      <c r="Q266" t="s">
        <v>265</v>
      </c>
      <c r="R266" t="s">
        <v>21</v>
      </c>
      <c r="S266" t="s">
        <v>270</v>
      </c>
      <c r="T266" t="s">
        <v>118</v>
      </c>
      <c r="U266">
        <v>-89.990553000000006</v>
      </c>
      <c r="V266">
        <v>30.0443511</v>
      </c>
      <c r="W266">
        <v>70127</v>
      </c>
      <c r="X266" t="s">
        <v>306</v>
      </c>
      <c r="Y266" t="s">
        <v>307</v>
      </c>
      <c r="Z266" t="s">
        <v>308</v>
      </c>
    </row>
    <row r="267" spans="1:26" x14ac:dyDescent="0.25">
      <c r="A267">
        <v>1274448976</v>
      </c>
      <c r="B267" t="s">
        <v>113</v>
      </c>
      <c r="C267" t="s">
        <v>120</v>
      </c>
      <c r="D267" t="s">
        <v>16</v>
      </c>
      <c r="E267" s="1">
        <v>42897.018055555556</v>
      </c>
      <c r="F267" s="1">
        <v>42897.018055555556</v>
      </c>
      <c r="G267" s="1">
        <v>42897.12222222222</v>
      </c>
      <c r="H267">
        <v>613</v>
      </c>
      <c r="I267" t="s">
        <v>19</v>
      </c>
      <c r="J267">
        <v>56565</v>
      </c>
      <c r="K267">
        <v>40429483626</v>
      </c>
      <c r="L267" t="s">
        <v>115</v>
      </c>
      <c r="M267">
        <v>6</v>
      </c>
      <c r="N267">
        <v>9</v>
      </c>
      <c r="O267">
        <v>1350</v>
      </c>
      <c r="P267">
        <v>150</v>
      </c>
      <c r="Q267" t="s">
        <v>265</v>
      </c>
      <c r="R267" t="s">
        <v>45</v>
      </c>
      <c r="S267" t="s">
        <v>271</v>
      </c>
      <c r="T267" t="s">
        <v>118</v>
      </c>
      <c r="U267">
        <v>-90.056202999999996</v>
      </c>
      <c r="V267">
        <v>29.990604099999999</v>
      </c>
      <c r="W267">
        <v>70122</v>
      </c>
      <c r="X267" t="s">
        <v>294</v>
      </c>
      <c r="Y267" t="s">
        <v>295</v>
      </c>
      <c r="Z267" t="s">
        <v>296</v>
      </c>
    </row>
    <row r="268" spans="1:26" x14ac:dyDescent="0.25">
      <c r="A268">
        <v>1275472307</v>
      </c>
      <c r="B268" t="s">
        <v>113</v>
      </c>
      <c r="C268" t="s">
        <v>114</v>
      </c>
      <c r="D268" t="s">
        <v>85</v>
      </c>
      <c r="E268" s="1">
        <v>42908.59097222222</v>
      </c>
      <c r="F268" s="1">
        <v>42908.591666666667</v>
      </c>
      <c r="G268" s="1">
        <v>42908.604166666664</v>
      </c>
      <c r="H268">
        <v>509</v>
      </c>
      <c r="I268" t="s">
        <v>19</v>
      </c>
      <c r="J268">
        <v>1308650</v>
      </c>
      <c r="K268">
        <v>39610492936</v>
      </c>
      <c r="L268" t="s">
        <v>115</v>
      </c>
      <c r="M268">
        <v>1</v>
      </c>
      <c r="N268">
        <v>9</v>
      </c>
      <c r="O268">
        <v>180</v>
      </c>
      <c r="P268">
        <v>20</v>
      </c>
      <c r="Q268" t="s">
        <v>267</v>
      </c>
      <c r="R268" t="s">
        <v>36</v>
      </c>
      <c r="S268" t="s">
        <v>132</v>
      </c>
      <c r="T268" t="s">
        <v>118</v>
      </c>
      <c r="U268">
        <v>-90.081928000000005</v>
      </c>
      <c r="V268">
        <v>30.016440200000002</v>
      </c>
      <c r="W268">
        <v>70122</v>
      </c>
      <c r="X268" t="s">
        <v>294</v>
      </c>
      <c r="Y268" t="s">
        <v>295</v>
      </c>
      <c r="Z268" t="s">
        <v>296</v>
      </c>
    </row>
    <row r="269" spans="1:26" x14ac:dyDescent="0.25">
      <c r="A269">
        <v>1275499008</v>
      </c>
      <c r="B269" t="s">
        <v>113</v>
      </c>
      <c r="C269" t="s">
        <v>114</v>
      </c>
      <c r="D269" t="s">
        <v>16</v>
      </c>
      <c r="E269" s="1">
        <v>42908.706250000003</v>
      </c>
      <c r="F269" s="1">
        <v>42908.759027777778</v>
      </c>
      <c r="G269" s="1">
        <v>42908.88958333333</v>
      </c>
      <c r="H269">
        <v>405</v>
      </c>
      <c r="I269" t="s">
        <v>19</v>
      </c>
      <c r="J269">
        <v>27452</v>
      </c>
      <c r="K269">
        <v>38786486412</v>
      </c>
      <c r="L269" t="s">
        <v>115</v>
      </c>
      <c r="M269">
        <v>1</v>
      </c>
      <c r="N269">
        <v>9</v>
      </c>
      <c r="O269">
        <v>2376</v>
      </c>
      <c r="P269">
        <v>264</v>
      </c>
      <c r="Q269" t="s">
        <v>265</v>
      </c>
      <c r="R269" t="s">
        <v>20</v>
      </c>
      <c r="S269" t="s">
        <v>266</v>
      </c>
      <c r="T269" t="s">
        <v>118</v>
      </c>
      <c r="U269">
        <v>-90.108005000000006</v>
      </c>
      <c r="V269">
        <v>29.998777199999999</v>
      </c>
      <c r="W269">
        <v>70124</v>
      </c>
      <c r="X269" t="s">
        <v>303</v>
      </c>
      <c r="Y269" t="s">
        <v>304</v>
      </c>
      <c r="Z269" t="s">
        <v>305</v>
      </c>
    </row>
    <row r="270" spans="1:26" x14ac:dyDescent="0.25">
      <c r="A270">
        <v>1276423072</v>
      </c>
      <c r="B270" t="s">
        <v>113</v>
      </c>
      <c r="C270" t="s">
        <v>114</v>
      </c>
      <c r="D270" t="s">
        <v>29</v>
      </c>
      <c r="E270" s="1">
        <v>42924.449305555558</v>
      </c>
      <c r="F270" s="1">
        <v>42924.449305555558</v>
      </c>
      <c r="G270" s="1">
        <v>42924.56527777778</v>
      </c>
      <c r="H270">
        <v>2012</v>
      </c>
      <c r="I270" t="s">
        <v>17</v>
      </c>
      <c r="J270" t="s">
        <v>190</v>
      </c>
      <c r="K270">
        <v>39089480789</v>
      </c>
      <c r="L270" t="s">
        <v>115</v>
      </c>
      <c r="M270">
        <v>1</v>
      </c>
      <c r="N270">
        <v>9</v>
      </c>
      <c r="O270">
        <v>1503</v>
      </c>
      <c r="P270">
        <v>167</v>
      </c>
      <c r="Q270" t="s">
        <v>126</v>
      </c>
      <c r="R270" t="s">
        <v>37</v>
      </c>
      <c r="S270" t="s">
        <v>127</v>
      </c>
      <c r="T270" t="s">
        <v>118</v>
      </c>
      <c r="U270">
        <v>-90.098639000000006</v>
      </c>
      <c r="V270">
        <v>29.983146600000001</v>
      </c>
      <c r="W270">
        <v>70119</v>
      </c>
      <c r="X270" t="s">
        <v>303</v>
      </c>
      <c r="Y270" t="s">
        <v>304</v>
      </c>
      <c r="Z270" t="s">
        <v>305</v>
      </c>
    </row>
    <row r="271" spans="1:26" x14ac:dyDescent="0.25">
      <c r="A271">
        <v>1276698061</v>
      </c>
      <c r="B271" t="s">
        <v>113</v>
      </c>
      <c r="C271" t="s">
        <v>120</v>
      </c>
      <c r="D271" t="s">
        <v>16</v>
      </c>
      <c r="E271" s="1">
        <v>42930.363194444442</v>
      </c>
      <c r="F271" s="1">
        <v>42930.387499999997</v>
      </c>
      <c r="G271" s="1">
        <v>42930.427083333336</v>
      </c>
      <c r="H271">
        <v>623</v>
      </c>
      <c r="I271" t="s">
        <v>17</v>
      </c>
      <c r="J271">
        <v>21163</v>
      </c>
      <c r="K271">
        <v>4065847450</v>
      </c>
      <c r="L271" t="s">
        <v>115</v>
      </c>
      <c r="M271">
        <v>6</v>
      </c>
      <c r="N271">
        <v>9</v>
      </c>
      <c r="O271">
        <v>837</v>
      </c>
      <c r="P271">
        <v>93</v>
      </c>
      <c r="Q271" t="s">
        <v>121</v>
      </c>
      <c r="R271" t="s">
        <v>31</v>
      </c>
      <c r="S271" t="s">
        <v>122</v>
      </c>
      <c r="T271" t="s">
        <v>118</v>
      </c>
      <c r="U271">
        <v>-90.049244999999999</v>
      </c>
      <c r="V271">
        <v>29.965487499999998</v>
      </c>
      <c r="W271">
        <v>70117</v>
      </c>
      <c r="X271" t="s">
        <v>297</v>
      </c>
      <c r="Y271" t="s">
        <v>298</v>
      </c>
      <c r="Z271" t="s">
        <v>299</v>
      </c>
    </row>
    <row r="272" spans="1:26" x14ac:dyDescent="0.25">
      <c r="A272">
        <v>1276879712</v>
      </c>
      <c r="B272" t="s">
        <v>113</v>
      </c>
      <c r="C272" t="s">
        <v>114</v>
      </c>
      <c r="D272" t="s">
        <v>16</v>
      </c>
      <c r="E272" s="1">
        <v>42933.398611111108</v>
      </c>
      <c r="F272" s="1">
        <v>42933.449305555558</v>
      </c>
      <c r="G272" s="1">
        <v>42933.45</v>
      </c>
      <c r="H272">
        <v>407</v>
      </c>
      <c r="I272" t="s">
        <v>19</v>
      </c>
      <c r="J272">
        <v>1440922</v>
      </c>
      <c r="K272">
        <v>38661488424</v>
      </c>
      <c r="L272" t="s">
        <v>115</v>
      </c>
      <c r="M272">
        <v>1</v>
      </c>
      <c r="N272">
        <v>9</v>
      </c>
      <c r="O272">
        <v>675</v>
      </c>
      <c r="P272">
        <v>75</v>
      </c>
      <c r="Q272" t="s">
        <v>121</v>
      </c>
      <c r="R272" t="s">
        <v>30</v>
      </c>
      <c r="S272" t="s">
        <v>135</v>
      </c>
      <c r="T272" t="s">
        <v>118</v>
      </c>
      <c r="U272">
        <v>-90.112038999999996</v>
      </c>
      <c r="V272">
        <v>30.004298299999999</v>
      </c>
      <c r="W272">
        <v>70124</v>
      </c>
      <c r="X272" t="s">
        <v>303</v>
      </c>
      <c r="Y272" t="s">
        <v>304</v>
      </c>
      <c r="Z272" t="s">
        <v>305</v>
      </c>
    </row>
    <row r="273" spans="1:26" x14ac:dyDescent="0.25">
      <c r="A273">
        <v>1277102115</v>
      </c>
      <c r="B273" t="s">
        <v>113</v>
      </c>
      <c r="C273" t="s">
        <v>114</v>
      </c>
      <c r="D273" t="s">
        <v>29</v>
      </c>
      <c r="E273" s="1">
        <v>42938.5625</v>
      </c>
      <c r="F273" s="1">
        <v>42938.722222222219</v>
      </c>
      <c r="G273" s="1">
        <v>42938.798611111109</v>
      </c>
      <c r="H273">
        <v>408</v>
      </c>
      <c r="I273" t="s">
        <v>19</v>
      </c>
      <c r="J273">
        <v>26179</v>
      </c>
      <c r="K273">
        <v>38781490953</v>
      </c>
      <c r="L273" t="s">
        <v>115</v>
      </c>
      <c r="M273">
        <v>1</v>
      </c>
      <c r="N273">
        <v>9</v>
      </c>
      <c r="O273">
        <v>3069</v>
      </c>
      <c r="P273">
        <v>341</v>
      </c>
      <c r="Q273" t="s">
        <v>265</v>
      </c>
      <c r="R273" t="s">
        <v>20</v>
      </c>
      <c r="S273" t="s">
        <v>266</v>
      </c>
      <c r="T273" t="s">
        <v>118</v>
      </c>
      <c r="U273">
        <v>-90.108013999999997</v>
      </c>
      <c r="V273">
        <v>30.0112405</v>
      </c>
      <c r="W273">
        <v>70124</v>
      </c>
      <c r="X273" t="s">
        <v>303</v>
      </c>
      <c r="Y273" t="s">
        <v>304</v>
      </c>
      <c r="Z273" t="s">
        <v>305</v>
      </c>
    </row>
    <row r="274" spans="1:26" x14ac:dyDescent="0.25">
      <c r="A274">
        <v>1277213559</v>
      </c>
      <c r="B274" t="s">
        <v>113</v>
      </c>
      <c r="C274" t="s">
        <v>114</v>
      </c>
      <c r="D274" t="s">
        <v>16</v>
      </c>
      <c r="E274" s="1">
        <v>42940.210416666669</v>
      </c>
      <c r="F274" s="1">
        <v>42940.220138888886</v>
      </c>
      <c r="G274" s="1">
        <v>42940.364583333336</v>
      </c>
      <c r="H274">
        <v>407</v>
      </c>
      <c r="I274" t="s">
        <v>19</v>
      </c>
      <c r="J274">
        <v>22338</v>
      </c>
      <c r="K274">
        <v>38368491376</v>
      </c>
      <c r="L274" t="s">
        <v>115</v>
      </c>
      <c r="M274">
        <v>1</v>
      </c>
      <c r="N274">
        <v>9</v>
      </c>
      <c r="O274">
        <v>1998</v>
      </c>
      <c r="P274">
        <v>222</v>
      </c>
      <c r="Q274" t="s">
        <v>265</v>
      </c>
      <c r="R274" t="s">
        <v>33</v>
      </c>
      <c r="S274" t="s">
        <v>269</v>
      </c>
      <c r="T274" t="s">
        <v>118</v>
      </c>
      <c r="U274">
        <v>-90.121033999999995</v>
      </c>
      <c r="V274">
        <v>30.012552700000001</v>
      </c>
      <c r="W274">
        <v>70124</v>
      </c>
      <c r="X274" t="s">
        <v>303</v>
      </c>
      <c r="Y274" t="s">
        <v>304</v>
      </c>
      <c r="Z274" t="s">
        <v>305</v>
      </c>
    </row>
    <row r="275" spans="1:26" x14ac:dyDescent="0.25">
      <c r="A275">
        <v>1277245630</v>
      </c>
      <c r="B275" t="s">
        <v>113</v>
      </c>
      <c r="C275" t="s">
        <v>125</v>
      </c>
      <c r="D275" t="s">
        <v>29</v>
      </c>
      <c r="E275" s="1">
        <v>42940.617361111108</v>
      </c>
      <c r="F275" s="1">
        <v>42940.756249999999</v>
      </c>
      <c r="G275" s="1">
        <v>42940.791666666664</v>
      </c>
      <c r="H275" t="s">
        <v>65</v>
      </c>
      <c r="I275" t="s">
        <v>19</v>
      </c>
      <c r="J275">
        <v>717906</v>
      </c>
      <c r="K275">
        <v>4220645965</v>
      </c>
      <c r="L275" t="s">
        <v>115</v>
      </c>
      <c r="M275">
        <v>81</v>
      </c>
      <c r="N275">
        <v>9</v>
      </c>
      <c r="O275">
        <v>2268</v>
      </c>
      <c r="P275">
        <v>252</v>
      </c>
      <c r="Q275" t="s">
        <v>267</v>
      </c>
      <c r="R275" t="s">
        <v>36</v>
      </c>
      <c r="S275" t="s">
        <v>132</v>
      </c>
      <c r="T275" t="s">
        <v>118</v>
      </c>
      <c r="U275">
        <v>-90.001017000000004</v>
      </c>
      <c r="V275">
        <v>29.924129199999999</v>
      </c>
      <c r="W275">
        <v>70131</v>
      </c>
      <c r="X275" t="s">
        <v>297</v>
      </c>
      <c r="Y275" t="s">
        <v>298</v>
      </c>
      <c r="Z275" t="s">
        <v>299</v>
      </c>
    </row>
    <row r="276" spans="1:26" x14ac:dyDescent="0.25">
      <c r="A276">
        <v>1277407107</v>
      </c>
      <c r="B276" t="s">
        <v>113</v>
      </c>
      <c r="C276" t="s">
        <v>120</v>
      </c>
      <c r="D276" t="s">
        <v>16</v>
      </c>
      <c r="E276" s="1">
        <v>42944.854166666664</v>
      </c>
      <c r="F276" s="1">
        <v>42944.88958333333</v>
      </c>
      <c r="G276" s="1">
        <v>42944.88958333333</v>
      </c>
      <c r="H276">
        <v>2217</v>
      </c>
      <c r="I276" t="s">
        <v>17</v>
      </c>
      <c r="J276" t="s">
        <v>207</v>
      </c>
      <c r="K276">
        <v>4370750945</v>
      </c>
      <c r="L276" t="s">
        <v>115</v>
      </c>
      <c r="M276">
        <v>6</v>
      </c>
      <c r="N276">
        <v>9</v>
      </c>
      <c r="O276">
        <v>459</v>
      </c>
      <c r="P276">
        <v>51</v>
      </c>
      <c r="Q276" t="s">
        <v>121</v>
      </c>
      <c r="R276" t="s">
        <v>31</v>
      </c>
      <c r="S276" t="s">
        <v>122</v>
      </c>
      <c r="T276" t="s">
        <v>118</v>
      </c>
      <c r="U276">
        <v>-97.075811999999999</v>
      </c>
      <c r="V276">
        <v>27.906595599999999</v>
      </c>
      <c r="W276">
        <v>70128</v>
      </c>
      <c r="X276" t="s">
        <v>306</v>
      </c>
      <c r="Y276" t="s">
        <v>307</v>
      </c>
      <c r="Z276" t="s">
        <v>308</v>
      </c>
    </row>
    <row r="277" spans="1:26" x14ac:dyDescent="0.25">
      <c r="A277">
        <v>1277552253</v>
      </c>
      <c r="B277" t="s">
        <v>113</v>
      </c>
      <c r="C277" t="s">
        <v>114</v>
      </c>
      <c r="D277" t="s">
        <v>16</v>
      </c>
      <c r="E277" s="1">
        <v>42949.466666666667</v>
      </c>
      <c r="F277" s="1">
        <v>42949.499305555553</v>
      </c>
      <c r="G277" s="1">
        <v>42949.520833333336</v>
      </c>
      <c r="H277">
        <v>413</v>
      </c>
      <c r="I277" t="s">
        <v>19</v>
      </c>
      <c r="J277">
        <v>32558</v>
      </c>
      <c r="K277">
        <v>38922490659</v>
      </c>
      <c r="L277" t="s">
        <v>115</v>
      </c>
      <c r="M277">
        <v>1</v>
      </c>
      <c r="N277">
        <v>9</v>
      </c>
      <c r="O277">
        <v>711</v>
      </c>
      <c r="P277">
        <v>79</v>
      </c>
      <c r="Q277" t="s">
        <v>121</v>
      </c>
      <c r="R277" t="s">
        <v>31</v>
      </c>
      <c r="S277" t="s">
        <v>122</v>
      </c>
      <c r="T277" t="s">
        <v>118</v>
      </c>
      <c r="U277">
        <v>-90.103588999999999</v>
      </c>
      <c r="V277">
        <v>30.010392299999999</v>
      </c>
      <c r="W277">
        <v>70124</v>
      </c>
      <c r="X277" t="s">
        <v>303</v>
      </c>
      <c r="Y277" t="s">
        <v>304</v>
      </c>
      <c r="Z277" t="s">
        <v>305</v>
      </c>
    </row>
    <row r="278" spans="1:26" x14ac:dyDescent="0.25">
      <c r="A278">
        <v>1277573960</v>
      </c>
      <c r="B278" t="s">
        <v>113</v>
      </c>
      <c r="C278" t="s">
        <v>114</v>
      </c>
      <c r="D278" t="s">
        <v>16</v>
      </c>
      <c r="E278" s="1">
        <v>42949.84375</v>
      </c>
      <c r="F278" s="1">
        <v>42949.84375</v>
      </c>
      <c r="G278" s="1">
        <v>42949.90625</v>
      </c>
      <c r="H278">
        <v>2022</v>
      </c>
      <c r="I278" t="s">
        <v>19</v>
      </c>
      <c r="J278">
        <v>65091</v>
      </c>
      <c r="K278">
        <v>38373475778</v>
      </c>
      <c r="L278" t="s">
        <v>115</v>
      </c>
      <c r="M278">
        <v>1</v>
      </c>
      <c r="N278">
        <v>9</v>
      </c>
      <c r="O278">
        <v>810</v>
      </c>
      <c r="P278">
        <v>90</v>
      </c>
      <c r="Q278" t="s">
        <v>121</v>
      </c>
      <c r="R278" t="s">
        <v>30</v>
      </c>
      <c r="S278" t="s">
        <v>135</v>
      </c>
      <c r="T278" t="s">
        <v>118</v>
      </c>
      <c r="U278">
        <v>-90.121459000000002</v>
      </c>
      <c r="V278">
        <v>29.9695812</v>
      </c>
      <c r="W278">
        <v>70118</v>
      </c>
      <c r="X278" t="s">
        <v>303</v>
      </c>
      <c r="Y278" t="s">
        <v>304</v>
      </c>
      <c r="Z278" t="s">
        <v>305</v>
      </c>
    </row>
    <row r="279" spans="1:26" x14ac:dyDescent="0.25">
      <c r="A279">
        <v>1277964644</v>
      </c>
      <c r="B279" t="s">
        <v>113</v>
      </c>
      <c r="C279" t="s">
        <v>125</v>
      </c>
      <c r="D279" t="s">
        <v>53</v>
      </c>
      <c r="E279" s="1">
        <v>42957.907638888886</v>
      </c>
      <c r="F279" s="1">
        <v>42957.911805555559</v>
      </c>
      <c r="G279" s="1">
        <v>42957.942361111112</v>
      </c>
      <c r="H279" t="s">
        <v>59</v>
      </c>
      <c r="I279" t="s">
        <v>19</v>
      </c>
      <c r="J279">
        <v>1063134</v>
      </c>
      <c r="K279">
        <v>4068646727</v>
      </c>
      <c r="L279" t="s">
        <v>115</v>
      </c>
      <c r="M279">
        <v>81</v>
      </c>
      <c r="N279">
        <v>9</v>
      </c>
      <c r="O279">
        <v>450</v>
      </c>
      <c r="P279">
        <v>50</v>
      </c>
      <c r="Q279" t="s">
        <v>123</v>
      </c>
      <c r="R279" t="s">
        <v>61</v>
      </c>
      <c r="S279" t="s">
        <v>152</v>
      </c>
      <c r="T279" t="s">
        <v>118</v>
      </c>
      <c r="U279">
        <v>-90.048727999999997</v>
      </c>
      <c r="V279">
        <v>29.9455524</v>
      </c>
      <c r="W279">
        <v>70114</v>
      </c>
      <c r="X279" t="s">
        <v>297</v>
      </c>
      <c r="Y279" t="s">
        <v>298</v>
      </c>
      <c r="Z279" t="s">
        <v>299</v>
      </c>
    </row>
    <row r="280" spans="1:26" x14ac:dyDescent="0.25">
      <c r="A280">
        <v>1278177653</v>
      </c>
      <c r="B280" t="s">
        <v>113</v>
      </c>
      <c r="C280" t="s">
        <v>125</v>
      </c>
      <c r="D280" t="s">
        <v>53</v>
      </c>
      <c r="E280" s="1">
        <v>42961.895138888889</v>
      </c>
      <c r="F280" s="1">
        <v>42961.953472222223</v>
      </c>
      <c r="G280" s="1">
        <v>42961.991666666669</v>
      </c>
      <c r="H280" t="s">
        <v>71</v>
      </c>
      <c r="I280" t="s">
        <v>19</v>
      </c>
      <c r="J280">
        <v>1060567</v>
      </c>
      <c r="K280">
        <v>4288245890</v>
      </c>
      <c r="L280" t="s">
        <v>115</v>
      </c>
      <c r="M280">
        <v>81</v>
      </c>
      <c r="N280">
        <v>9</v>
      </c>
      <c r="O280">
        <v>1260</v>
      </c>
      <c r="P280">
        <v>140</v>
      </c>
      <c r="Q280" t="s">
        <v>126</v>
      </c>
      <c r="R280" t="s">
        <v>37</v>
      </c>
      <c r="S280" t="s">
        <v>127</v>
      </c>
      <c r="T280" t="s">
        <v>118</v>
      </c>
      <c r="U280">
        <v>-89.979675999999998</v>
      </c>
      <c r="V280">
        <v>29.9218543</v>
      </c>
      <c r="W280">
        <v>70131</v>
      </c>
      <c r="X280" t="s">
        <v>297</v>
      </c>
      <c r="Y280" t="s">
        <v>298</v>
      </c>
      <c r="Z280" t="s">
        <v>299</v>
      </c>
    </row>
    <row r="281" spans="1:26" x14ac:dyDescent="0.25">
      <c r="A281">
        <v>1278285291</v>
      </c>
      <c r="B281" t="s">
        <v>113</v>
      </c>
      <c r="C281" t="s">
        <v>125</v>
      </c>
      <c r="D281" t="s">
        <v>16</v>
      </c>
      <c r="E281" s="1">
        <v>42964.0625</v>
      </c>
      <c r="F281" s="1">
        <v>42964.071527777778</v>
      </c>
      <c r="G281" s="1">
        <v>42964.111805555556</v>
      </c>
      <c r="H281" t="s">
        <v>41</v>
      </c>
      <c r="I281" t="s">
        <v>19</v>
      </c>
      <c r="J281">
        <v>1149892</v>
      </c>
      <c r="K281">
        <v>4255545850</v>
      </c>
      <c r="L281" t="s">
        <v>115</v>
      </c>
      <c r="M281">
        <v>81</v>
      </c>
      <c r="N281">
        <v>9</v>
      </c>
      <c r="O281">
        <v>639</v>
      </c>
      <c r="P281">
        <v>71</v>
      </c>
      <c r="Q281" t="s">
        <v>138</v>
      </c>
      <c r="R281" t="s">
        <v>47</v>
      </c>
      <c r="S281" t="s">
        <v>160</v>
      </c>
      <c r="T281" t="s">
        <v>118</v>
      </c>
      <c r="U281">
        <v>-89.990054000000001</v>
      </c>
      <c r="V281">
        <v>29.920846399999999</v>
      </c>
      <c r="W281">
        <v>70131</v>
      </c>
      <c r="X281" t="s">
        <v>297</v>
      </c>
      <c r="Y281" t="s">
        <v>298</v>
      </c>
      <c r="Z281" t="s">
        <v>299</v>
      </c>
    </row>
    <row r="282" spans="1:26" x14ac:dyDescent="0.25">
      <c r="A282">
        <v>1279251883</v>
      </c>
      <c r="B282" t="s">
        <v>113</v>
      </c>
      <c r="C282" t="s">
        <v>114</v>
      </c>
      <c r="D282" t="s">
        <v>85</v>
      </c>
      <c r="E282" s="1">
        <v>42977.602083333331</v>
      </c>
      <c r="F282" s="1">
        <v>42977.675000000003</v>
      </c>
      <c r="G282" s="1">
        <v>42977.772916666669</v>
      </c>
      <c r="H282">
        <v>1705</v>
      </c>
      <c r="I282" t="s">
        <v>19</v>
      </c>
      <c r="J282">
        <v>1351411</v>
      </c>
      <c r="K282">
        <v>3971247493</v>
      </c>
      <c r="L282" t="s">
        <v>115</v>
      </c>
      <c r="M282">
        <v>1</v>
      </c>
      <c r="N282">
        <v>9</v>
      </c>
      <c r="O282">
        <v>2223</v>
      </c>
      <c r="P282">
        <v>247</v>
      </c>
      <c r="Q282" t="s">
        <v>265</v>
      </c>
      <c r="R282" t="s">
        <v>18</v>
      </c>
      <c r="S282" t="s">
        <v>272</v>
      </c>
      <c r="T282" t="s">
        <v>118</v>
      </c>
      <c r="U282">
        <v>-90.079256000000001</v>
      </c>
      <c r="V282">
        <v>29.9669165</v>
      </c>
      <c r="W282">
        <v>70119</v>
      </c>
      <c r="X282" t="s">
        <v>294</v>
      </c>
      <c r="Y282" t="s">
        <v>295</v>
      </c>
      <c r="Z282" t="s">
        <v>296</v>
      </c>
    </row>
    <row r="283" spans="1:26" x14ac:dyDescent="0.25">
      <c r="A283">
        <v>1279304869</v>
      </c>
      <c r="B283" t="s">
        <v>113</v>
      </c>
      <c r="C283" t="s">
        <v>120</v>
      </c>
      <c r="D283" t="s">
        <v>29</v>
      </c>
      <c r="E283" s="1">
        <v>42977.629861111112</v>
      </c>
      <c r="F283" s="1">
        <v>42977.807638888888</v>
      </c>
      <c r="G283" s="1">
        <v>42978.003472222219</v>
      </c>
      <c r="H283">
        <v>1612</v>
      </c>
      <c r="I283" t="s">
        <v>17</v>
      </c>
      <c r="J283">
        <v>27924</v>
      </c>
      <c r="K283">
        <v>4186549130</v>
      </c>
      <c r="L283" t="s">
        <v>115</v>
      </c>
      <c r="M283">
        <v>6</v>
      </c>
      <c r="N283">
        <v>9</v>
      </c>
      <c r="O283">
        <v>4842</v>
      </c>
      <c r="P283">
        <v>538</v>
      </c>
      <c r="Q283" t="s">
        <v>267</v>
      </c>
      <c r="R283" t="s">
        <v>91</v>
      </c>
      <c r="S283" t="s">
        <v>172</v>
      </c>
      <c r="T283" t="s">
        <v>118</v>
      </c>
      <c r="U283">
        <v>-90.010728</v>
      </c>
      <c r="V283">
        <v>30.011200299999999</v>
      </c>
      <c r="W283">
        <v>70126</v>
      </c>
      <c r="X283" t="s">
        <v>306</v>
      </c>
      <c r="Y283" t="s">
        <v>307</v>
      </c>
      <c r="Z283" t="s">
        <v>308</v>
      </c>
    </row>
    <row r="284" spans="1:26" x14ac:dyDescent="0.25">
      <c r="A284">
        <v>1279909869</v>
      </c>
      <c r="B284" t="s">
        <v>113</v>
      </c>
      <c r="C284" t="s">
        <v>120</v>
      </c>
      <c r="D284" t="s">
        <v>16</v>
      </c>
      <c r="E284" s="1">
        <v>42984.015972222223</v>
      </c>
      <c r="F284" s="1">
        <v>42984.032638888886</v>
      </c>
      <c r="G284" s="1">
        <v>42984.061805555553</v>
      </c>
      <c r="H284">
        <v>1607</v>
      </c>
      <c r="I284" t="s">
        <v>19</v>
      </c>
      <c r="J284">
        <v>1428784</v>
      </c>
      <c r="K284">
        <v>42522495669</v>
      </c>
      <c r="L284" t="s">
        <v>115</v>
      </c>
      <c r="M284">
        <v>6</v>
      </c>
      <c r="N284">
        <v>9</v>
      </c>
      <c r="O284">
        <v>594</v>
      </c>
      <c r="P284">
        <v>66</v>
      </c>
      <c r="Q284" t="s">
        <v>121</v>
      </c>
      <c r="R284" t="s">
        <v>86</v>
      </c>
      <c r="S284" t="s">
        <v>141</v>
      </c>
      <c r="T284" t="s">
        <v>118</v>
      </c>
      <c r="U284">
        <v>-89.989816000000005</v>
      </c>
      <c r="V284">
        <v>30.023027299999999</v>
      </c>
      <c r="W284">
        <v>70126</v>
      </c>
      <c r="X284" t="s">
        <v>306</v>
      </c>
      <c r="Y284" t="s">
        <v>307</v>
      </c>
      <c r="Z284" t="s">
        <v>308</v>
      </c>
    </row>
    <row r="285" spans="1:26" x14ac:dyDescent="0.25">
      <c r="A285">
        <v>1280007725</v>
      </c>
      <c r="B285" t="s">
        <v>113</v>
      </c>
      <c r="C285" t="s">
        <v>114</v>
      </c>
      <c r="D285" t="s">
        <v>16</v>
      </c>
      <c r="E285" s="1">
        <v>42985.436805555553</v>
      </c>
      <c r="F285" s="1">
        <v>42985.436805555553</v>
      </c>
      <c r="G285" s="1">
        <v>42985.547222222223</v>
      </c>
      <c r="H285">
        <v>2012</v>
      </c>
      <c r="I285" t="s">
        <v>99</v>
      </c>
      <c r="J285">
        <v>72169</v>
      </c>
      <c r="K285">
        <v>39038480951</v>
      </c>
      <c r="L285" t="s">
        <v>115</v>
      </c>
      <c r="M285">
        <v>1</v>
      </c>
      <c r="N285">
        <v>9</v>
      </c>
      <c r="O285">
        <v>1440</v>
      </c>
      <c r="P285">
        <v>160</v>
      </c>
      <c r="Q285" t="s">
        <v>265</v>
      </c>
      <c r="R285" t="s">
        <v>54</v>
      </c>
      <c r="S285" t="s">
        <v>274</v>
      </c>
      <c r="T285" t="s">
        <v>118</v>
      </c>
      <c r="U285">
        <v>-90.100307999999998</v>
      </c>
      <c r="V285">
        <v>29.9837715</v>
      </c>
      <c r="W285">
        <v>70119</v>
      </c>
      <c r="X285" t="s">
        <v>303</v>
      </c>
      <c r="Y285" t="s">
        <v>304</v>
      </c>
      <c r="Z285" t="s">
        <v>305</v>
      </c>
    </row>
    <row r="286" spans="1:26" x14ac:dyDescent="0.25">
      <c r="A286">
        <v>1280047315</v>
      </c>
      <c r="B286" t="s">
        <v>113</v>
      </c>
      <c r="C286" t="s">
        <v>114</v>
      </c>
      <c r="D286" t="s">
        <v>16</v>
      </c>
      <c r="E286" s="1">
        <v>42986.42083333333</v>
      </c>
      <c r="F286" s="1">
        <v>42986.436805555553</v>
      </c>
      <c r="G286" s="1">
        <v>42986.591666666667</v>
      </c>
      <c r="H286">
        <v>503</v>
      </c>
      <c r="I286" t="s">
        <v>19</v>
      </c>
      <c r="J286">
        <v>25370</v>
      </c>
      <c r="K286">
        <v>40194494295</v>
      </c>
      <c r="L286" t="s">
        <v>115</v>
      </c>
      <c r="M286">
        <v>1</v>
      </c>
      <c r="N286">
        <v>9</v>
      </c>
      <c r="O286">
        <v>2214</v>
      </c>
      <c r="P286">
        <v>246</v>
      </c>
      <c r="Q286" t="s">
        <v>265</v>
      </c>
      <c r="R286" t="s">
        <v>33</v>
      </c>
      <c r="S286" t="s">
        <v>269</v>
      </c>
      <c r="T286" t="s">
        <v>118</v>
      </c>
      <c r="U286">
        <v>-90.063423999999998</v>
      </c>
      <c r="V286">
        <v>30.020034800000001</v>
      </c>
      <c r="W286">
        <v>70122</v>
      </c>
      <c r="X286" t="s">
        <v>294</v>
      </c>
      <c r="Y286" t="s">
        <v>295</v>
      </c>
      <c r="Z286" t="s">
        <v>296</v>
      </c>
    </row>
    <row r="287" spans="1:26" x14ac:dyDescent="0.25">
      <c r="A287">
        <v>1280153446</v>
      </c>
      <c r="B287" t="s">
        <v>113</v>
      </c>
      <c r="C287" t="s">
        <v>114</v>
      </c>
      <c r="D287" t="s">
        <v>16</v>
      </c>
      <c r="E287" s="1">
        <v>42990.342361111114</v>
      </c>
      <c r="F287" s="1">
        <v>42990.349305555559</v>
      </c>
      <c r="G287" s="1">
        <v>42990.379861111112</v>
      </c>
      <c r="H287">
        <v>2012</v>
      </c>
      <c r="I287" t="s">
        <v>19</v>
      </c>
      <c r="J287">
        <v>72114</v>
      </c>
      <c r="K287">
        <v>38818479520</v>
      </c>
      <c r="L287" t="s">
        <v>115</v>
      </c>
      <c r="M287">
        <v>1</v>
      </c>
      <c r="N287">
        <v>9</v>
      </c>
      <c r="O287">
        <v>495</v>
      </c>
      <c r="P287">
        <v>55</v>
      </c>
      <c r="Q287" t="s">
        <v>123</v>
      </c>
      <c r="R287" t="s">
        <v>24</v>
      </c>
      <c r="S287" t="s">
        <v>124</v>
      </c>
      <c r="T287" t="s">
        <v>118</v>
      </c>
      <c r="U287">
        <v>-90.107380000000006</v>
      </c>
      <c r="V287">
        <v>29.979863999999999</v>
      </c>
      <c r="W287">
        <v>70119</v>
      </c>
      <c r="X287" t="s">
        <v>303</v>
      </c>
      <c r="Y287" t="s">
        <v>304</v>
      </c>
      <c r="Z287" t="s">
        <v>305</v>
      </c>
    </row>
    <row r="288" spans="1:26" x14ac:dyDescent="0.25">
      <c r="A288">
        <v>1280196342</v>
      </c>
      <c r="B288" t="s">
        <v>113</v>
      </c>
      <c r="C288" t="s">
        <v>120</v>
      </c>
      <c r="D288" t="s">
        <v>16</v>
      </c>
      <c r="E288" s="1">
        <v>42991.604166666664</v>
      </c>
      <c r="F288" s="1">
        <v>42991.613194444442</v>
      </c>
      <c r="G288" s="1">
        <v>42991.645833333336</v>
      </c>
      <c r="H288">
        <v>506</v>
      </c>
      <c r="I288" t="s">
        <v>19</v>
      </c>
      <c r="J288">
        <v>1195638</v>
      </c>
      <c r="K288">
        <v>40693493082</v>
      </c>
      <c r="L288" t="s">
        <v>115</v>
      </c>
      <c r="M288">
        <v>6</v>
      </c>
      <c r="N288">
        <v>9</v>
      </c>
      <c r="O288">
        <v>540</v>
      </c>
      <c r="P288">
        <v>60</v>
      </c>
      <c r="Q288" t="s">
        <v>265</v>
      </c>
      <c r="R288" t="s">
        <v>33</v>
      </c>
      <c r="S288" t="s">
        <v>269</v>
      </c>
      <c r="T288" t="s">
        <v>118</v>
      </c>
      <c r="U288">
        <v>-90.047555000000003</v>
      </c>
      <c r="V288">
        <v>30.0164692</v>
      </c>
      <c r="W288">
        <v>70122</v>
      </c>
      <c r="X288" t="s">
        <v>294</v>
      </c>
      <c r="Y288" t="s">
        <v>295</v>
      </c>
      <c r="Z288" t="s">
        <v>296</v>
      </c>
    </row>
    <row r="289" spans="1:26" x14ac:dyDescent="0.25">
      <c r="A289">
        <v>1280227516</v>
      </c>
      <c r="B289" t="s">
        <v>113</v>
      </c>
      <c r="C289" t="s">
        <v>120</v>
      </c>
      <c r="D289" t="s">
        <v>16</v>
      </c>
      <c r="E289" s="1">
        <v>42992.70208333333</v>
      </c>
      <c r="F289" s="1">
        <v>42992.70208333333</v>
      </c>
      <c r="G289" s="1">
        <v>42992.737500000003</v>
      </c>
      <c r="H289">
        <v>502</v>
      </c>
      <c r="I289" t="s">
        <v>19</v>
      </c>
      <c r="J289">
        <v>1403157</v>
      </c>
      <c r="K289">
        <v>40621491169</v>
      </c>
      <c r="L289" t="s">
        <v>115</v>
      </c>
      <c r="M289">
        <v>6</v>
      </c>
      <c r="N289">
        <v>9</v>
      </c>
      <c r="O289">
        <v>459</v>
      </c>
      <c r="P289">
        <v>51</v>
      </c>
      <c r="Q289" t="s">
        <v>121</v>
      </c>
      <c r="R289" t="s">
        <v>70</v>
      </c>
      <c r="S289" t="s">
        <v>197</v>
      </c>
      <c r="T289" t="s">
        <v>118</v>
      </c>
      <c r="U289">
        <v>-90.049881999999997</v>
      </c>
      <c r="V289">
        <v>30.0113126</v>
      </c>
      <c r="W289">
        <v>70122</v>
      </c>
      <c r="X289" t="s">
        <v>294</v>
      </c>
      <c r="Y289" t="s">
        <v>295</v>
      </c>
      <c r="Z289" t="s">
        <v>296</v>
      </c>
    </row>
    <row r="290" spans="1:26" x14ac:dyDescent="0.25">
      <c r="A290">
        <v>1280316990</v>
      </c>
      <c r="B290" t="s">
        <v>113</v>
      </c>
      <c r="C290" t="s">
        <v>114</v>
      </c>
      <c r="D290" t="s">
        <v>16</v>
      </c>
      <c r="E290" s="1">
        <v>42996.558333333334</v>
      </c>
      <c r="F290" s="1">
        <v>42996.597222222219</v>
      </c>
      <c r="G290" s="1">
        <v>42996.613194444442</v>
      </c>
      <c r="H290">
        <v>1513</v>
      </c>
      <c r="I290" t="s">
        <v>17</v>
      </c>
      <c r="J290">
        <v>21550</v>
      </c>
      <c r="K290">
        <v>3915647784</v>
      </c>
      <c r="L290" t="s">
        <v>115</v>
      </c>
      <c r="M290">
        <v>1</v>
      </c>
      <c r="N290">
        <v>9</v>
      </c>
      <c r="O290">
        <v>720</v>
      </c>
      <c r="P290">
        <v>80</v>
      </c>
      <c r="Q290" t="s">
        <v>116</v>
      </c>
      <c r="R290" t="s">
        <v>26</v>
      </c>
      <c r="S290" t="s">
        <v>146</v>
      </c>
      <c r="T290" t="s">
        <v>118</v>
      </c>
      <c r="U290">
        <v>-90.096756999999997</v>
      </c>
      <c r="V290">
        <v>29.975135600000002</v>
      </c>
      <c r="W290">
        <v>70119</v>
      </c>
      <c r="X290" t="s">
        <v>303</v>
      </c>
      <c r="Y290" t="s">
        <v>304</v>
      </c>
      <c r="Z290" t="s">
        <v>305</v>
      </c>
    </row>
    <row r="291" spans="1:26" x14ac:dyDescent="0.25">
      <c r="A291">
        <v>1280587687</v>
      </c>
      <c r="B291" t="s">
        <v>113</v>
      </c>
      <c r="C291" t="s">
        <v>114</v>
      </c>
      <c r="D291" t="s">
        <v>16</v>
      </c>
      <c r="E291" s="1">
        <v>43004.457638888889</v>
      </c>
      <c r="F291" s="1">
        <v>43004.457638888889</v>
      </c>
      <c r="G291" s="1">
        <v>43004.584027777775</v>
      </c>
      <c r="H291">
        <v>512</v>
      </c>
      <c r="I291" t="s">
        <v>52</v>
      </c>
      <c r="J291" t="s">
        <v>253</v>
      </c>
      <c r="K291">
        <v>39651491971</v>
      </c>
      <c r="L291" t="s">
        <v>115</v>
      </c>
      <c r="M291">
        <v>1</v>
      </c>
      <c r="N291">
        <v>9</v>
      </c>
      <c r="O291">
        <v>1647</v>
      </c>
      <c r="P291">
        <v>183</v>
      </c>
      <c r="Q291" t="s">
        <v>116</v>
      </c>
      <c r="R291" t="s">
        <v>67</v>
      </c>
      <c r="S291" t="s">
        <v>117</v>
      </c>
      <c r="T291" t="s">
        <v>118</v>
      </c>
      <c r="U291">
        <v>-90.080560000000006</v>
      </c>
      <c r="V291">
        <v>30.013859400000001</v>
      </c>
      <c r="W291">
        <v>70122</v>
      </c>
      <c r="X291" t="s">
        <v>294</v>
      </c>
      <c r="Y291" t="s">
        <v>295</v>
      </c>
      <c r="Z291" t="s">
        <v>296</v>
      </c>
    </row>
    <row r="292" spans="1:26" x14ac:dyDescent="0.25">
      <c r="A292">
        <v>1280652073</v>
      </c>
      <c r="B292" t="s">
        <v>113</v>
      </c>
      <c r="C292" t="s">
        <v>125</v>
      </c>
      <c r="D292" t="s">
        <v>16</v>
      </c>
      <c r="E292" s="1">
        <v>43006.957638888889</v>
      </c>
      <c r="F292" s="1">
        <v>43006.966666666667</v>
      </c>
      <c r="G292" s="1">
        <v>43007.011111111111</v>
      </c>
      <c r="H292" t="s">
        <v>49</v>
      </c>
      <c r="I292" t="s">
        <v>19</v>
      </c>
      <c r="J292">
        <v>1087026</v>
      </c>
      <c r="K292">
        <v>4189446104</v>
      </c>
      <c r="L292" t="s">
        <v>115</v>
      </c>
      <c r="M292">
        <v>81</v>
      </c>
      <c r="N292">
        <v>9</v>
      </c>
      <c r="O292">
        <v>693</v>
      </c>
      <c r="P292">
        <v>77</v>
      </c>
      <c r="Q292" t="s">
        <v>265</v>
      </c>
      <c r="R292" t="s">
        <v>20</v>
      </c>
      <c r="S292" t="s">
        <v>266</v>
      </c>
      <c r="T292" t="s">
        <v>118</v>
      </c>
      <c r="U292">
        <v>-90.010785999999996</v>
      </c>
      <c r="V292">
        <v>29.9280553</v>
      </c>
      <c r="W292">
        <v>70131</v>
      </c>
      <c r="X292" t="s">
        <v>297</v>
      </c>
      <c r="Y292" t="s">
        <v>298</v>
      </c>
      <c r="Z292" t="s">
        <v>299</v>
      </c>
    </row>
    <row r="293" spans="1:26" x14ac:dyDescent="0.25">
      <c r="A293">
        <v>1280666093</v>
      </c>
      <c r="B293" t="s">
        <v>113</v>
      </c>
      <c r="C293" t="s">
        <v>125</v>
      </c>
      <c r="D293" t="s">
        <v>16</v>
      </c>
      <c r="E293" s="1">
        <v>43007.629861111112</v>
      </c>
      <c r="F293" s="1">
        <v>43007.667361111111</v>
      </c>
      <c r="G293" s="1">
        <v>43007.729166666664</v>
      </c>
      <c r="H293" t="s">
        <v>50</v>
      </c>
      <c r="I293" t="s">
        <v>19</v>
      </c>
      <c r="J293">
        <v>717239</v>
      </c>
      <c r="K293">
        <v>4145246432</v>
      </c>
      <c r="L293" t="s">
        <v>115</v>
      </c>
      <c r="M293">
        <v>81</v>
      </c>
      <c r="N293">
        <v>9</v>
      </c>
      <c r="O293">
        <v>1296</v>
      </c>
      <c r="P293">
        <v>144</v>
      </c>
      <c r="Q293" t="s">
        <v>265</v>
      </c>
      <c r="R293" t="s">
        <v>33</v>
      </c>
      <c r="S293" t="s">
        <v>269</v>
      </c>
      <c r="T293" t="s">
        <v>118</v>
      </c>
      <c r="U293">
        <v>-90.024641000000003</v>
      </c>
      <c r="V293">
        <v>29.9372331</v>
      </c>
      <c r="W293">
        <v>70114</v>
      </c>
      <c r="X293" t="s">
        <v>297</v>
      </c>
      <c r="Y293" t="s">
        <v>298</v>
      </c>
      <c r="Z293" t="s">
        <v>299</v>
      </c>
    </row>
    <row r="294" spans="1:26" x14ac:dyDescent="0.25">
      <c r="A294">
        <v>1274132115</v>
      </c>
      <c r="B294" t="s">
        <v>113</v>
      </c>
      <c r="C294" t="s">
        <v>125</v>
      </c>
      <c r="D294" t="s">
        <v>23</v>
      </c>
      <c r="E294" s="1">
        <v>42888.881249999999</v>
      </c>
      <c r="F294" s="1">
        <v>42888.890277777777</v>
      </c>
      <c r="G294" s="1">
        <v>42889.113194444442</v>
      </c>
      <c r="H294" t="s">
        <v>50</v>
      </c>
      <c r="I294" t="s">
        <v>17</v>
      </c>
      <c r="J294">
        <v>33533</v>
      </c>
      <c r="K294">
        <v>4239046207</v>
      </c>
      <c r="L294" t="s">
        <v>115</v>
      </c>
      <c r="M294">
        <v>81</v>
      </c>
      <c r="N294">
        <v>10</v>
      </c>
      <c r="O294">
        <v>3340</v>
      </c>
      <c r="P294">
        <v>334</v>
      </c>
      <c r="Q294" t="s">
        <v>267</v>
      </c>
      <c r="R294" t="s">
        <v>32</v>
      </c>
      <c r="S294" t="s">
        <v>268</v>
      </c>
      <c r="T294" t="s">
        <v>118</v>
      </c>
      <c r="U294">
        <v>-89.995186000000004</v>
      </c>
      <c r="V294">
        <v>29.930783600000002</v>
      </c>
      <c r="W294">
        <v>70131</v>
      </c>
      <c r="X294" t="s">
        <v>297</v>
      </c>
      <c r="Y294" t="s">
        <v>298</v>
      </c>
      <c r="Z294" t="s">
        <v>299</v>
      </c>
    </row>
    <row r="295" spans="1:26" x14ac:dyDescent="0.25">
      <c r="A295">
        <v>1274341683</v>
      </c>
      <c r="B295" t="s">
        <v>113</v>
      </c>
      <c r="C295" t="s">
        <v>114</v>
      </c>
      <c r="D295" t="s">
        <v>16</v>
      </c>
      <c r="E295" s="1">
        <v>42893.438888888886</v>
      </c>
      <c r="F295" s="1">
        <v>42893.44027777778</v>
      </c>
      <c r="G295" s="1">
        <v>42893.495138888888</v>
      </c>
      <c r="H295">
        <v>2013</v>
      </c>
      <c r="I295" t="s">
        <v>19</v>
      </c>
      <c r="J295">
        <v>67035</v>
      </c>
      <c r="K295">
        <v>38434466424</v>
      </c>
      <c r="L295" t="s">
        <v>115</v>
      </c>
      <c r="M295">
        <v>1</v>
      </c>
      <c r="N295">
        <v>10</v>
      </c>
      <c r="O295">
        <v>820</v>
      </c>
      <c r="P295">
        <v>82</v>
      </c>
      <c r="Q295" t="s">
        <v>138</v>
      </c>
      <c r="R295" t="s">
        <v>22</v>
      </c>
      <c r="S295" t="s">
        <v>139</v>
      </c>
      <c r="T295" t="s">
        <v>118</v>
      </c>
      <c r="U295">
        <v>-90.119887000000006</v>
      </c>
      <c r="V295">
        <v>29.943856400000001</v>
      </c>
      <c r="W295">
        <v>70118</v>
      </c>
      <c r="X295" t="s">
        <v>303</v>
      </c>
      <c r="Y295" t="s">
        <v>304</v>
      </c>
      <c r="Z295" t="s">
        <v>305</v>
      </c>
    </row>
    <row r="296" spans="1:26" x14ac:dyDescent="0.25">
      <c r="A296">
        <v>1274452568</v>
      </c>
      <c r="B296" t="s">
        <v>113</v>
      </c>
      <c r="C296" t="s">
        <v>120</v>
      </c>
      <c r="D296" t="s">
        <v>16</v>
      </c>
      <c r="E296" s="1">
        <v>42897.206250000003</v>
      </c>
      <c r="F296" s="1">
        <v>42897.306944444441</v>
      </c>
      <c r="G296" s="1">
        <v>42897.386111111111</v>
      </c>
      <c r="H296">
        <v>613</v>
      </c>
      <c r="I296" t="s">
        <v>17</v>
      </c>
      <c r="J296">
        <v>21008</v>
      </c>
      <c r="K296">
        <v>4043148325</v>
      </c>
      <c r="L296" t="s">
        <v>115</v>
      </c>
      <c r="M296">
        <v>6</v>
      </c>
      <c r="N296">
        <v>10</v>
      </c>
      <c r="O296">
        <v>2590</v>
      </c>
      <c r="P296">
        <v>259</v>
      </c>
      <c r="Q296" t="s">
        <v>116</v>
      </c>
      <c r="R296" t="s">
        <v>26</v>
      </c>
      <c r="S296" t="s">
        <v>146</v>
      </c>
      <c r="T296" t="s">
        <v>118</v>
      </c>
      <c r="U296">
        <v>-90.056130999999993</v>
      </c>
      <c r="V296">
        <v>29.989618199999999</v>
      </c>
      <c r="W296">
        <v>70122</v>
      </c>
      <c r="X296" t="s">
        <v>294</v>
      </c>
      <c r="Y296" t="s">
        <v>295</v>
      </c>
      <c r="Z296" t="s">
        <v>296</v>
      </c>
    </row>
    <row r="297" spans="1:26" x14ac:dyDescent="0.25">
      <c r="A297">
        <v>1274472099</v>
      </c>
      <c r="B297" t="s">
        <v>113</v>
      </c>
      <c r="C297" t="s">
        <v>114</v>
      </c>
      <c r="D297" t="s">
        <v>23</v>
      </c>
      <c r="E297" s="1">
        <v>42897.693749999999</v>
      </c>
      <c r="F297" s="1">
        <v>42897.713888888888</v>
      </c>
      <c r="G297" s="1">
        <v>42897.727777777778</v>
      </c>
      <c r="H297">
        <v>2026</v>
      </c>
      <c r="I297" t="s">
        <v>19</v>
      </c>
      <c r="J297">
        <v>68500</v>
      </c>
      <c r="K297">
        <v>38682476596</v>
      </c>
      <c r="L297" t="s">
        <v>115</v>
      </c>
      <c r="M297">
        <v>1</v>
      </c>
      <c r="N297">
        <v>10</v>
      </c>
      <c r="O297">
        <v>490</v>
      </c>
      <c r="P297">
        <v>49</v>
      </c>
      <c r="Q297" t="s">
        <v>121</v>
      </c>
      <c r="R297" t="s">
        <v>66</v>
      </c>
      <c r="S297" t="s">
        <v>136</v>
      </c>
      <c r="T297" t="s">
        <v>118</v>
      </c>
      <c r="U297">
        <v>-90.111611999999994</v>
      </c>
      <c r="V297">
        <v>29.9717819</v>
      </c>
      <c r="W297">
        <v>70118</v>
      </c>
      <c r="X297" t="s">
        <v>303</v>
      </c>
      <c r="Y297" t="s">
        <v>304</v>
      </c>
      <c r="Z297" t="s">
        <v>305</v>
      </c>
    </row>
    <row r="298" spans="1:26" x14ac:dyDescent="0.25">
      <c r="A298">
        <v>1275135209</v>
      </c>
      <c r="B298" t="s">
        <v>113</v>
      </c>
      <c r="C298" t="s">
        <v>120</v>
      </c>
      <c r="D298" t="s">
        <v>53</v>
      </c>
      <c r="E298" s="1">
        <v>42904.296527777777</v>
      </c>
      <c r="F298" s="1">
        <v>42904.297222222223</v>
      </c>
      <c r="G298" s="1">
        <v>42904.370138888888</v>
      </c>
      <c r="H298">
        <v>1702</v>
      </c>
      <c r="I298" t="s">
        <v>19</v>
      </c>
      <c r="J298">
        <v>59761</v>
      </c>
      <c r="K298">
        <v>40416489958</v>
      </c>
      <c r="L298" t="s">
        <v>115</v>
      </c>
      <c r="M298">
        <v>6</v>
      </c>
      <c r="N298">
        <v>10</v>
      </c>
      <c r="O298">
        <v>1060</v>
      </c>
      <c r="P298">
        <v>106</v>
      </c>
      <c r="Q298" t="s">
        <v>123</v>
      </c>
      <c r="R298" t="s">
        <v>24</v>
      </c>
      <c r="S298" t="s">
        <v>124</v>
      </c>
      <c r="T298" t="s">
        <v>118</v>
      </c>
      <c r="U298">
        <v>-90.056383999999994</v>
      </c>
      <c r="V298">
        <v>30.008028199999998</v>
      </c>
      <c r="W298">
        <v>70122</v>
      </c>
      <c r="X298" t="s">
        <v>294</v>
      </c>
      <c r="Y298" t="s">
        <v>295</v>
      </c>
      <c r="Z298" t="s">
        <v>296</v>
      </c>
    </row>
    <row r="299" spans="1:26" x14ac:dyDescent="0.25">
      <c r="A299">
        <v>1275321822</v>
      </c>
      <c r="B299" t="s">
        <v>113</v>
      </c>
      <c r="C299" t="s">
        <v>114</v>
      </c>
      <c r="D299" t="s">
        <v>162</v>
      </c>
      <c r="E299" s="1">
        <v>42906.794444444444</v>
      </c>
      <c r="F299" s="1">
        <v>42906.84097222222</v>
      </c>
      <c r="G299" s="1">
        <v>42906.9375</v>
      </c>
      <c r="H299">
        <v>1926</v>
      </c>
      <c r="I299" t="s">
        <v>19</v>
      </c>
      <c r="J299">
        <v>1363993</v>
      </c>
      <c r="K299">
        <v>38660462553</v>
      </c>
      <c r="L299" t="s">
        <v>115</v>
      </c>
      <c r="M299">
        <v>1</v>
      </c>
      <c r="N299">
        <v>10</v>
      </c>
      <c r="O299">
        <v>2060</v>
      </c>
      <c r="P299">
        <v>206</v>
      </c>
      <c r="Q299" t="s">
        <v>265</v>
      </c>
      <c r="R299" t="s">
        <v>33</v>
      </c>
      <c r="S299" t="s">
        <v>269</v>
      </c>
      <c r="T299" t="s">
        <v>118</v>
      </c>
      <c r="U299">
        <v>-90.112776999999994</v>
      </c>
      <c r="V299">
        <v>29.933193599999999</v>
      </c>
      <c r="W299">
        <v>70115</v>
      </c>
      <c r="X299" t="s">
        <v>303</v>
      </c>
      <c r="Y299" t="s">
        <v>304</v>
      </c>
      <c r="Z299" t="s">
        <v>305</v>
      </c>
    </row>
    <row r="300" spans="1:26" x14ac:dyDescent="0.25">
      <c r="A300">
        <v>1275334028</v>
      </c>
      <c r="B300" t="s">
        <v>113</v>
      </c>
      <c r="C300" t="s">
        <v>114</v>
      </c>
      <c r="D300" t="s">
        <v>29</v>
      </c>
      <c r="E300" s="1">
        <v>42906.879861111112</v>
      </c>
      <c r="F300" s="1">
        <v>42906.886111111111</v>
      </c>
      <c r="G300" s="1">
        <v>42907.009722222225</v>
      </c>
      <c r="H300">
        <v>2013</v>
      </c>
      <c r="I300" t="s">
        <v>17</v>
      </c>
      <c r="J300">
        <v>38503</v>
      </c>
      <c r="K300">
        <v>3824946793</v>
      </c>
      <c r="L300" t="s">
        <v>115</v>
      </c>
      <c r="M300">
        <v>1</v>
      </c>
      <c r="N300">
        <v>10</v>
      </c>
      <c r="O300">
        <v>1870</v>
      </c>
      <c r="P300">
        <v>187</v>
      </c>
      <c r="Q300" t="s">
        <v>126</v>
      </c>
      <c r="R300" t="s">
        <v>37</v>
      </c>
      <c r="S300" t="s">
        <v>127</v>
      </c>
      <c r="T300" t="s">
        <v>118</v>
      </c>
      <c r="U300">
        <v>-90.125838000000002</v>
      </c>
      <c r="V300">
        <v>29.9481194</v>
      </c>
      <c r="W300">
        <v>70118</v>
      </c>
      <c r="X300" t="s">
        <v>303</v>
      </c>
      <c r="Y300" t="s">
        <v>304</v>
      </c>
      <c r="Z300" t="s">
        <v>305</v>
      </c>
    </row>
    <row r="301" spans="1:26" x14ac:dyDescent="0.25">
      <c r="A301">
        <v>1275353201</v>
      </c>
      <c r="B301" t="s">
        <v>113</v>
      </c>
      <c r="C301" t="s">
        <v>114</v>
      </c>
      <c r="D301" t="s">
        <v>23</v>
      </c>
      <c r="E301" s="1">
        <v>42907.135416666664</v>
      </c>
      <c r="F301" s="1">
        <v>42907.252083333333</v>
      </c>
      <c r="G301" s="1">
        <v>42907.317361111112</v>
      </c>
      <c r="H301">
        <v>2013</v>
      </c>
      <c r="I301" t="s">
        <v>17</v>
      </c>
      <c r="J301">
        <v>38503</v>
      </c>
      <c r="K301">
        <v>3824946793</v>
      </c>
      <c r="L301" t="s">
        <v>115</v>
      </c>
      <c r="M301">
        <v>1</v>
      </c>
      <c r="N301">
        <v>10</v>
      </c>
      <c r="O301">
        <v>2630</v>
      </c>
      <c r="P301">
        <v>263</v>
      </c>
      <c r="Q301" t="s">
        <v>265</v>
      </c>
      <c r="R301" t="s">
        <v>20</v>
      </c>
      <c r="S301" t="s">
        <v>266</v>
      </c>
      <c r="T301" t="s">
        <v>118</v>
      </c>
      <c r="U301">
        <v>-90.125838000000002</v>
      </c>
      <c r="V301">
        <v>29.9481194</v>
      </c>
      <c r="W301">
        <v>70118</v>
      </c>
      <c r="X301" t="s">
        <v>303</v>
      </c>
      <c r="Y301" t="s">
        <v>304</v>
      </c>
      <c r="Z301" t="s">
        <v>305</v>
      </c>
    </row>
    <row r="302" spans="1:26" x14ac:dyDescent="0.25">
      <c r="A302">
        <v>1275495668</v>
      </c>
      <c r="B302" t="s">
        <v>113</v>
      </c>
      <c r="C302" t="s">
        <v>120</v>
      </c>
      <c r="D302" t="s">
        <v>16</v>
      </c>
      <c r="E302" s="1">
        <v>42908.68472222222</v>
      </c>
      <c r="F302" s="1">
        <v>42908.702777777777</v>
      </c>
      <c r="G302" s="1">
        <v>42908.731944444444</v>
      </c>
      <c r="H302">
        <v>2346</v>
      </c>
      <c r="I302" t="s">
        <v>19</v>
      </c>
      <c r="J302">
        <v>475467</v>
      </c>
      <c r="K302">
        <v>41591472494</v>
      </c>
      <c r="L302" t="s">
        <v>115</v>
      </c>
      <c r="M302">
        <v>6</v>
      </c>
      <c r="N302">
        <v>10</v>
      </c>
      <c r="O302">
        <v>690</v>
      </c>
      <c r="P302">
        <v>69</v>
      </c>
      <c r="Q302" t="s">
        <v>265</v>
      </c>
      <c r="R302" t="s">
        <v>18</v>
      </c>
      <c r="S302" t="s">
        <v>272</v>
      </c>
      <c r="T302" t="s">
        <v>118</v>
      </c>
      <c r="U302">
        <v>-90.019976999999997</v>
      </c>
      <c r="V302">
        <v>29.959718500000001</v>
      </c>
      <c r="W302">
        <v>70117</v>
      </c>
      <c r="X302" t="s">
        <v>306</v>
      </c>
      <c r="Y302" t="s">
        <v>307</v>
      </c>
      <c r="Z302" t="s">
        <v>308</v>
      </c>
    </row>
    <row r="303" spans="1:26" x14ac:dyDescent="0.25">
      <c r="A303">
        <v>1275798993</v>
      </c>
      <c r="B303" t="s">
        <v>113</v>
      </c>
      <c r="C303" t="s">
        <v>125</v>
      </c>
      <c r="D303" t="s">
        <v>16</v>
      </c>
      <c r="E303" s="1">
        <v>42912.076388888891</v>
      </c>
      <c r="F303" s="1">
        <v>42912.102083333331</v>
      </c>
      <c r="G303" s="1">
        <v>42912.14166666667</v>
      </c>
      <c r="H303" t="s">
        <v>65</v>
      </c>
      <c r="I303" t="s">
        <v>19</v>
      </c>
      <c r="J303" t="s">
        <v>179</v>
      </c>
      <c r="K303">
        <v>4220446193</v>
      </c>
      <c r="L303" t="s">
        <v>115</v>
      </c>
      <c r="M303">
        <v>81</v>
      </c>
      <c r="N303">
        <v>10</v>
      </c>
      <c r="O303">
        <v>940</v>
      </c>
      <c r="P303">
        <v>94</v>
      </c>
      <c r="Q303" t="s">
        <v>138</v>
      </c>
      <c r="R303" t="s">
        <v>47</v>
      </c>
      <c r="S303" t="s">
        <v>160</v>
      </c>
      <c r="T303" t="s">
        <v>118</v>
      </c>
      <c r="U303">
        <v>-90.001007999999999</v>
      </c>
      <c r="V303">
        <v>29.930403399999999</v>
      </c>
      <c r="W303">
        <v>70131</v>
      </c>
      <c r="X303" t="s">
        <v>297</v>
      </c>
      <c r="Y303" t="s">
        <v>298</v>
      </c>
      <c r="Z303" t="s">
        <v>299</v>
      </c>
    </row>
    <row r="304" spans="1:26" x14ac:dyDescent="0.25">
      <c r="A304">
        <v>1276271617</v>
      </c>
      <c r="B304" t="s">
        <v>113</v>
      </c>
      <c r="C304" t="s">
        <v>114</v>
      </c>
      <c r="D304" t="s">
        <v>16</v>
      </c>
      <c r="E304" s="1">
        <v>42921.714583333334</v>
      </c>
      <c r="F304" s="1">
        <v>42921.714583333334</v>
      </c>
      <c r="G304" s="1">
        <v>42921.998611111114</v>
      </c>
      <c r="H304">
        <v>413</v>
      </c>
      <c r="I304" t="s">
        <v>19</v>
      </c>
      <c r="J304">
        <v>613819</v>
      </c>
      <c r="K304">
        <v>38919486938</v>
      </c>
      <c r="L304" t="s">
        <v>115</v>
      </c>
      <c r="M304">
        <v>1</v>
      </c>
      <c r="N304">
        <v>10</v>
      </c>
      <c r="O304">
        <v>4090</v>
      </c>
      <c r="P304">
        <v>409</v>
      </c>
      <c r="Q304" t="s">
        <v>265</v>
      </c>
      <c r="R304" t="s">
        <v>33</v>
      </c>
      <c r="S304" t="s">
        <v>269</v>
      </c>
      <c r="T304" t="s">
        <v>118</v>
      </c>
      <c r="U304">
        <v>-90.103817000000006</v>
      </c>
      <c r="V304">
        <v>30.000164999999999</v>
      </c>
      <c r="W304">
        <v>70124</v>
      </c>
      <c r="X304" t="s">
        <v>303</v>
      </c>
      <c r="Y304" t="s">
        <v>304</v>
      </c>
      <c r="Z304" t="s">
        <v>305</v>
      </c>
    </row>
    <row r="305" spans="1:26" x14ac:dyDescent="0.25">
      <c r="A305">
        <v>1276377255</v>
      </c>
      <c r="B305" t="s">
        <v>113</v>
      </c>
      <c r="C305" t="s">
        <v>125</v>
      </c>
      <c r="D305" t="s">
        <v>23</v>
      </c>
      <c r="E305" s="1">
        <v>42923.620138888888</v>
      </c>
      <c r="F305" s="1">
        <v>42923.682638888888</v>
      </c>
      <c r="G305" s="1">
        <v>42923.701388888891</v>
      </c>
      <c r="H305" t="s">
        <v>57</v>
      </c>
      <c r="I305" t="s">
        <v>19</v>
      </c>
      <c r="J305">
        <v>1172437</v>
      </c>
      <c r="K305">
        <v>4258445782</v>
      </c>
      <c r="L305" t="s">
        <v>115</v>
      </c>
      <c r="M305">
        <v>81</v>
      </c>
      <c r="N305">
        <v>10</v>
      </c>
      <c r="O305">
        <v>1170</v>
      </c>
      <c r="P305">
        <v>117</v>
      </c>
      <c r="Q305" t="s">
        <v>126</v>
      </c>
      <c r="R305" t="s">
        <v>37</v>
      </c>
      <c r="S305" t="s">
        <v>127</v>
      </c>
      <c r="T305" t="s">
        <v>118</v>
      </c>
      <c r="U305">
        <v>-89.989174000000006</v>
      </c>
      <c r="V305">
        <v>29.918976900000001</v>
      </c>
      <c r="W305">
        <v>70131</v>
      </c>
      <c r="X305" t="s">
        <v>297</v>
      </c>
      <c r="Y305" t="s">
        <v>298</v>
      </c>
      <c r="Z305" t="s">
        <v>299</v>
      </c>
    </row>
    <row r="306" spans="1:26" x14ac:dyDescent="0.25">
      <c r="A306">
        <v>1276428352</v>
      </c>
      <c r="B306" t="s">
        <v>113</v>
      </c>
      <c r="C306" t="s">
        <v>114</v>
      </c>
      <c r="D306" t="s">
        <v>29</v>
      </c>
      <c r="E306" s="1">
        <v>42924.494444444441</v>
      </c>
      <c r="F306" s="1">
        <v>42924.507638888892</v>
      </c>
      <c r="G306" s="1">
        <v>42924.563888888886</v>
      </c>
      <c r="H306">
        <v>2012</v>
      </c>
      <c r="I306" t="s">
        <v>17</v>
      </c>
      <c r="J306">
        <v>72157</v>
      </c>
      <c r="K306">
        <v>39048480594</v>
      </c>
      <c r="L306" t="s">
        <v>115</v>
      </c>
      <c r="M306">
        <v>1</v>
      </c>
      <c r="N306">
        <v>10</v>
      </c>
      <c r="O306">
        <v>1000</v>
      </c>
      <c r="P306">
        <v>100</v>
      </c>
      <c r="Q306" t="s">
        <v>126</v>
      </c>
      <c r="R306" t="s">
        <v>37</v>
      </c>
      <c r="S306" t="s">
        <v>127</v>
      </c>
      <c r="T306" t="s">
        <v>118</v>
      </c>
      <c r="U306">
        <v>-90.100042000000002</v>
      </c>
      <c r="V306">
        <v>29.982592499999999</v>
      </c>
      <c r="W306">
        <v>70119</v>
      </c>
      <c r="X306" t="s">
        <v>303</v>
      </c>
      <c r="Y306" t="s">
        <v>304</v>
      </c>
      <c r="Z306" t="s">
        <v>305</v>
      </c>
    </row>
    <row r="307" spans="1:26" x14ac:dyDescent="0.25">
      <c r="A307">
        <v>1276535327</v>
      </c>
      <c r="B307" t="s">
        <v>113</v>
      </c>
      <c r="C307" t="s">
        <v>125</v>
      </c>
      <c r="D307" t="s">
        <v>29</v>
      </c>
      <c r="E307" s="1">
        <v>42926.672222222223</v>
      </c>
      <c r="F307" s="1">
        <v>42926.676388888889</v>
      </c>
      <c r="G307" s="1">
        <v>42926.997916666667</v>
      </c>
      <c r="H307" t="s">
        <v>65</v>
      </c>
      <c r="I307" t="s">
        <v>19</v>
      </c>
      <c r="J307" t="s">
        <v>179</v>
      </c>
      <c r="K307">
        <v>4220446193</v>
      </c>
      <c r="L307" t="s">
        <v>115</v>
      </c>
      <c r="M307">
        <v>81</v>
      </c>
      <c r="N307">
        <v>10</v>
      </c>
      <c r="O307">
        <v>4700</v>
      </c>
      <c r="P307">
        <v>470</v>
      </c>
      <c r="Q307" t="s">
        <v>265</v>
      </c>
      <c r="R307" t="s">
        <v>33</v>
      </c>
      <c r="S307" t="s">
        <v>269</v>
      </c>
      <c r="T307" t="s">
        <v>118</v>
      </c>
      <c r="U307">
        <v>-90.001007999999999</v>
      </c>
      <c r="V307">
        <v>29.930403399999999</v>
      </c>
      <c r="W307">
        <v>70131</v>
      </c>
      <c r="X307" t="s">
        <v>297</v>
      </c>
      <c r="Y307" t="s">
        <v>298</v>
      </c>
      <c r="Z307" t="s">
        <v>299</v>
      </c>
    </row>
    <row r="308" spans="1:26" x14ac:dyDescent="0.25">
      <c r="A308">
        <v>1276625536</v>
      </c>
      <c r="B308" t="s">
        <v>113</v>
      </c>
      <c r="C308" t="s">
        <v>114</v>
      </c>
      <c r="D308" t="s">
        <v>29</v>
      </c>
      <c r="E308" s="1">
        <v>42928.656944444447</v>
      </c>
      <c r="F308" s="1">
        <v>42928.777777777781</v>
      </c>
      <c r="G308" s="1">
        <v>42928.888888888891</v>
      </c>
      <c r="H308">
        <v>2026</v>
      </c>
      <c r="I308" t="s">
        <v>19</v>
      </c>
      <c r="J308">
        <v>67779</v>
      </c>
      <c r="K308">
        <v>38487476863</v>
      </c>
      <c r="L308" t="s">
        <v>115</v>
      </c>
      <c r="M308">
        <v>1</v>
      </c>
      <c r="N308">
        <v>10</v>
      </c>
      <c r="O308">
        <v>3350</v>
      </c>
      <c r="P308">
        <v>335</v>
      </c>
      <c r="Q308" t="s">
        <v>126</v>
      </c>
      <c r="R308" t="s">
        <v>37</v>
      </c>
      <c r="S308" t="s">
        <v>127</v>
      </c>
      <c r="T308" t="s">
        <v>118</v>
      </c>
      <c r="U308">
        <v>-90.117930999999999</v>
      </c>
      <c r="V308">
        <v>29.972566199999999</v>
      </c>
      <c r="W308">
        <v>70118</v>
      </c>
      <c r="X308" t="s">
        <v>303</v>
      </c>
      <c r="Y308" t="s">
        <v>304</v>
      </c>
      <c r="Z308" t="s">
        <v>305</v>
      </c>
    </row>
    <row r="309" spans="1:26" x14ac:dyDescent="0.25">
      <c r="A309">
        <v>1276828467</v>
      </c>
      <c r="B309" t="s">
        <v>113</v>
      </c>
      <c r="C309" t="s">
        <v>125</v>
      </c>
      <c r="D309" t="s">
        <v>23</v>
      </c>
      <c r="E309" s="1">
        <v>42932.425694444442</v>
      </c>
      <c r="F309" s="1">
        <v>42932.445833333331</v>
      </c>
      <c r="G309" s="1">
        <v>42932.505555555559</v>
      </c>
      <c r="H309" t="s">
        <v>63</v>
      </c>
      <c r="I309" t="s">
        <v>17</v>
      </c>
      <c r="J309">
        <v>10925</v>
      </c>
      <c r="K309">
        <v>4203545671</v>
      </c>
      <c r="L309" t="s">
        <v>115</v>
      </c>
      <c r="M309">
        <v>81</v>
      </c>
      <c r="N309">
        <v>10</v>
      </c>
      <c r="O309">
        <v>1150</v>
      </c>
      <c r="P309">
        <v>115</v>
      </c>
      <c r="Q309" t="s">
        <v>163</v>
      </c>
      <c r="R309" t="s">
        <v>48</v>
      </c>
      <c r="S309" t="s">
        <v>164</v>
      </c>
      <c r="T309" t="s">
        <v>118</v>
      </c>
      <c r="U309">
        <v>-90.006507999999997</v>
      </c>
      <c r="V309">
        <v>29.916068599999999</v>
      </c>
      <c r="W309">
        <v>70131</v>
      </c>
      <c r="X309" t="s">
        <v>297</v>
      </c>
      <c r="Y309" t="s">
        <v>298</v>
      </c>
      <c r="Z309" t="s">
        <v>299</v>
      </c>
    </row>
    <row r="310" spans="1:26" x14ac:dyDescent="0.25">
      <c r="A310">
        <v>1276987440</v>
      </c>
      <c r="B310" t="s">
        <v>113</v>
      </c>
      <c r="C310" t="s">
        <v>114</v>
      </c>
      <c r="D310" t="s">
        <v>29</v>
      </c>
      <c r="E310" s="1">
        <v>42935.757638888892</v>
      </c>
      <c r="F310" s="1">
        <v>42935.793055555558</v>
      </c>
      <c r="G310" s="1">
        <v>42935.84652777778</v>
      </c>
      <c r="H310">
        <v>1708</v>
      </c>
      <c r="I310" t="s">
        <v>17</v>
      </c>
      <c r="J310">
        <v>37735</v>
      </c>
      <c r="K310">
        <v>4029348628</v>
      </c>
      <c r="L310" t="s">
        <v>115</v>
      </c>
      <c r="M310">
        <v>1</v>
      </c>
      <c r="N310">
        <v>10</v>
      </c>
      <c r="O310">
        <v>1280</v>
      </c>
      <c r="P310">
        <v>128</v>
      </c>
      <c r="Q310" t="s">
        <v>126</v>
      </c>
      <c r="R310" t="s">
        <v>37</v>
      </c>
      <c r="S310" t="s">
        <v>127</v>
      </c>
      <c r="T310" t="s">
        <v>118</v>
      </c>
      <c r="U310">
        <v>-90.060412999999997</v>
      </c>
      <c r="V310">
        <v>29.997912899999999</v>
      </c>
      <c r="W310">
        <v>70122</v>
      </c>
      <c r="X310" t="s">
        <v>294</v>
      </c>
      <c r="Y310" t="s">
        <v>295</v>
      </c>
      <c r="Z310" t="s">
        <v>296</v>
      </c>
    </row>
    <row r="311" spans="1:26" x14ac:dyDescent="0.25">
      <c r="A311">
        <v>1277109127</v>
      </c>
      <c r="B311" t="s">
        <v>113</v>
      </c>
      <c r="C311" t="s">
        <v>120</v>
      </c>
      <c r="D311" t="s">
        <v>29</v>
      </c>
      <c r="E311" s="1">
        <v>42938.602083333331</v>
      </c>
      <c r="F311" s="1">
        <v>42938.631944444445</v>
      </c>
      <c r="G311" s="1">
        <v>42938.65625</v>
      </c>
      <c r="H311">
        <v>617</v>
      </c>
      <c r="I311" t="s">
        <v>19</v>
      </c>
      <c r="J311">
        <v>1305092</v>
      </c>
      <c r="K311">
        <v>41120490409</v>
      </c>
      <c r="L311" t="s">
        <v>115</v>
      </c>
      <c r="M311">
        <v>6</v>
      </c>
      <c r="N311">
        <v>10</v>
      </c>
      <c r="O311">
        <v>780</v>
      </c>
      <c r="P311">
        <v>78</v>
      </c>
      <c r="Q311" t="s">
        <v>126</v>
      </c>
      <c r="R311" t="s">
        <v>37</v>
      </c>
      <c r="S311" t="s">
        <v>127</v>
      </c>
      <c r="T311" t="s">
        <v>118</v>
      </c>
      <c r="U311">
        <v>-90.034316000000004</v>
      </c>
      <c r="V311">
        <v>30.009047599999999</v>
      </c>
      <c r="W311">
        <v>70126</v>
      </c>
      <c r="X311" t="s">
        <v>294</v>
      </c>
      <c r="Y311" t="s">
        <v>295</v>
      </c>
      <c r="Z311" t="s">
        <v>296</v>
      </c>
    </row>
    <row r="312" spans="1:26" x14ac:dyDescent="0.25">
      <c r="A312">
        <v>1277110544</v>
      </c>
      <c r="B312" t="s">
        <v>113</v>
      </c>
      <c r="C312" t="s">
        <v>120</v>
      </c>
      <c r="D312" t="s">
        <v>29</v>
      </c>
      <c r="E312" s="1">
        <v>42938.606249999997</v>
      </c>
      <c r="F312" s="1">
        <v>42938.652083333334</v>
      </c>
      <c r="G312" s="1">
        <v>42938.736111111109</v>
      </c>
      <c r="H312">
        <v>1001</v>
      </c>
      <c r="I312" t="s">
        <v>19</v>
      </c>
      <c r="J312">
        <v>32982</v>
      </c>
      <c r="K312">
        <v>41037495184</v>
      </c>
      <c r="L312" t="s">
        <v>115</v>
      </c>
      <c r="M312">
        <v>6</v>
      </c>
      <c r="N312">
        <v>10</v>
      </c>
      <c r="O312">
        <v>1880</v>
      </c>
      <c r="P312">
        <v>188</v>
      </c>
      <c r="Q312" t="s">
        <v>265</v>
      </c>
      <c r="R312" t="s">
        <v>33</v>
      </c>
      <c r="S312" t="s">
        <v>269</v>
      </c>
      <c r="T312" t="s">
        <v>118</v>
      </c>
      <c r="U312">
        <v>-90.036581999999996</v>
      </c>
      <c r="V312">
        <v>30.022222500000002</v>
      </c>
      <c r="W312">
        <v>70126</v>
      </c>
      <c r="X312" t="s">
        <v>294</v>
      </c>
      <c r="Y312" t="s">
        <v>295</v>
      </c>
      <c r="Z312" t="s">
        <v>296</v>
      </c>
    </row>
    <row r="313" spans="1:26" x14ac:dyDescent="0.25">
      <c r="A313">
        <v>1277120673</v>
      </c>
      <c r="B313" t="s">
        <v>113</v>
      </c>
      <c r="C313" t="s">
        <v>114</v>
      </c>
      <c r="D313" t="s">
        <v>29</v>
      </c>
      <c r="E313" s="1">
        <v>42938.643055555556</v>
      </c>
      <c r="F313" s="1">
        <v>42938.893055555556</v>
      </c>
      <c r="G313" s="1">
        <v>42938.868055555555</v>
      </c>
      <c r="H313">
        <v>2015</v>
      </c>
      <c r="I313" t="s">
        <v>19</v>
      </c>
      <c r="J313">
        <v>66746</v>
      </c>
      <c r="K313">
        <v>38422469311</v>
      </c>
      <c r="L313" t="s">
        <v>115</v>
      </c>
      <c r="M313">
        <v>1</v>
      </c>
      <c r="N313">
        <v>10</v>
      </c>
      <c r="O313">
        <v>3240</v>
      </c>
      <c r="P313">
        <v>324</v>
      </c>
      <c r="Q313" t="s">
        <v>265</v>
      </c>
      <c r="R313" t="s">
        <v>33</v>
      </c>
      <c r="S313" t="s">
        <v>269</v>
      </c>
      <c r="T313" t="s">
        <v>118</v>
      </c>
      <c r="U313">
        <v>-90.120227</v>
      </c>
      <c r="V313">
        <v>29.951911599999999</v>
      </c>
      <c r="W313">
        <v>70118</v>
      </c>
      <c r="X313" t="s">
        <v>303</v>
      </c>
      <c r="Y313" t="s">
        <v>304</v>
      </c>
      <c r="Z313" t="s">
        <v>305</v>
      </c>
    </row>
    <row r="314" spans="1:26" x14ac:dyDescent="0.25">
      <c r="A314">
        <v>1277151279</v>
      </c>
      <c r="B314" t="s">
        <v>113</v>
      </c>
      <c r="C314" t="s">
        <v>120</v>
      </c>
      <c r="D314" t="s">
        <v>16</v>
      </c>
      <c r="E314" s="1">
        <v>42939.520138888889</v>
      </c>
      <c r="F314" s="1">
        <v>42939.586111111108</v>
      </c>
      <c r="G314" s="1">
        <v>42939.774305555555</v>
      </c>
      <c r="H314">
        <v>622</v>
      </c>
      <c r="I314" t="s">
        <v>19</v>
      </c>
      <c r="J314">
        <v>58884</v>
      </c>
      <c r="K314">
        <v>40846478918</v>
      </c>
      <c r="L314" t="s">
        <v>115</v>
      </c>
      <c r="M314">
        <v>6</v>
      </c>
      <c r="N314">
        <v>10</v>
      </c>
      <c r="O314">
        <v>3660</v>
      </c>
      <c r="P314">
        <v>366</v>
      </c>
      <c r="Q314" t="s">
        <v>265</v>
      </c>
      <c r="R314" t="s">
        <v>18</v>
      </c>
      <c r="S314" t="s">
        <v>272</v>
      </c>
      <c r="T314" t="s">
        <v>118</v>
      </c>
      <c r="U314">
        <v>-90.043216000000001</v>
      </c>
      <c r="V314">
        <v>29.977461399999999</v>
      </c>
      <c r="W314">
        <v>70117</v>
      </c>
      <c r="X314" t="s">
        <v>294</v>
      </c>
      <c r="Y314" t="s">
        <v>295</v>
      </c>
      <c r="Z314" t="s">
        <v>296</v>
      </c>
    </row>
    <row r="315" spans="1:26" x14ac:dyDescent="0.25">
      <c r="A315">
        <v>1277399936</v>
      </c>
      <c r="B315" t="s">
        <v>113</v>
      </c>
      <c r="C315" t="s">
        <v>125</v>
      </c>
      <c r="D315" t="s">
        <v>16</v>
      </c>
      <c r="E315" s="1">
        <v>42944.743750000001</v>
      </c>
      <c r="F315" s="1">
        <v>42944.801388888889</v>
      </c>
      <c r="G315" s="1">
        <v>42944.864583333336</v>
      </c>
      <c r="H315" t="s">
        <v>57</v>
      </c>
      <c r="I315" t="s">
        <v>19</v>
      </c>
      <c r="J315" t="s">
        <v>206</v>
      </c>
      <c r="K315">
        <v>4261845617</v>
      </c>
      <c r="L315" t="s">
        <v>115</v>
      </c>
      <c r="M315">
        <v>81</v>
      </c>
      <c r="N315">
        <v>10</v>
      </c>
      <c r="O315">
        <v>1740</v>
      </c>
      <c r="P315">
        <v>174</v>
      </c>
      <c r="Q315" t="s">
        <v>265</v>
      </c>
      <c r="R315" t="s">
        <v>33</v>
      </c>
      <c r="S315" t="s">
        <v>269</v>
      </c>
      <c r="T315" t="s">
        <v>118</v>
      </c>
      <c r="U315">
        <v>-89.988185999999999</v>
      </c>
      <c r="V315">
        <v>29.9144203</v>
      </c>
      <c r="W315">
        <v>70131</v>
      </c>
      <c r="X315" t="s">
        <v>297</v>
      </c>
      <c r="Y315" t="s">
        <v>298</v>
      </c>
      <c r="Z315" t="s">
        <v>299</v>
      </c>
    </row>
    <row r="316" spans="1:26" x14ac:dyDescent="0.25">
      <c r="A316">
        <v>1277575525</v>
      </c>
      <c r="B316" t="s">
        <v>113</v>
      </c>
      <c r="C316" t="s">
        <v>114</v>
      </c>
      <c r="D316" t="s">
        <v>29</v>
      </c>
      <c r="E316" s="1">
        <v>42949.899305555555</v>
      </c>
      <c r="F316" s="1">
        <v>42949.902777777781</v>
      </c>
      <c r="G316" s="1">
        <v>42949.923611111109</v>
      </c>
      <c r="H316">
        <v>407</v>
      </c>
      <c r="I316" t="s">
        <v>19</v>
      </c>
      <c r="J316">
        <v>51106</v>
      </c>
      <c r="K316">
        <v>38601485868</v>
      </c>
      <c r="L316" t="s">
        <v>115</v>
      </c>
      <c r="M316">
        <v>1</v>
      </c>
      <c r="N316">
        <v>10</v>
      </c>
      <c r="O316">
        <v>360</v>
      </c>
      <c r="P316">
        <v>36</v>
      </c>
      <c r="Q316" t="s">
        <v>265</v>
      </c>
      <c r="R316" t="s">
        <v>33</v>
      </c>
      <c r="S316" t="s">
        <v>269</v>
      </c>
      <c r="T316" t="s">
        <v>118</v>
      </c>
      <c r="U316">
        <v>-90.113932000000005</v>
      </c>
      <c r="V316">
        <v>29.9973797</v>
      </c>
      <c r="W316">
        <v>70124</v>
      </c>
      <c r="X316" t="s">
        <v>303</v>
      </c>
      <c r="Y316" t="s">
        <v>304</v>
      </c>
      <c r="Z316" t="s">
        <v>305</v>
      </c>
    </row>
    <row r="317" spans="1:26" x14ac:dyDescent="0.25">
      <c r="A317">
        <v>1277592090</v>
      </c>
      <c r="B317" t="s">
        <v>113</v>
      </c>
      <c r="C317" t="s">
        <v>125</v>
      </c>
      <c r="D317" t="s">
        <v>16</v>
      </c>
      <c r="E317" s="1">
        <v>42950.379861111112</v>
      </c>
      <c r="F317" s="1">
        <v>42950.379861111112</v>
      </c>
      <c r="G317" s="1">
        <v>42950.416666666664</v>
      </c>
      <c r="H317" t="s">
        <v>28</v>
      </c>
      <c r="I317" t="s">
        <v>19</v>
      </c>
      <c r="J317">
        <v>619362</v>
      </c>
      <c r="K317">
        <v>4106046048</v>
      </c>
      <c r="L317" t="s">
        <v>115</v>
      </c>
      <c r="M317">
        <v>81</v>
      </c>
      <c r="N317">
        <v>10</v>
      </c>
      <c r="O317">
        <v>530</v>
      </c>
      <c r="P317">
        <v>53</v>
      </c>
      <c r="Q317" t="s">
        <v>116</v>
      </c>
      <c r="R317" t="s">
        <v>26</v>
      </c>
      <c r="S317" t="s">
        <v>146</v>
      </c>
      <c r="T317" t="s">
        <v>118</v>
      </c>
      <c r="U317">
        <v>-90.037154999999998</v>
      </c>
      <c r="V317">
        <v>29.926787900000001</v>
      </c>
      <c r="W317">
        <v>70114</v>
      </c>
      <c r="X317" t="s">
        <v>297</v>
      </c>
      <c r="Y317" t="s">
        <v>298</v>
      </c>
      <c r="Z317" t="s">
        <v>299</v>
      </c>
    </row>
    <row r="318" spans="1:26" x14ac:dyDescent="0.25">
      <c r="A318">
        <v>1277854189</v>
      </c>
      <c r="B318" t="s">
        <v>113</v>
      </c>
      <c r="C318" t="s">
        <v>114</v>
      </c>
      <c r="D318" t="s">
        <v>16</v>
      </c>
      <c r="E318" s="1">
        <v>42955.890972222223</v>
      </c>
      <c r="F318" s="1">
        <v>42956.000694444447</v>
      </c>
      <c r="G318" s="1">
        <v>42956.021527777775</v>
      </c>
      <c r="H318">
        <v>1917</v>
      </c>
      <c r="I318" t="s">
        <v>52</v>
      </c>
      <c r="J318" t="s">
        <v>184</v>
      </c>
      <c r="K318">
        <v>3847346112</v>
      </c>
      <c r="L318" t="s">
        <v>115</v>
      </c>
      <c r="M318">
        <v>1</v>
      </c>
      <c r="N318">
        <v>10</v>
      </c>
      <c r="O318">
        <v>1880</v>
      </c>
      <c r="P318">
        <v>188</v>
      </c>
      <c r="Q318" t="s">
        <v>121</v>
      </c>
      <c r="R318" t="s">
        <v>31</v>
      </c>
      <c r="S318" t="s">
        <v>122</v>
      </c>
      <c r="T318" t="s">
        <v>118</v>
      </c>
      <c r="U318">
        <v>-90.118791000000002</v>
      </c>
      <c r="V318">
        <v>29.929218599999999</v>
      </c>
      <c r="W318">
        <v>70118</v>
      </c>
      <c r="X318" t="s">
        <v>303</v>
      </c>
      <c r="Y318" t="s">
        <v>304</v>
      </c>
      <c r="Z318" t="s">
        <v>305</v>
      </c>
    </row>
    <row r="319" spans="1:26" x14ac:dyDescent="0.25">
      <c r="A319">
        <v>1278223450</v>
      </c>
      <c r="B319" t="s">
        <v>113</v>
      </c>
      <c r="C319" t="s">
        <v>125</v>
      </c>
      <c r="D319" t="s">
        <v>29</v>
      </c>
      <c r="E319" s="1">
        <v>42962.585416666669</v>
      </c>
      <c r="F319" s="1">
        <v>42962.585416666669</v>
      </c>
      <c r="G319" s="1">
        <v>42962.603472222225</v>
      </c>
      <c r="H319" t="s">
        <v>60</v>
      </c>
      <c r="I319" t="s">
        <v>19</v>
      </c>
      <c r="J319" t="s">
        <v>221</v>
      </c>
      <c r="K319">
        <v>4055446758</v>
      </c>
      <c r="L319" t="s">
        <v>115</v>
      </c>
      <c r="M319">
        <v>81</v>
      </c>
      <c r="N319">
        <v>10</v>
      </c>
      <c r="O319">
        <v>270</v>
      </c>
      <c r="P319">
        <v>27</v>
      </c>
      <c r="Q319" t="s">
        <v>265</v>
      </c>
      <c r="R319" t="s">
        <v>20</v>
      </c>
      <c r="S319" t="s">
        <v>266</v>
      </c>
      <c r="T319" t="s">
        <v>118</v>
      </c>
      <c r="U319">
        <v>-90.052882999999994</v>
      </c>
      <c r="V319">
        <v>29.946438700000002</v>
      </c>
      <c r="W319">
        <v>70114</v>
      </c>
      <c r="X319" t="s">
        <v>297</v>
      </c>
      <c r="Y319" t="s">
        <v>298</v>
      </c>
      <c r="Z319" t="s">
        <v>299</v>
      </c>
    </row>
    <row r="320" spans="1:26" x14ac:dyDescent="0.25">
      <c r="A320">
        <v>1278627299</v>
      </c>
      <c r="B320" t="s">
        <v>113</v>
      </c>
      <c r="C320" t="s">
        <v>125</v>
      </c>
      <c r="D320" t="s">
        <v>16</v>
      </c>
      <c r="E320" s="1">
        <v>42971.147222222222</v>
      </c>
      <c r="F320" s="1">
        <v>42971.26458333333</v>
      </c>
      <c r="G320" s="1">
        <v>42971.291666666664</v>
      </c>
      <c r="H320" t="s">
        <v>50</v>
      </c>
      <c r="I320" t="s">
        <v>19</v>
      </c>
      <c r="J320" t="s">
        <v>229</v>
      </c>
      <c r="K320">
        <v>4237046159</v>
      </c>
      <c r="L320" t="s">
        <v>115</v>
      </c>
      <c r="M320">
        <v>81</v>
      </c>
      <c r="N320">
        <v>10</v>
      </c>
      <c r="O320">
        <v>2080</v>
      </c>
      <c r="P320">
        <v>208</v>
      </c>
      <c r="Q320" t="s">
        <v>265</v>
      </c>
      <c r="R320" t="s">
        <v>33</v>
      </c>
      <c r="S320" t="s">
        <v>269</v>
      </c>
      <c r="T320" t="s">
        <v>118</v>
      </c>
      <c r="U320">
        <v>-89.995806000000002</v>
      </c>
      <c r="V320">
        <v>29.9294218</v>
      </c>
      <c r="W320">
        <v>70131</v>
      </c>
      <c r="X320" t="s">
        <v>297</v>
      </c>
      <c r="Y320" t="s">
        <v>298</v>
      </c>
      <c r="Z320" t="s">
        <v>299</v>
      </c>
    </row>
    <row r="321" spans="1:26" x14ac:dyDescent="0.25">
      <c r="A321">
        <v>1278735624</v>
      </c>
      <c r="B321" t="s">
        <v>113</v>
      </c>
      <c r="C321" t="s">
        <v>125</v>
      </c>
      <c r="D321" t="s">
        <v>53</v>
      </c>
      <c r="E321" s="1">
        <v>42973.615277777775</v>
      </c>
      <c r="F321" s="1">
        <v>42973.622916666667</v>
      </c>
      <c r="G321" s="1">
        <v>42973.693055555559</v>
      </c>
      <c r="H321" t="s">
        <v>58</v>
      </c>
      <c r="I321" t="s">
        <v>19</v>
      </c>
      <c r="J321" t="s">
        <v>233</v>
      </c>
      <c r="K321">
        <v>4170846417</v>
      </c>
      <c r="L321" t="s">
        <v>115</v>
      </c>
      <c r="M321">
        <v>81</v>
      </c>
      <c r="N321">
        <v>10</v>
      </c>
      <c r="O321">
        <v>1120</v>
      </c>
      <c r="P321">
        <v>112</v>
      </c>
      <c r="Q321" t="s">
        <v>265</v>
      </c>
      <c r="R321" t="s">
        <v>20</v>
      </c>
      <c r="S321" t="s">
        <v>266</v>
      </c>
      <c r="T321" t="s">
        <v>118</v>
      </c>
      <c r="U321">
        <v>-90.016523000000007</v>
      </c>
      <c r="V321">
        <v>29.936715400000001</v>
      </c>
      <c r="W321">
        <v>70114</v>
      </c>
      <c r="X321" t="s">
        <v>297</v>
      </c>
      <c r="Y321" t="s">
        <v>298</v>
      </c>
      <c r="Z321" t="s">
        <v>299</v>
      </c>
    </row>
    <row r="322" spans="1:26" x14ac:dyDescent="0.25">
      <c r="A322">
        <v>1279032422</v>
      </c>
      <c r="B322" t="s">
        <v>113</v>
      </c>
      <c r="C322" t="s">
        <v>120</v>
      </c>
      <c r="D322" t="s">
        <v>29</v>
      </c>
      <c r="E322" s="1">
        <v>42976.44027777778</v>
      </c>
      <c r="F322" s="1">
        <v>42976.461805555555</v>
      </c>
      <c r="G322" s="1">
        <v>42976.555555555555</v>
      </c>
      <c r="H322">
        <v>1205</v>
      </c>
      <c r="I322" t="s">
        <v>19</v>
      </c>
      <c r="J322">
        <v>558439</v>
      </c>
      <c r="K322">
        <v>44934502302</v>
      </c>
      <c r="L322" t="s">
        <v>115</v>
      </c>
      <c r="M322">
        <v>6</v>
      </c>
      <c r="N322">
        <v>10</v>
      </c>
      <c r="O322">
        <v>1670</v>
      </c>
      <c r="P322">
        <v>167</v>
      </c>
      <c r="Q322" t="s">
        <v>265</v>
      </c>
      <c r="R322" t="s">
        <v>74</v>
      </c>
      <c r="S322" t="s">
        <v>277</v>
      </c>
      <c r="T322" t="s">
        <v>118</v>
      </c>
      <c r="U322">
        <v>-89.913274000000001</v>
      </c>
      <c r="V322">
        <v>30.040522500000002</v>
      </c>
      <c r="W322">
        <v>70129</v>
      </c>
      <c r="X322" t="s">
        <v>306</v>
      </c>
      <c r="Y322" t="s">
        <v>307</v>
      </c>
      <c r="Z322" t="s">
        <v>308</v>
      </c>
    </row>
    <row r="323" spans="1:26" x14ac:dyDescent="0.25">
      <c r="A323">
        <v>1279343731</v>
      </c>
      <c r="B323" t="s">
        <v>113</v>
      </c>
      <c r="C323" t="s">
        <v>114</v>
      </c>
      <c r="D323" t="s">
        <v>85</v>
      </c>
      <c r="E323" s="1">
        <v>42978.248611111114</v>
      </c>
      <c r="F323" s="1">
        <v>42978.248611111114</v>
      </c>
      <c r="G323" s="1">
        <v>42978.385416666664</v>
      </c>
      <c r="H323">
        <v>1924</v>
      </c>
      <c r="I323" t="s">
        <v>52</v>
      </c>
      <c r="J323">
        <v>79702</v>
      </c>
      <c r="K323">
        <v>39336461847</v>
      </c>
      <c r="L323" t="s">
        <v>115</v>
      </c>
      <c r="M323">
        <v>1</v>
      </c>
      <c r="N323">
        <v>10</v>
      </c>
      <c r="O323">
        <v>1970</v>
      </c>
      <c r="P323">
        <v>197</v>
      </c>
      <c r="Q323" t="s">
        <v>267</v>
      </c>
      <c r="R323" t="s">
        <v>36</v>
      </c>
      <c r="S323" t="s">
        <v>132</v>
      </c>
      <c r="T323" t="s">
        <v>118</v>
      </c>
      <c r="U323">
        <v>-90.091470000000001</v>
      </c>
      <c r="V323">
        <v>29.931067299999999</v>
      </c>
      <c r="W323">
        <v>70115</v>
      </c>
      <c r="X323" t="s">
        <v>300</v>
      </c>
      <c r="Y323" t="s">
        <v>301</v>
      </c>
      <c r="Z323" t="s">
        <v>302</v>
      </c>
    </row>
    <row r="324" spans="1:26" x14ac:dyDescent="0.25">
      <c r="A324">
        <v>1279370427</v>
      </c>
      <c r="B324" t="s">
        <v>113</v>
      </c>
      <c r="C324" t="s">
        <v>125</v>
      </c>
      <c r="D324" t="s">
        <v>16</v>
      </c>
      <c r="E324" s="1">
        <v>42978.445138888892</v>
      </c>
      <c r="F324" s="1">
        <v>42978.472222222219</v>
      </c>
      <c r="G324" s="1">
        <v>42978.559027777781</v>
      </c>
      <c r="H324" t="s">
        <v>57</v>
      </c>
      <c r="I324" t="s">
        <v>19</v>
      </c>
      <c r="J324" t="s">
        <v>240</v>
      </c>
      <c r="K324">
        <v>4248045530</v>
      </c>
      <c r="L324" t="s">
        <v>115</v>
      </c>
      <c r="M324">
        <v>81</v>
      </c>
      <c r="N324">
        <v>10</v>
      </c>
      <c r="O324">
        <v>1650</v>
      </c>
      <c r="P324">
        <v>165</v>
      </c>
      <c r="Q324" t="s">
        <v>138</v>
      </c>
      <c r="R324" t="s">
        <v>78</v>
      </c>
      <c r="S324" t="s">
        <v>149</v>
      </c>
      <c r="T324" t="s">
        <v>118</v>
      </c>
      <c r="U324">
        <v>-89.992474000000001</v>
      </c>
      <c r="V324">
        <v>29.9120688</v>
      </c>
      <c r="W324">
        <v>70131</v>
      </c>
      <c r="X324" t="s">
        <v>297</v>
      </c>
      <c r="Y324" t="s">
        <v>298</v>
      </c>
      <c r="Z324" t="s">
        <v>299</v>
      </c>
    </row>
    <row r="325" spans="1:26" x14ac:dyDescent="0.25">
      <c r="A325">
        <v>1279373997</v>
      </c>
      <c r="B325" t="s">
        <v>113</v>
      </c>
      <c r="C325" t="s">
        <v>125</v>
      </c>
      <c r="D325" t="s">
        <v>16</v>
      </c>
      <c r="E325" s="1">
        <v>42978.46875</v>
      </c>
      <c r="F325" s="1">
        <v>42978.46875</v>
      </c>
      <c r="G325" s="1">
        <v>42978.524305555555</v>
      </c>
      <c r="H325" t="s">
        <v>57</v>
      </c>
      <c r="I325" t="s">
        <v>17</v>
      </c>
      <c r="J325">
        <v>5611</v>
      </c>
      <c r="K325">
        <v>4249645530</v>
      </c>
      <c r="L325" t="s">
        <v>115</v>
      </c>
      <c r="M325">
        <v>81</v>
      </c>
      <c r="N325">
        <v>10</v>
      </c>
      <c r="O325">
        <v>800</v>
      </c>
      <c r="P325">
        <v>80</v>
      </c>
      <c r="Q325" t="s">
        <v>138</v>
      </c>
      <c r="R325" t="s">
        <v>78</v>
      </c>
      <c r="S325" t="s">
        <v>149</v>
      </c>
      <c r="T325" t="s">
        <v>118</v>
      </c>
      <c r="U325">
        <v>-89.992041</v>
      </c>
      <c r="V325">
        <v>29.912055200000001</v>
      </c>
      <c r="W325">
        <v>70131</v>
      </c>
      <c r="X325" t="s">
        <v>297</v>
      </c>
      <c r="Y325" t="s">
        <v>298</v>
      </c>
      <c r="Z325" t="s">
        <v>299</v>
      </c>
    </row>
    <row r="326" spans="1:26" x14ac:dyDescent="0.25">
      <c r="A326">
        <v>1279644988</v>
      </c>
      <c r="B326" t="s">
        <v>113</v>
      </c>
      <c r="C326" t="s">
        <v>114</v>
      </c>
      <c r="D326" t="s">
        <v>23</v>
      </c>
      <c r="E326" s="1">
        <v>42979.824999999997</v>
      </c>
      <c r="F326" s="1">
        <v>42979.824999999997</v>
      </c>
      <c r="G326" s="1">
        <v>42979.921527777777</v>
      </c>
      <c r="H326">
        <v>2135</v>
      </c>
      <c r="I326" t="s">
        <v>19</v>
      </c>
      <c r="J326">
        <v>1002352</v>
      </c>
      <c r="K326">
        <v>39835463307</v>
      </c>
      <c r="L326" t="s">
        <v>115</v>
      </c>
      <c r="M326">
        <v>1</v>
      </c>
      <c r="N326">
        <v>10</v>
      </c>
      <c r="O326">
        <v>1390</v>
      </c>
      <c r="P326">
        <v>139</v>
      </c>
      <c r="Q326" t="s">
        <v>138</v>
      </c>
      <c r="R326" t="s">
        <v>47</v>
      </c>
      <c r="S326" t="s">
        <v>160</v>
      </c>
      <c r="T326" t="s">
        <v>118</v>
      </c>
      <c r="U326">
        <v>-90.075699</v>
      </c>
      <c r="V326">
        <v>29.9349454</v>
      </c>
      <c r="W326">
        <v>70130</v>
      </c>
      <c r="X326" t="s">
        <v>300</v>
      </c>
      <c r="Y326" t="s">
        <v>301</v>
      </c>
      <c r="Z326" t="s">
        <v>302</v>
      </c>
    </row>
    <row r="327" spans="1:26" x14ac:dyDescent="0.25">
      <c r="A327">
        <v>1279816177</v>
      </c>
      <c r="B327" t="s">
        <v>119</v>
      </c>
      <c r="C327" t="s">
        <v>114</v>
      </c>
      <c r="D327" t="s">
        <v>16</v>
      </c>
      <c r="E327" s="1">
        <v>42982.29791666667</v>
      </c>
      <c r="F327" s="1">
        <v>42982.29791666667</v>
      </c>
      <c r="G327" s="1">
        <v>42982.627083333333</v>
      </c>
      <c r="H327" t="s">
        <v>42</v>
      </c>
      <c r="I327" t="s">
        <v>19</v>
      </c>
      <c r="J327">
        <v>496119</v>
      </c>
      <c r="K327">
        <v>38011470458</v>
      </c>
      <c r="L327" t="s">
        <v>115</v>
      </c>
      <c r="M327">
        <v>1</v>
      </c>
      <c r="N327">
        <v>10</v>
      </c>
      <c r="O327">
        <v>4750</v>
      </c>
      <c r="P327">
        <v>475</v>
      </c>
      <c r="Q327" t="s">
        <v>121</v>
      </c>
      <c r="R327" t="s">
        <v>94</v>
      </c>
      <c r="S327" t="s">
        <v>203</v>
      </c>
      <c r="T327" t="s">
        <v>118</v>
      </c>
      <c r="U327">
        <v>-90.133121000000003</v>
      </c>
      <c r="V327">
        <v>29.955321600000001</v>
      </c>
      <c r="W327">
        <v>70118</v>
      </c>
      <c r="X327" t="s">
        <v>303</v>
      </c>
      <c r="Y327" t="s">
        <v>304</v>
      </c>
      <c r="Z327" t="s">
        <v>305</v>
      </c>
    </row>
    <row r="328" spans="1:26" x14ac:dyDescent="0.25">
      <c r="A328">
        <v>1279843768</v>
      </c>
      <c r="B328" t="s">
        <v>113</v>
      </c>
      <c r="C328" t="s">
        <v>114</v>
      </c>
      <c r="D328" t="s">
        <v>16</v>
      </c>
      <c r="E328" s="1">
        <v>42983.438888888886</v>
      </c>
      <c r="F328" s="1">
        <v>42983.438888888886</v>
      </c>
      <c r="G328" s="1">
        <v>42983.854166666664</v>
      </c>
      <c r="H328">
        <v>1709</v>
      </c>
      <c r="I328" t="s">
        <v>19</v>
      </c>
      <c r="J328">
        <v>1417748</v>
      </c>
      <c r="K328">
        <v>39990482197</v>
      </c>
      <c r="L328" t="s">
        <v>115</v>
      </c>
      <c r="M328">
        <v>1</v>
      </c>
      <c r="N328">
        <v>10</v>
      </c>
      <c r="O328">
        <v>5990</v>
      </c>
      <c r="P328">
        <v>599</v>
      </c>
      <c r="Q328" t="s">
        <v>265</v>
      </c>
      <c r="R328" t="s">
        <v>54</v>
      </c>
      <c r="S328" t="s">
        <v>274</v>
      </c>
      <c r="T328" t="s">
        <v>118</v>
      </c>
      <c r="U328">
        <v>-90.070273</v>
      </c>
      <c r="V328">
        <v>29.9868077</v>
      </c>
      <c r="W328">
        <v>70119</v>
      </c>
      <c r="X328" t="s">
        <v>294</v>
      </c>
      <c r="Y328" t="s">
        <v>295</v>
      </c>
      <c r="Z328" t="s">
        <v>296</v>
      </c>
    </row>
    <row r="329" spans="1:26" x14ac:dyDescent="0.25">
      <c r="A329">
        <v>1279981329</v>
      </c>
      <c r="B329" t="s">
        <v>113</v>
      </c>
      <c r="C329" t="s">
        <v>125</v>
      </c>
      <c r="D329" t="s">
        <v>16</v>
      </c>
      <c r="E329" s="1">
        <v>42985.210416666669</v>
      </c>
      <c r="F329" s="1">
        <v>42985.342361111114</v>
      </c>
      <c r="G329" s="1">
        <v>42985.359722222223</v>
      </c>
      <c r="H329" t="s">
        <v>39</v>
      </c>
      <c r="I329" t="s">
        <v>19</v>
      </c>
      <c r="J329" t="s">
        <v>246</v>
      </c>
      <c r="K329">
        <v>4290845891</v>
      </c>
      <c r="L329" t="s">
        <v>115</v>
      </c>
      <c r="M329">
        <v>81</v>
      </c>
      <c r="N329">
        <v>10</v>
      </c>
      <c r="O329">
        <v>2160</v>
      </c>
      <c r="P329">
        <v>216</v>
      </c>
      <c r="Q329" t="s">
        <v>265</v>
      </c>
      <c r="R329" t="s">
        <v>20</v>
      </c>
      <c r="S329" t="s">
        <v>266</v>
      </c>
      <c r="T329" t="s">
        <v>118</v>
      </c>
      <c r="U329">
        <v>-89.978835000000004</v>
      </c>
      <c r="V329">
        <v>29.921880699999999</v>
      </c>
      <c r="W329">
        <v>70131</v>
      </c>
      <c r="X329" t="s">
        <v>297</v>
      </c>
      <c r="Y329" t="s">
        <v>298</v>
      </c>
      <c r="Z329" t="s">
        <v>299</v>
      </c>
    </row>
    <row r="330" spans="1:26" x14ac:dyDescent="0.25">
      <c r="A330">
        <v>1280294656</v>
      </c>
      <c r="B330" t="s">
        <v>113</v>
      </c>
      <c r="C330" t="s">
        <v>125</v>
      </c>
      <c r="D330" t="s">
        <v>16</v>
      </c>
      <c r="E330" s="1">
        <v>42995.71875</v>
      </c>
      <c r="F330" s="1">
        <v>42995.71875</v>
      </c>
      <c r="G330" s="1">
        <v>42995.736111111109</v>
      </c>
      <c r="H330" t="s">
        <v>39</v>
      </c>
      <c r="I330" t="s">
        <v>19</v>
      </c>
      <c r="J330">
        <v>492595</v>
      </c>
      <c r="K330">
        <v>4334345493</v>
      </c>
      <c r="L330" t="s">
        <v>115</v>
      </c>
      <c r="M330">
        <v>81</v>
      </c>
      <c r="N330">
        <v>10</v>
      </c>
      <c r="O330">
        <v>250</v>
      </c>
      <c r="P330">
        <v>25</v>
      </c>
      <c r="Q330" t="s">
        <v>267</v>
      </c>
      <c r="R330" t="s">
        <v>36</v>
      </c>
      <c r="S330" t="s">
        <v>132</v>
      </c>
      <c r="T330" t="s">
        <v>118</v>
      </c>
      <c r="U330">
        <v>-89.965335999999994</v>
      </c>
      <c r="V330">
        <v>29.910792199999999</v>
      </c>
      <c r="W330">
        <v>70131</v>
      </c>
      <c r="X330" t="s">
        <v>297</v>
      </c>
      <c r="Y330" t="s">
        <v>298</v>
      </c>
      <c r="Z330" t="s">
        <v>299</v>
      </c>
    </row>
    <row r="331" spans="1:26" x14ac:dyDescent="0.25">
      <c r="A331">
        <v>1274069063</v>
      </c>
      <c r="B331" t="s">
        <v>113</v>
      </c>
      <c r="C331" t="s">
        <v>114</v>
      </c>
      <c r="D331" t="s">
        <v>16</v>
      </c>
      <c r="E331" s="1">
        <v>42887.390277777777</v>
      </c>
      <c r="F331" s="1">
        <v>42887.405555555553</v>
      </c>
      <c r="G331" s="1">
        <v>42887.579861111109</v>
      </c>
      <c r="H331">
        <v>2013</v>
      </c>
      <c r="I331" t="s">
        <v>19</v>
      </c>
      <c r="J331">
        <v>504687</v>
      </c>
      <c r="K331">
        <v>38094464472</v>
      </c>
      <c r="L331" t="s">
        <v>115</v>
      </c>
      <c r="M331">
        <v>1</v>
      </c>
      <c r="N331">
        <v>11</v>
      </c>
      <c r="O331">
        <v>3014</v>
      </c>
      <c r="P331">
        <v>274</v>
      </c>
      <c r="Q331" t="s">
        <v>123</v>
      </c>
      <c r="R331" t="s">
        <v>24</v>
      </c>
      <c r="S331" t="s">
        <v>124</v>
      </c>
      <c r="T331" t="s">
        <v>118</v>
      </c>
      <c r="U331">
        <v>-90.130646999999996</v>
      </c>
      <c r="V331">
        <v>29.938716299999999</v>
      </c>
      <c r="W331">
        <v>70118</v>
      </c>
      <c r="X331" t="s">
        <v>303</v>
      </c>
      <c r="Y331" t="s">
        <v>304</v>
      </c>
      <c r="Z331" t="s">
        <v>305</v>
      </c>
    </row>
    <row r="332" spans="1:26" x14ac:dyDescent="0.25">
      <c r="A332">
        <v>1274547676</v>
      </c>
      <c r="B332" t="s">
        <v>113</v>
      </c>
      <c r="C332" t="s">
        <v>120</v>
      </c>
      <c r="D332" t="s">
        <v>16</v>
      </c>
      <c r="E332" s="1">
        <v>42898.724305555559</v>
      </c>
      <c r="F332" s="1">
        <v>42898.961111111108</v>
      </c>
      <c r="G332" s="1">
        <v>42898.9375</v>
      </c>
      <c r="H332">
        <v>2215</v>
      </c>
      <c r="I332" t="s">
        <v>17</v>
      </c>
      <c r="J332">
        <v>27235</v>
      </c>
      <c r="K332">
        <v>4326450737</v>
      </c>
      <c r="L332" t="s">
        <v>115</v>
      </c>
      <c r="M332">
        <v>6</v>
      </c>
      <c r="N332">
        <v>11</v>
      </c>
      <c r="O332">
        <v>3377</v>
      </c>
      <c r="P332">
        <v>307</v>
      </c>
      <c r="Q332" t="s">
        <v>265</v>
      </c>
      <c r="R332" t="s">
        <v>18</v>
      </c>
      <c r="S332" t="s">
        <v>272</v>
      </c>
      <c r="T332" t="s">
        <v>118</v>
      </c>
      <c r="U332">
        <v>-89.965919</v>
      </c>
      <c r="V332">
        <v>30.055053000000001</v>
      </c>
      <c r="W332">
        <v>70128</v>
      </c>
      <c r="X332" t="s">
        <v>306</v>
      </c>
      <c r="Y332" t="s">
        <v>307</v>
      </c>
      <c r="Z332" t="s">
        <v>308</v>
      </c>
    </row>
    <row r="333" spans="1:26" x14ac:dyDescent="0.25">
      <c r="A333">
        <v>1274745069</v>
      </c>
      <c r="B333" t="s">
        <v>113</v>
      </c>
      <c r="C333" t="s">
        <v>114</v>
      </c>
      <c r="D333" t="s">
        <v>16</v>
      </c>
      <c r="E333" s="1">
        <v>42899.734027777777</v>
      </c>
      <c r="F333" s="1">
        <v>42899.791666666664</v>
      </c>
      <c r="G333" s="1">
        <v>42899.836805555555</v>
      </c>
      <c r="H333" t="s">
        <v>44</v>
      </c>
      <c r="I333" t="s">
        <v>19</v>
      </c>
      <c r="J333">
        <v>500873</v>
      </c>
      <c r="K333">
        <v>38446466876</v>
      </c>
      <c r="L333" t="s">
        <v>115</v>
      </c>
      <c r="M333">
        <v>1</v>
      </c>
      <c r="N333">
        <v>11</v>
      </c>
      <c r="O333">
        <v>1639</v>
      </c>
      <c r="P333">
        <v>149</v>
      </c>
      <c r="Q333" t="s">
        <v>123</v>
      </c>
      <c r="R333" t="s">
        <v>61</v>
      </c>
      <c r="S333" t="s">
        <v>152</v>
      </c>
      <c r="T333" t="s">
        <v>118</v>
      </c>
      <c r="U333">
        <v>-90.119414000000006</v>
      </c>
      <c r="V333">
        <v>29.945138100000001</v>
      </c>
      <c r="W333">
        <v>70118</v>
      </c>
      <c r="X333" t="s">
        <v>303</v>
      </c>
      <c r="Y333" t="s">
        <v>304</v>
      </c>
      <c r="Z333" t="s">
        <v>305</v>
      </c>
    </row>
    <row r="334" spans="1:26" x14ac:dyDescent="0.25">
      <c r="A334">
        <v>1275325461</v>
      </c>
      <c r="B334" t="s">
        <v>113</v>
      </c>
      <c r="C334" t="s">
        <v>114</v>
      </c>
      <c r="D334" t="s">
        <v>29</v>
      </c>
      <c r="E334" s="1">
        <v>42906.813194444447</v>
      </c>
      <c r="F334" s="1">
        <v>42907.40347222222</v>
      </c>
      <c r="G334" s="1">
        <v>42907.458333333336</v>
      </c>
      <c r="H334">
        <v>1914</v>
      </c>
      <c r="I334" t="s">
        <v>19</v>
      </c>
      <c r="J334">
        <v>526926</v>
      </c>
      <c r="K334">
        <v>38459457849</v>
      </c>
      <c r="L334" t="s">
        <v>115</v>
      </c>
      <c r="M334">
        <v>1</v>
      </c>
      <c r="N334">
        <v>11</v>
      </c>
      <c r="O334">
        <v>10219</v>
      </c>
      <c r="P334">
        <v>929</v>
      </c>
      <c r="Q334" t="s">
        <v>138</v>
      </c>
      <c r="R334" t="s">
        <v>22</v>
      </c>
      <c r="S334" t="s">
        <v>139</v>
      </c>
      <c r="T334" t="s">
        <v>118</v>
      </c>
      <c r="U334">
        <v>-90.119288999999995</v>
      </c>
      <c r="V334">
        <v>29.9202969</v>
      </c>
      <c r="W334">
        <v>70115</v>
      </c>
      <c r="X334" t="s">
        <v>303</v>
      </c>
      <c r="Y334" t="s">
        <v>304</v>
      </c>
      <c r="Z334" t="s">
        <v>305</v>
      </c>
    </row>
    <row r="335" spans="1:26" x14ac:dyDescent="0.25">
      <c r="A335">
        <v>1275367786</v>
      </c>
      <c r="B335" t="s">
        <v>113</v>
      </c>
      <c r="C335" t="s">
        <v>125</v>
      </c>
      <c r="D335" t="s">
        <v>29</v>
      </c>
      <c r="E335" s="1">
        <v>42907.438194444447</v>
      </c>
      <c r="F335" s="1">
        <v>42907.443749999999</v>
      </c>
      <c r="G335" s="1">
        <v>42907.588888888888</v>
      </c>
      <c r="H335" t="s">
        <v>71</v>
      </c>
      <c r="I335" t="s">
        <v>19</v>
      </c>
      <c r="J335">
        <v>1273640</v>
      </c>
      <c r="K335">
        <v>4287745847</v>
      </c>
      <c r="L335" t="s">
        <v>115</v>
      </c>
      <c r="M335">
        <v>81</v>
      </c>
      <c r="N335">
        <v>11</v>
      </c>
      <c r="O335">
        <v>2398</v>
      </c>
      <c r="P335">
        <v>218</v>
      </c>
      <c r="Q335" t="s">
        <v>163</v>
      </c>
      <c r="R335" t="s">
        <v>48</v>
      </c>
      <c r="S335" t="s">
        <v>164</v>
      </c>
      <c r="T335" t="s">
        <v>118</v>
      </c>
      <c r="U335">
        <v>-89.979849999999999</v>
      </c>
      <c r="V335">
        <v>29.9207067</v>
      </c>
      <c r="W335">
        <v>70131</v>
      </c>
      <c r="X335" t="s">
        <v>297</v>
      </c>
      <c r="Y335" t="s">
        <v>298</v>
      </c>
      <c r="Z335" t="s">
        <v>299</v>
      </c>
    </row>
    <row r="336" spans="1:26" x14ac:dyDescent="0.25">
      <c r="A336">
        <v>1276192800</v>
      </c>
      <c r="B336" t="s">
        <v>113</v>
      </c>
      <c r="C336" t="s">
        <v>120</v>
      </c>
      <c r="D336" t="s">
        <v>16</v>
      </c>
      <c r="E336" s="1">
        <v>42920.539583333331</v>
      </c>
      <c r="F336" s="1">
        <v>42920.539583333331</v>
      </c>
      <c r="G336" s="1">
        <v>42920.75</v>
      </c>
      <c r="H336">
        <v>1205</v>
      </c>
      <c r="I336" t="s">
        <v>19</v>
      </c>
      <c r="J336">
        <v>1294702</v>
      </c>
      <c r="K336">
        <v>44940502791</v>
      </c>
      <c r="L336" t="s">
        <v>115</v>
      </c>
      <c r="M336">
        <v>6</v>
      </c>
      <c r="N336">
        <v>11</v>
      </c>
      <c r="O336">
        <v>3344</v>
      </c>
      <c r="P336">
        <v>304</v>
      </c>
      <c r="Q336" t="s">
        <v>267</v>
      </c>
      <c r="R336" t="s">
        <v>32</v>
      </c>
      <c r="S336" t="s">
        <v>268</v>
      </c>
      <c r="T336" t="s">
        <v>118</v>
      </c>
      <c r="U336">
        <v>-89.913005999999996</v>
      </c>
      <c r="V336">
        <v>30.0418971</v>
      </c>
      <c r="W336">
        <v>70129</v>
      </c>
      <c r="X336" t="s">
        <v>306</v>
      </c>
      <c r="Y336" t="s">
        <v>307</v>
      </c>
      <c r="Z336" t="s">
        <v>308</v>
      </c>
    </row>
    <row r="337" spans="1:26" x14ac:dyDescent="0.25">
      <c r="A337">
        <v>1276261653</v>
      </c>
      <c r="B337" t="s">
        <v>113</v>
      </c>
      <c r="C337" t="s">
        <v>120</v>
      </c>
      <c r="D337" t="s">
        <v>16</v>
      </c>
      <c r="E337" s="1">
        <v>42921.559027777781</v>
      </c>
      <c r="F337" s="1">
        <v>42921.559027777781</v>
      </c>
      <c r="G337" s="1">
        <v>42921.636805555558</v>
      </c>
      <c r="H337">
        <v>1001</v>
      </c>
      <c r="I337" t="s">
        <v>19</v>
      </c>
      <c r="J337">
        <v>53395</v>
      </c>
      <c r="K337">
        <v>41729492451</v>
      </c>
      <c r="L337" t="s">
        <v>115</v>
      </c>
      <c r="M337">
        <v>6</v>
      </c>
      <c r="N337">
        <v>11</v>
      </c>
      <c r="O337">
        <v>1232</v>
      </c>
      <c r="P337">
        <v>112</v>
      </c>
      <c r="Q337" t="s">
        <v>121</v>
      </c>
      <c r="R337" t="s">
        <v>30</v>
      </c>
      <c r="S337" t="s">
        <v>135</v>
      </c>
      <c r="T337" t="s">
        <v>118</v>
      </c>
      <c r="U337">
        <v>-90.014836000000003</v>
      </c>
      <c r="V337">
        <v>30.014497500000001</v>
      </c>
      <c r="W337">
        <v>70126</v>
      </c>
      <c r="X337" t="s">
        <v>294</v>
      </c>
      <c r="Y337" t="s">
        <v>295</v>
      </c>
      <c r="Z337" t="s">
        <v>296</v>
      </c>
    </row>
    <row r="338" spans="1:26" x14ac:dyDescent="0.25">
      <c r="A338">
        <v>1276654649</v>
      </c>
      <c r="B338" t="s">
        <v>113</v>
      </c>
      <c r="C338" t="s">
        <v>114</v>
      </c>
      <c r="D338" t="s">
        <v>29</v>
      </c>
      <c r="E338" s="1">
        <v>42929.606249999997</v>
      </c>
      <c r="F338" s="1">
        <v>42929.720138888886</v>
      </c>
      <c r="G338" s="1">
        <v>42929.729166666664</v>
      </c>
      <c r="H338">
        <v>2027</v>
      </c>
      <c r="I338" t="s">
        <v>19</v>
      </c>
      <c r="J338">
        <v>63014</v>
      </c>
      <c r="K338">
        <v>38724469392</v>
      </c>
      <c r="L338" t="s">
        <v>115</v>
      </c>
      <c r="M338">
        <v>1</v>
      </c>
      <c r="N338">
        <v>11</v>
      </c>
      <c r="O338">
        <v>1947</v>
      </c>
      <c r="P338">
        <v>177</v>
      </c>
      <c r="Q338" t="s">
        <v>265</v>
      </c>
      <c r="R338" t="s">
        <v>18</v>
      </c>
      <c r="S338" t="s">
        <v>272</v>
      </c>
      <c r="T338" t="s">
        <v>118</v>
      </c>
      <c r="U338">
        <v>-90.110687999999996</v>
      </c>
      <c r="V338">
        <v>29.9520117</v>
      </c>
      <c r="W338">
        <v>70125</v>
      </c>
      <c r="X338" t="s">
        <v>300</v>
      </c>
      <c r="Y338" t="s">
        <v>301</v>
      </c>
      <c r="Z338" t="s">
        <v>302</v>
      </c>
    </row>
    <row r="339" spans="1:26" x14ac:dyDescent="0.25">
      <c r="A339">
        <v>1276698376</v>
      </c>
      <c r="B339" t="s">
        <v>113</v>
      </c>
      <c r="C339" t="s">
        <v>120</v>
      </c>
      <c r="D339" t="s">
        <v>16</v>
      </c>
      <c r="E339" s="1">
        <v>42930.375694444447</v>
      </c>
      <c r="F339" s="1">
        <v>42930.429861111108</v>
      </c>
      <c r="G339" s="1">
        <v>42930.434027777781</v>
      </c>
      <c r="H339">
        <v>1001</v>
      </c>
      <c r="I339" t="s">
        <v>17</v>
      </c>
      <c r="J339">
        <v>17966</v>
      </c>
      <c r="K339">
        <v>4172149327</v>
      </c>
      <c r="L339" t="s">
        <v>115</v>
      </c>
      <c r="M339">
        <v>6</v>
      </c>
      <c r="N339">
        <v>11</v>
      </c>
      <c r="O339">
        <v>924</v>
      </c>
      <c r="P339">
        <v>84</v>
      </c>
      <c r="Q339" t="s">
        <v>121</v>
      </c>
      <c r="R339" t="s">
        <v>31</v>
      </c>
      <c r="S339" t="s">
        <v>122</v>
      </c>
      <c r="T339" t="s">
        <v>118</v>
      </c>
      <c r="U339">
        <v>-90.015057999999996</v>
      </c>
      <c r="V339">
        <v>30.016848199999998</v>
      </c>
      <c r="W339">
        <v>70126</v>
      </c>
      <c r="X339" t="s">
        <v>294</v>
      </c>
      <c r="Y339" t="s">
        <v>295</v>
      </c>
      <c r="Z339" t="s">
        <v>296</v>
      </c>
    </row>
    <row r="340" spans="1:26" x14ac:dyDescent="0.25">
      <c r="A340">
        <v>1276910029</v>
      </c>
      <c r="B340" t="s">
        <v>113</v>
      </c>
      <c r="C340" t="s">
        <v>120</v>
      </c>
      <c r="D340" t="s">
        <v>16</v>
      </c>
      <c r="E340" s="1">
        <v>42933.811111111114</v>
      </c>
      <c r="F340" s="1">
        <v>42933.925694444442</v>
      </c>
      <c r="G340" s="1">
        <v>42933.957638888889</v>
      </c>
      <c r="H340">
        <v>1604</v>
      </c>
      <c r="I340" t="s">
        <v>17</v>
      </c>
      <c r="J340">
        <v>21416</v>
      </c>
      <c r="K340">
        <v>4301649561</v>
      </c>
      <c r="L340" t="s">
        <v>115</v>
      </c>
      <c r="M340">
        <v>6</v>
      </c>
      <c r="N340">
        <v>11</v>
      </c>
      <c r="O340">
        <v>2332</v>
      </c>
      <c r="P340">
        <v>212</v>
      </c>
      <c r="Q340" t="s">
        <v>265</v>
      </c>
      <c r="R340" t="s">
        <v>33</v>
      </c>
      <c r="S340" t="s">
        <v>269</v>
      </c>
      <c r="T340" t="s">
        <v>118</v>
      </c>
      <c r="U340">
        <v>-89.974196000000006</v>
      </c>
      <c r="V340">
        <v>30.022737500000002</v>
      </c>
      <c r="W340">
        <v>70127</v>
      </c>
      <c r="X340" t="s">
        <v>306</v>
      </c>
      <c r="Y340" t="s">
        <v>307</v>
      </c>
      <c r="Z340" t="s">
        <v>308</v>
      </c>
    </row>
    <row r="341" spans="1:26" x14ac:dyDescent="0.25">
      <c r="A341">
        <v>1276993059</v>
      </c>
      <c r="B341" t="s">
        <v>113</v>
      </c>
      <c r="C341" t="s">
        <v>114</v>
      </c>
      <c r="D341" t="s">
        <v>29</v>
      </c>
      <c r="E341" s="1">
        <v>42935.833333333336</v>
      </c>
      <c r="F341" s="1">
        <v>42935.833333333336</v>
      </c>
      <c r="G341" s="1">
        <v>42936</v>
      </c>
      <c r="H341">
        <v>1708</v>
      </c>
      <c r="I341" t="s">
        <v>19</v>
      </c>
      <c r="J341">
        <v>28920</v>
      </c>
      <c r="K341">
        <v>40314486981</v>
      </c>
      <c r="L341" t="s">
        <v>115</v>
      </c>
      <c r="M341">
        <v>1</v>
      </c>
      <c r="N341">
        <v>11</v>
      </c>
      <c r="O341">
        <v>2651</v>
      </c>
      <c r="P341">
        <v>241</v>
      </c>
      <c r="Q341" t="s">
        <v>126</v>
      </c>
      <c r="R341" t="s">
        <v>37</v>
      </c>
      <c r="S341" t="s">
        <v>127</v>
      </c>
      <c r="T341" t="s">
        <v>118</v>
      </c>
      <c r="U341">
        <v>-90.059811999999994</v>
      </c>
      <c r="V341">
        <v>29.999947299999999</v>
      </c>
      <c r="W341">
        <v>70122</v>
      </c>
      <c r="X341" t="s">
        <v>294</v>
      </c>
      <c r="Y341" t="s">
        <v>295</v>
      </c>
      <c r="Z341" t="s">
        <v>296</v>
      </c>
    </row>
    <row r="342" spans="1:26" x14ac:dyDescent="0.25">
      <c r="A342">
        <v>1277112888</v>
      </c>
      <c r="B342" t="s">
        <v>113</v>
      </c>
      <c r="C342" t="s">
        <v>120</v>
      </c>
      <c r="D342" t="s">
        <v>29</v>
      </c>
      <c r="E342" s="1">
        <v>42938.643055555556</v>
      </c>
      <c r="F342" s="1">
        <v>42938.643055555556</v>
      </c>
      <c r="G342" s="1">
        <v>42938.670138888891</v>
      </c>
      <c r="H342">
        <v>506</v>
      </c>
      <c r="I342" t="s">
        <v>17</v>
      </c>
      <c r="J342">
        <v>17880</v>
      </c>
      <c r="K342">
        <v>4042549476</v>
      </c>
      <c r="L342" t="s">
        <v>115</v>
      </c>
      <c r="M342">
        <v>6</v>
      </c>
      <c r="N342">
        <v>11</v>
      </c>
      <c r="O342">
        <v>440</v>
      </c>
      <c r="P342">
        <v>40</v>
      </c>
      <c r="Q342" t="s">
        <v>267</v>
      </c>
      <c r="R342" t="s">
        <v>32</v>
      </c>
      <c r="S342" t="s">
        <v>268</v>
      </c>
      <c r="T342" t="s">
        <v>118</v>
      </c>
      <c r="U342">
        <v>-90.056152999999995</v>
      </c>
      <c r="V342">
        <v>30.0212316</v>
      </c>
      <c r="W342">
        <v>70122</v>
      </c>
      <c r="X342" t="s">
        <v>294</v>
      </c>
      <c r="Y342" t="s">
        <v>295</v>
      </c>
      <c r="Z342" t="s">
        <v>296</v>
      </c>
    </row>
    <row r="343" spans="1:26" x14ac:dyDescent="0.25">
      <c r="A343">
        <v>1277222833</v>
      </c>
      <c r="B343" t="s">
        <v>119</v>
      </c>
      <c r="C343" t="s">
        <v>120</v>
      </c>
      <c r="D343" t="s">
        <v>16</v>
      </c>
      <c r="E343" s="1">
        <v>42940.439583333333</v>
      </c>
      <c r="F343" s="1">
        <v>42940.439583333333</v>
      </c>
      <c r="G343" s="1">
        <v>42940.479166666664</v>
      </c>
      <c r="H343">
        <v>622</v>
      </c>
      <c r="I343" t="s">
        <v>99</v>
      </c>
      <c r="J343">
        <v>30015550</v>
      </c>
      <c r="K343">
        <v>40897477482</v>
      </c>
      <c r="L343" t="s">
        <v>115</v>
      </c>
      <c r="M343">
        <v>6</v>
      </c>
      <c r="N343">
        <v>11</v>
      </c>
      <c r="O343">
        <v>627</v>
      </c>
      <c r="P343">
        <v>57</v>
      </c>
      <c r="Q343" t="s">
        <v>121</v>
      </c>
      <c r="R343" t="s">
        <v>94</v>
      </c>
      <c r="S343" t="s">
        <v>203</v>
      </c>
      <c r="T343" t="s">
        <v>118</v>
      </c>
      <c r="U343">
        <v>-90.041791000000003</v>
      </c>
      <c r="V343">
        <v>29.973529599999999</v>
      </c>
      <c r="W343">
        <v>70117</v>
      </c>
      <c r="X343" t="s">
        <v>294</v>
      </c>
      <c r="Y343" t="s">
        <v>295</v>
      </c>
      <c r="Z343" t="s">
        <v>296</v>
      </c>
    </row>
    <row r="344" spans="1:26" x14ac:dyDescent="0.25">
      <c r="A344">
        <v>1277330921</v>
      </c>
      <c r="B344" t="s">
        <v>113</v>
      </c>
      <c r="C344" t="s">
        <v>125</v>
      </c>
      <c r="D344" t="s">
        <v>53</v>
      </c>
      <c r="E344" s="1">
        <v>42942.880555555559</v>
      </c>
      <c r="F344" s="1">
        <v>42942.956944444442</v>
      </c>
      <c r="G344" s="1">
        <v>42942.979166666664</v>
      </c>
      <c r="H344" t="s">
        <v>57</v>
      </c>
      <c r="I344" t="s">
        <v>19</v>
      </c>
      <c r="J344">
        <v>3007477</v>
      </c>
      <c r="K344">
        <v>4265445665</v>
      </c>
      <c r="L344" t="s">
        <v>115</v>
      </c>
      <c r="M344">
        <v>81</v>
      </c>
      <c r="N344">
        <v>11</v>
      </c>
      <c r="O344">
        <v>1562</v>
      </c>
      <c r="P344">
        <v>142</v>
      </c>
      <c r="Q344" t="s">
        <v>138</v>
      </c>
      <c r="R344" t="s">
        <v>47</v>
      </c>
      <c r="S344" t="s">
        <v>160</v>
      </c>
      <c r="T344" t="s">
        <v>118</v>
      </c>
      <c r="U344">
        <v>-89.986997000000002</v>
      </c>
      <c r="V344">
        <v>29.915724699999998</v>
      </c>
      <c r="W344">
        <v>70131</v>
      </c>
      <c r="X344" t="s">
        <v>297</v>
      </c>
      <c r="Y344" t="s">
        <v>298</v>
      </c>
      <c r="Z344" t="s">
        <v>299</v>
      </c>
    </row>
    <row r="345" spans="1:26" x14ac:dyDescent="0.25">
      <c r="A345">
        <v>1277378584</v>
      </c>
      <c r="B345" t="s">
        <v>113</v>
      </c>
      <c r="C345" t="s">
        <v>120</v>
      </c>
      <c r="D345" t="s">
        <v>16</v>
      </c>
      <c r="E345" s="1">
        <v>42944.309027777781</v>
      </c>
      <c r="F345" s="1">
        <v>42944.309027777781</v>
      </c>
      <c r="G345" s="1">
        <v>42944.354166666664</v>
      </c>
      <c r="H345">
        <v>2212</v>
      </c>
      <c r="I345" t="s">
        <v>19</v>
      </c>
      <c r="J345">
        <v>1483152</v>
      </c>
      <c r="K345">
        <v>41662500981</v>
      </c>
      <c r="L345" t="s">
        <v>115</v>
      </c>
      <c r="M345">
        <v>6</v>
      </c>
      <c r="N345">
        <v>11</v>
      </c>
      <c r="O345">
        <v>715</v>
      </c>
      <c r="P345">
        <v>65</v>
      </c>
      <c r="Q345" t="s">
        <v>116</v>
      </c>
      <c r="R345" t="s">
        <v>26</v>
      </c>
      <c r="S345" t="s">
        <v>146</v>
      </c>
      <c r="T345" t="s">
        <v>118</v>
      </c>
      <c r="U345">
        <v>-90.016699000000003</v>
      </c>
      <c r="V345">
        <v>30.037958</v>
      </c>
      <c r="W345">
        <v>70126</v>
      </c>
      <c r="X345" t="s">
        <v>306</v>
      </c>
      <c r="Y345" t="s">
        <v>307</v>
      </c>
      <c r="Z345" t="s">
        <v>308</v>
      </c>
    </row>
    <row r="346" spans="1:26" x14ac:dyDescent="0.25">
      <c r="A346">
        <v>1277685721</v>
      </c>
      <c r="B346" t="s">
        <v>113</v>
      </c>
      <c r="C346" t="s">
        <v>114</v>
      </c>
      <c r="D346" t="s">
        <v>29</v>
      </c>
      <c r="E346" s="1">
        <v>42953.29791666667</v>
      </c>
      <c r="F346" s="1">
        <v>42953.334722222222</v>
      </c>
      <c r="G346" s="1">
        <v>42953.379861111112</v>
      </c>
      <c r="H346">
        <v>1924</v>
      </c>
      <c r="I346" t="s">
        <v>19</v>
      </c>
      <c r="J346">
        <v>62892</v>
      </c>
      <c r="K346">
        <v>39380462814</v>
      </c>
      <c r="L346" t="s">
        <v>115</v>
      </c>
      <c r="M346">
        <v>1</v>
      </c>
      <c r="N346">
        <v>11</v>
      </c>
      <c r="O346">
        <v>1298</v>
      </c>
      <c r="P346">
        <v>118</v>
      </c>
      <c r="Q346" t="s">
        <v>126</v>
      </c>
      <c r="R346" t="s">
        <v>37</v>
      </c>
      <c r="S346" t="s">
        <v>127</v>
      </c>
      <c r="T346" t="s">
        <v>118</v>
      </c>
      <c r="U346">
        <v>-90.090045000000003</v>
      </c>
      <c r="V346">
        <v>29.933738300000002</v>
      </c>
      <c r="W346">
        <v>70115</v>
      </c>
      <c r="X346" t="s">
        <v>300</v>
      </c>
      <c r="Y346" t="s">
        <v>301</v>
      </c>
      <c r="Z346" t="s">
        <v>302</v>
      </c>
    </row>
    <row r="347" spans="1:26" x14ac:dyDescent="0.25">
      <c r="A347">
        <v>1279095509</v>
      </c>
      <c r="B347" t="s">
        <v>113</v>
      </c>
      <c r="C347" t="s">
        <v>120</v>
      </c>
      <c r="D347" t="s">
        <v>16</v>
      </c>
      <c r="E347" s="1">
        <v>42976.788194444445</v>
      </c>
      <c r="F347" s="1">
        <v>42976.834027777775</v>
      </c>
      <c r="G347" s="1">
        <v>42976.847222222219</v>
      </c>
      <c r="H347">
        <v>1607</v>
      </c>
      <c r="I347" t="s">
        <v>19</v>
      </c>
      <c r="J347">
        <v>67600</v>
      </c>
      <c r="K347">
        <v>42544493516</v>
      </c>
      <c r="L347" t="s">
        <v>115</v>
      </c>
      <c r="M347">
        <v>6</v>
      </c>
      <c r="N347">
        <v>11</v>
      </c>
      <c r="O347">
        <v>946</v>
      </c>
      <c r="P347">
        <v>86</v>
      </c>
      <c r="Q347" t="s">
        <v>121</v>
      </c>
      <c r="R347" t="s">
        <v>70</v>
      </c>
      <c r="S347" t="s">
        <v>197</v>
      </c>
      <c r="T347" t="s">
        <v>118</v>
      </c>
      <c r="U347">
        <v>-89.989177999999995</v>
      </c>
      <c r="V347">
        <v>30.017144699999999</v>
      </c>
      <c r="W347">
        <v>70126</v>
      </c>
      <c r="X347" t="s">
        <v>306</v>
      </c>
      <c r="Y347" t="s">
        <v>307</v>
      </c>
      <c r="Z347" t="s">
        <v>308</v>
      </c>
    </row>
    <row r="348" spans="1:26" x14ac:dyDescent="0.25">
      <c r="A348">
        <v>1279754380</v>
      </c>
      <c r="B348" t="s">
        <v>113</v>
      </c>
      <c r="C348" t="s">
        <v>120</v>
      </c>
      <c r="D348" t="s">
        <v>16</v>
      </c>
      <c r="E348" s="1">
        <v>42981.45416666667</v>
      </c>
      <c r="F348" s="1">
        <v>42981.469444444447</v>
      </c>
      <c r="G348" s="1">
        <v>42981.491666666669</v>
      </c>
      <c r="H348">
        <v>2215</v>
      </c>
      <c r="I348" t="s">
        <v>17</v>
      </c>
      <c r="J348">
        <v>27731</v>
      </c>
      <c r="K348">
        <v>4286250619</v>
      </c>
      <c r="L348" t="s">
        <v>115</v>
      </c>
      <c r="M348">
        <v>6</v>
      </c>
      <c r="N348">
        <v>11</v>
      </c>
      <c r="O348">
        <v>605</v>
      </c>
      <c r="P348">
        <v>55</v>
      </c>
      <c r="Q348" t="s">
        <v>121</v>
      </c>
      <c r="R348" t="s">
        <v>31</v>
      </c>
      <c r="S348" t="s">
        <v>122</v>
      </c>
      <c r="T348" t="s">
        <v>118</v>
      </c>
      <c r="U348">
        <v>-89.978657999999996</v>
      </c>
      <c r="V348">
        <v>30.051893100000001</v>
      </c>
      <c r="W348">
        <v>70127</v>
      </c>
      <c r="X348" t="s">
        <v>306</v>
      </c>
      <c r="Y348" t="s">
        <v>307</v>
      </c>
      <c r="Z348" t="s">
        <v>308</v>
      </c>
    </row>
    <row r="349" spans="1:26" x14ac:dyDescent="0.25">
      <c r="A349">
        <v>1275711458</v>
      </c>
      <c r="B349" t="s">
        <v>113</v>
      </c>
      <c r="C349" t="s">
        <v>114</v>
      </c>
      <c r="D349" t="s">
        <v>16</v>
      </c>
      <c r="E349" s="1">
        <v>42910.367361111108</v>
      </c>
      <c r="F349" s="1">
        <v>42910.368055555555</v>
      </c>
      <c r="G349" s="1">
        <v>42910.438194444447</v>
      </c>
      <c r="H349">
        <v>1914</v>
      </c>
      <c r="I349" t="s">
        <v>19</v>
      </c>
      <c r="J349">
        <v>503948</v>
      </c>
      <c r="K349">
        <v>38363458607</v>
      </c>
      <c r="L349" t="s">
        <v>115</v>
      </c>
      <c r="M349">
        <v>1</v>
      </c>
      <c r="N349">
        <v>12</v>
      </c>
      <c r="O349">
        <v>1236</v>
      </c>
      <c r="P349">
        <v>103</v>
      </c>
      <c r="Q349" t="s">
        <v>138</v>
      </c>
      <c r="R349" t="s">
        <v>47</v>
      </c>
      <c r="S349" t="s">
        <v>160</v>
      </c>
      <c r="T349" t="s">
        <v>118</v>
      </c>
      <c r="U349">
        <v>-90.122354999999999</v>
      </c>
      <c r="V349">
        <v>29.922404100000001</v>
      </c>
      <c r="W349">
        <v>70118</v>
      </c>
      <c r="X349" t="s">
        <v>303</v>
      </c>
      <c r="Y349" t="s">
        <v>304</v>
      </c>
      <c r="Z349" t="s">
        <v>305</v>
      </c>
    </row>
    <row r="350" spans="1:26" x14ac:dyDescent="0.25">
      <c r="A350">
        <v>1275745455</v>
      </c>
      <c r="B350" t="s">
        <v>113</v>
      </c>
      <c r="C350" t="s">
        <v>114</v>
      </c>
      <c r="D350" t="s">
        <v>29</v>
      </c>
      <c r="E350" s="1">
        <v>42910.556944444441</v>
      </c>
      <c r="F350" s="1">
        <v>42910.677777777775</v>
      </c>
      <c r="G350" s="1">
        <v>42910.739583333336</v>
      </c>
      <c r="H350">
        <v>408</v>
      </c>
      <c r="I350" t="s">
        <v>19</v>
      </c>
      <c r="J350">
        <v>22498</v>
      </c>
      <c r="K350">
        <v>38710486770</v>
      </c>
      <c r="L350" t="s">
        <v>115</v>
      </c>
      <c r="M350">
        <v>1</v>
      </c>
      <c r="N350">
        <v>12</v>
      </c>
      <c r="O350">
        <v>3168</v>
      </c>
      <c r="P350">
        <v>264</v>
      </c>
      <c r="Q350" t="s">
        <v>265</v>
      </c>
      <c r="R350" t="s">
        <v>33</v>
      </c>
      <c r="S350" t="s">
        <v>269</v>
      </c>
      <c r="T350" t="s">
        <v>118</v>
      </c>
      <c r="U350">
        <v>-90.110406999999995</v>
      </c>
      <c r="V350">
        <v>29.9997881</v>
      </c>
      <c r="W350">
        <v>70124</v>
      </c>
      <c r="X350" t="s">
        <v>303</v>
      </c>
      <c r="Y350" t="s">
        <v>304</v>
      </c>
      <c r="Z350" t="s">
        <v>305</v>
      </c>
    </row>
    <row r="351" spans="1:26" x14ac:dyDescent="0.25">
      <c r="A351">
        <v>1275862043</v>
      </c>
      <c r="B351" t="s">
        <v>113</v>
      </c>
      <c r="C351" t="s">
        <v>114</v>
      </c>
      <c r="D351" t="s">
        <v>16</v>
      </c>
      <c r="E351" s="1">
        <v>42913.844444444447</v>
      </c>
      <c r="F351" s="1">
        <v>42913.95</v>
      </c>
      <c r="G351" s="1">
        <v>42914.003472222219</v>
      </c>
      <c r="H351">
        <v>627</v>
      </c>
      <c r="I351" t="s">
        <v>19</v>
      </c>
      <c r="J351">
        <v>59870</v>
      </c>
      <c r="K351">
        <v>40258480912</v>
      </c>
      <c r="L351" t="s">
        <v>115</v>
      </c>
      <c r="M351">
        <v>1</v>
      </c>
      <c r="N351">
        <v>12</v>
      </c>
      <c r="O351">
        <v>2748</v>
      </c>
      <c r="P351">
        <v>229</v>
      </c>
      <c r="Q351" t="s">
        <v>267</v>
      </c>
      <c r="R351" t="s">
        <v>36</v>
      </c>
      <c r="S351" t="s">
        <v>132</v>
      </c>
      <c r="T351" t="s">
        <v>118</v>
      </c>
      <c r="U351">
        <v>-90.061713999999995</v>
      </c>
      <c r="V351">
        <v>29.983217700000001</v>
      </c>
      <c r="W351">
        <v>70119</v>
      </c>
      <c r="X351" t="s">
        <v>294</v>
      </c>
      <c r="Y351" t="s">
        <v>295</v>
      </c>
      <c r="Z351" t="s">
        <v>296</v>
      </c>
    </row>
    <row r="352" spans="1:26" x14ac:dyDescent="0.25">
      <c r="A352">
        <v>1275922148</v>
      </c>
      <c r="B352" t="s">
        <v>113</v>
      </c>
      <c r="C352" t="s">
        <v>120</v>
      </c>
      <c r="D352" t="s">
        <v>23</v>
      </c>
      <c r="E352" s="1">
        <v>42915.449305555558</v>
      </c>
      <c r="F352" s="1">
        <v>42915.527777777781</v>
      </c>
      <c r="G352" s="1">
        <v>42915.722222222219</v>
      </c>
      <c r="H352">
        <v>2346</v>
      </c>
      <c r="I352" t="s">
        <v>128</v>
      </c>
      <c r="J352">
        <v>26087</v>
      </c>
      <c r="K352">
        <v>4190647259</v>
      </c>
      <c r="L352" t="s">
        <v>115</v>
      </c>
      <c r="M352">
        <v>6</v>
      </c>
      <c r="N352">
        <v>12</v>
      </c>
      <c r="O352">
        <v>4716</v>
      </c>
      <c r="P352">
        <v>393</v>
      </c>
      <c r="Q352" t="s">
        <v>116</v>
      </c>
      <c r="R352" t="s">
        <v>26</v>
      </c>
      <c r="S352" t="s">
        <v>146</v>
      </c>
      <c r="T352" t="s">
        <v>118</v>
      </c>
      <c r="U352">
        <v>-90.009957999999997</v>
      </c>
      <c r="V352">
        <v>29.959779099999999</v>
      </c>
      <c r="W352">
        <v>70117</v>
      </c>
      <c r="X352" t="s">
        <v>306</v>
      </c>
      <c r="Y352" t="s">
        <v>307</v>
      </c>
      <c r="Z352" t="s">
        <v>308</v>
      </c>
    </row>
    <row r="353" spans="1:26" x14ac:dyDescent="0.25">
      <c r="A353">
        <v>1276119926</v>
      </c>
      <c r="B353" t="s">
        <v>113</v>
      </c>
      <c r="C353" t="s">
        <v>120</v>
      </c>
      <c r="D353" t="s">
        <v>16</v>
      </c>
      <c r="E353" s="1">
        <v>42918.781944444447</v>
      </c>
      <c r="F353" s="1">
        <v>42918.800694444442</v>
      </c>
      <c r="G353" s="1">
        <v>42918.848611111112</v>
      </c>
      <c r="H353">
        <v>623</v>
      </c>
      <c r="I353" t="s">
        <v>17</v>
      </c>
      <c r="J353" t="s">
        <v>183</v>
      </c>
      <c r="K353">
        <v>40435475990</v>
      </c>
      <c r="L353" t="s">
        <v>115</v>
      </c>
      <c r="M353">
        <v>6</v>
      </c>
      <c r="N353">
        <v>12</v>
      </c>
      <c r="O353">
        <v>1152</v>
      </c>
      <c r="P353">
        <v>96</v>
      </c>
      <c r="Q353" t="s">
        <v>121</v>
      </c>
      <c r="R353" t="s">
        <v>30</v>
      </c>
      <c r="S353" t="s">
        <v>135</v>
      </c>
      <c r="T353" t="s">
        <v>118</v>
      </c>
      <c r="U353">
        <v>-90.056329000000005</v>
      </c>
      <c r="V353">
        <v>29.9695252</v>
      </c>
      <c r="W353">
        <v>70117</v>
      </c>
      <c r="X353" t="s">
        <v>297</v>
      </c>
      <c r="Y353" t="s">
        <v>298</v>
      </c>
      <c r="Z353" t="s">
        <v>299</v>
      </c>
    </row>
    <row r="354" spans="1:26" x14ac:dyDescent="0.25">
      <c r="A354">
        <v>1276196587</v>
      </c>
      <c r="B354" t="s">
        <v>113</v>
      </c>
      <c r="C354" t="s">
        <v>125</v>
      </c>
      <c r="D354" t="s">
        <v>53</v>
      </c>
      <c r="E354" s="1">
        <v>42920.594444444447</v>
      </c>
      <c r="F354" s="1">
        <v>42920.833333333336</v>
      </c>
      <c r="G354" s="1">
        <v>42920.864583333336</v>
      </c>
      <c r="H354" t="s">
        <v>49</v>
      </c>
      <c r="I354" t="s">
        <v>19</v>
      </c>
      <c r="J354">
        <v>1369760</v>
      </c>
      <c r="K354">
        <v>4183146347</v>
      </c>
      <c r="L354" t="s">
        <v>115</v>
      </c>
      <c r="M354">
        <v>81</v>
      </c>
      <c r="N354">
        <v>12</v>
      </c>
      <c r="O354">
        <v>4680</v>
      </c>
      <c r="P354">
        <v>390</v>
      </c>
      <c r="Q354" t="s">
        <v>267</v>
      </c>
      <c r="R354" t="s">
        <v>32</v>
      </c>
      <c r="S354" t="s">
        <v>268</v>
      </c>
      <c r="T354" t="s">
        <v>118</v>
      </c>
      <c r="U354">
        <v>-90.012701000000007</v>
      </c>
      <c r="V354">
        <v>29.934774099999998</v>
      </c>
      <c r="W354">
        <v>70114</v>
      </c>
      <c r="X354" t="s">
        <v>297</v>
      </c>
      <c r="Y354" t="s">
        <v>298</v>
      </c>
      <c r="Z354" t="s">
        <v>299</v>
      </c>
    </row>
    <row r="355" spans="1:26" x14ac:dyDescent="0.25">
      <c r="A355">
        <v>1276388277</v>
      </c>
      <c r="B355" t="s">
        <v>113</v>
      </c>
      <c r="C355" t="s">
        <v>125</v>
      </c>
      <c r="D355" t="s">
        <v>16</v>
      </c>
      <c r="E355" s="1">
        <v>42923.729166666664</v>
      </c>
      <c r="F355" s="1">
        <v>42924.431944444441</v>
      </c>
      <c r="G355" s="1">
        <v>42924.541666666664</v>
      </c>
      <c r="H355" t="s">
        <v>71</v>
      </c>
      <c r="I355" t="s">
        <v>19</v>
      </c>
      <c r="J355" t="s">
        <v>187</v>
      </c>
      <c r="K355">
        <v>4269545555</v>
      </c>
      <c r="L355" t="s">
        <v>115</v>
      </c>
      <c r="M355">
        <v>81</v>
      </c>
      <c r="N355">
        <v>12</v>
      </c>
      <c r="O355">
        <v>14052</v>
      </c>
      <c r="P355">
        <v>1171</v>
      </c>
      <c r="Q355" t="s">
        <v>126</v>
      </c>
      <c r="R355" t="s">
        <v>37</v>
      </c>
      <c r="S355" t="s">
        <v>127</v>
      </c>
      <c r="T355" t="s">
        <v>118</v>
      </c>
      <c r="U355">
        <v>-89.985776999999999</v>
      </c>
      <c r="V355">
        <v>29.912666099999999</v>
      </c>
      <c r="W355">
        <v>70131</v>
      </c>
      <c r="X355" t="s">
        <v>297</v>
      </c>
      <c r="Y355" t="s">
        <v>298</v>
      </c>
      <c r="Z355" t="s">
        <v>299</v>
      </c>
    </row>
    <row r="356" spans="1:26" x14ac:dyDescent="0.25">
      <c r="A356">
        <v>1276539204</v>
      </c>
      <c r="B356" t="s">
        <v>113</v>
      </c>
      <c r="C356" t="s">
        <v>114</v>
      </c>
      <c r="D356" t="s">
        <v>23</v>
      </c>
      <c r="E356" s="1">
        <v>42926.723611111112</v>
      </c>
      <c r="F356" s="1">
        <v>42926.723611111112</v>
      </c>
      <c r="G356" s="1">
        <v>42926.763194444444</v>
      </c>
      <c r="H356">
        <v>1922</v>
      </c>
      <c r="I356" t="s">
        <v>19</v>
      </c>
      <c r="J356">
        <v>60530</v>
      </c>
      <c r="K356">
        <v>39110457640</v>
      </c>
      <c r="L356" t="s">
        <v>115</v>
      </c>
      <c r="M356">
        <v>1</v>
      </c>
      <c r="N356">
        <v>12</v>
      </c>
      <c r="O356">
        <v>684</v>
      </c>
      <c r="P356">
        <v>57</v>
      </c>
      <c r="Q356" t="s">
        <v>121</v>
      </c>
      <c r="R356" t="s">
        <v>30</v>
      </c>
      <c r="S356" t="s">
        <v>135</v>
      </c>
      <c r="T356" t="s">
        <v>118</v>
      </c>
      <c r="U356">
        <v>-90.098932000000005</v>
      </c>
      <c r="V356">
        <v>29.919577400000001</v>
      </c>
      <c r="W356">
        <v>70115</v>
      </c>
      <c r="X356" t="s">
        <v>300</v>
      </c>
      <c r="Y356" t="s">
        <v>301</v>
      </c>
      <c r="Z356" t="s">
        <v>302</v>
      </c>
    </row>
    <row r="357" spans="1:26" x14ac:dyDescent="0.25">
      <c r="A357">
        <v>1276617519</v>
      </c>
      <c r="B357" t="s">
        <v>113</v>
      </c>
      <c r="C357" t="s">
        <v>120</v>
      </c>
      <c r="D357" t="s">
        <v>29</v>
      </c>
      <c r="E357" s="1">
        <v>42928.65347222222</v>
      </c>
      <c r="F357" s="1">
        <v>42928.720138888886</v>
      </c>
      <c r="G357" s="1">
        <v>42928.807638888888</v>
      </c>
      <c r="H357">
        <v>506</v>
      </c>
      <c r="I357" t="s">
        <v>19</v>
      </c>
      <c r="J357">
        <v>1190289</v>
      </c>
      <c r="K357">
        <v>40393492701</v>
      </c>
      <c r="L357" t="s">
        <v>115</v>
      </c>
      <c r="M357">
        <v>6</v>
      </c>
      <c r="N357">
        <v>12</v>
      </c>
      <c r="O357">
        <v>2676</v>
      </c>
      <c r="P357">
        <v>223</v>
      </c>
      <c r="Q357" t="s">
        <v>126</v>
      </c>
      <c r="R357" t="s">
        <v>37</v>
      </c>
      <c r="S357" t="s">
        <v>127</v>
      </c>
      <c r="T357" t="s">
        <v>118</v>
      </c>
      <c r="U357">
        <v>-90.057004000000006</v>
      </c>
      <c r="V357">
        <v>30.015578300000001</v>
      </c>
      <c r="W357">
        <v>70122</v>
      </c>
      <c r="X357" t="s">
        <v>294</v>
      </c>
      <c r="Y357" t="s">
        <v>295</v>
      </c>
      <c r="Z357" t="s">
        <v>296</v>
      </c>
    </row>
    <row r="358" spans="1:26" x14ac:dyDescent="0.25">
      <c r="A358">
        <v>1276654187</v>
      </c>
      <c r="B358" t="s">
        <v>113</v>
      </c>
      <c r="C358" t="s">
        <v>114</v>
      </c>
      <c r="D358" t="s">
        <v>29</v>
      </c>
      <c r="E358" s="1">
        <v>42929.593055555553</v>
      </c>
      <c r="F358" s="1">
        <v>42929.599305555559</v>
      </c>
      <c r="G358" s="1">
        <v>42929.635416666664</v>
      </c>
      <c r="H358">
        <v>1512</v>
      </c>
      <c r="I358" t="s">
        <v>17</v>
      </c>
      <c r="J358">
        <v>21339</v>
      </c>
      <c r="K358">
        <v>3941247092</v>
      </c>
      <c r="L358" t="s">
        <v>115</v>
      </c>
      <c r="M358">
        <v>1</v>
      </c>
      <c r="N358">
        <v>12</v>
      </c>
      <c r="O358">
        <v>732</v>
      </c>
      <c r="P358">
        <v>61</v>
      </c>
      <c r="Q358" t="s">
        <v>126</v>
      </c>
      <c r="R358" t="s">
        <v>37</v>
      </c>
      <c r="S358" t="s">
        <v>127</v>
      </c>
      <c r="T358" t="s">
        <v>118</v>
      </c>
      <c r="U358">
        <v>-90.088808999999998</v>
      </c>
      <c r="V358">
        <v>29.956045599999999</v>
      </c>
      <c r="W358">
        <v>70119</v>
      </c>
      <c r="X358" t="s">
        <v>300</v>
      </c>
      <c r="Y358" t="s">
        <v>301</v>
      </c>
      <c r="Z358" t="s">
        <v>302</v>
      </c>
    </row>
    <row r="359" spans="1:26" x14ac:dyDescent="0.25">
      <c r="A359">
        <v>1276675985</v>
      </c>
      <c r="B359" t="s">
        <v>113</v>
      </c>
      <c r="C359" t="s">
        <v>120</v>
      </c>
      <c r="D359" t="s">
        <v>16</v>
      </c>
      <c r="E359" s="1">
        <v>42929.838888888888</v>
      </c>
      <c r="F359" s="1">
        <v>42929.841666666667</v>
      </c>
      <c r="G359" s="1">
        <v>42929.911805555559</v>
      </c>
      <c r="H359">
        <v>1702</v>
      </c>
      <c r="I359" t="s">
        <v>19</v>
      </c>
      <c r="J359">
        <v>1408464</v>
      </c>
      <c r="K359">
        <v>40385490182</v>
      </c>
      <c r="L359" t="s">
        <v>115</v>
      </c>
      <c r="M359">
        <v>6</v>
      </c>
      <c r="N359">
        <v>12</v>
      </c>
      <c r="O359">
        <v>1272</v>
      </c>
      <c r="P359">
        <v>106</v>
      </c>
      <c r="Q359" t="s">
        <v>265</v>
      </c>
      <c r="R359" t="s">
        <v>20</v>
      </c>
      <c r="S359" t="s">
        <v>266</v>
      </c>
      <c r="T359" t="s">
        <v>118</v>
      </c>
      <c r="U359">
        <v>-90.057354000000004</v>
      </c>
      <c r="V359">
        <v>30.008672900000001</v>
      </c>
      <c r="W359">
        <v>70122</v>
      </c>
      <c r="X359" t="s">
        <v>294</v>
      </c>
      <c r="Y359" t="s">
        <v>295</v>
      </c>
      <c r="Z359" t="s">
        <v>296</v>
      </c>
    </row>
    <row r="360" spans="1:26" x14ac:dyDescent="0.25">
      <c r="A360">
        <v>1276762421</v>
      </c>
      <c r="B360" t="s">
        <v>113</v>
      </c>
      <c r="C360" t="s">
        <v>114</v>
      </c>
      <c r="D360" t="s">
        <v>29</v>
      </c>
      <c r="E360" s="1">
        <v>42930.878472222219</v>
      </c>
      <c r="F360" s="1">
        <v>42930.878472222219</v>
      </c>
      <c r="G360" s="1">
        <v>42931</v>
      </c>
      <c r="H360">
        <v>2027</v>
      </c>
      <c r="I360" t="s">
        <v>19</v>
      </c>
      <c r="J360">
        <v>1048379</v>
      </c>
      <c r="K360">
        <v>38662467737</v>
      </c>
      <c r="L360" t="s">
        <v>115</v>
      </c>
      <c r="M360">
        <v>1</v>
      </c>
      <c r="N360">
        <v>12</v>
      </c>
      <c r="O360">
        <v>2112</v>
      </c>
      <c r="P360">
        <v>176</v>
      </c>
      <c r="Q360" t="s">
        <v>126</v>
      </c>
      <c r="R360" t="s">
        <v>37</v>
      </c>
      <c r="S360" t="s">
        <v>127</v>
      </c>
      <c r="T360" t="s">
        <v>118</v>
      </c>
      <c r="U360">
        <v>-90.112668999999997</v>
      </c>
      <c r="V360">
        <v>29.947374799999999</v>
      </c>
      <c r="W360">
        <v>70125</v>
      </c>
      <c r="X360" t="s">
        <v>303</v>
      </c>
      <c r="Y360" t="s">
        <v>304</v>
      </c>
      <c r="Z360" t="s">
        <v>305</v>
      </c>
    </row>
    <row r="361" spans="1:26" x14ac:dyDescent="0.25">
      <c r="A361">
        <v>1276824192</v>
      </c>
      <c r="B361" t="s">
        <v>113</v>
      </c>
      <c r="C361" t="s">
        <v>114</v>
      </c>
      <c r="D361" t="s">
        <v>16</v>
      </c>
      <c r="E361" s="1">
        <v>42932.18472222222</v>
      </c>
      <c r="F361" s="1">
        <v>42932.440972222219</v>
      </c>
      <c r="G361" s="1">
        <v>42932.441666666666</v>
      </c>
      <c r="H361">
        <v>512</v>
      </c>
      <c r="I361" t="s">
        <v>19</v>
      </c>
      <c r="J361">
        <v>21031</v>
      </c>
      <c r="K361">
        <v>39658490482</v>
      </c>
      <c r="L361" t="s">
        <v>115</v>
      </c>
      <c r="M361">
        <v>1</v>
      </c>
      <c r="N361">
        <v>12</v>
      </c>
      <c r="O361">
        <v>4452</v>
      </c>
      <c r="P361">
        <v>371</v>
      </c>
      <c r="Q361" t="s">
        <v>265</v>
      </c>
      <c r="R361" t="s">
        <v>54</v>
      </c>
      <c r="S361" t="s">
        <v>274</v>
      </c>
      <c r="T361" t="s">
        <v>118</v>
      </c>
      <c r="U361">
        <v>-90.080399999999997</v>
      </c>
      <c r="V361">
        <v>30.009619399999998</v>
      </c>
      <c r="W361">
        <v>70122</v>
      </c>
      <c r="X361" t="s">
        <v>294</v>
      </c>
      <c r="Y361" t="s">
        <v>295</v>
      </c>
      <c r="Z361" t="s">
        <v>296</v>
      </c>
    </row>
    <row r="362" spans="1:26" x14ac:dyDescent="0.25">
      <c r="A362">
        <v>1276987715</v>
      </c>
      <c r="B362" t="s">
        <v>113</v>
      </c>
      <c r="C362" t="s">
        <v>114</v>
      </c>
      <c r="D362" t="s">
        <v>29</v>
      </c>
      <c r="E362" s="1">
        <v>42935.765277777777</v>
      </c>
      <c r="F362" s="1">
        <v>42935.962500000001</v>
      </c>
      <c r="G362" s="1">
        <v>42935.990972222222</v>
      </c>
      <c r="H362">
        <v>1914</v>
      </c>
      <c r="I362" t="s">
        <v>19</v>
      </c>
      <c r="J362">
        <v>517221</v>
      </c>
      <c r="K362">
        <v>38337458934</v>
      </c>
      <c r="L362" t="s">
        <v>115</v>
      </c>
      <c r="M362">
        <v>1</v>
      </c>
      <c r="N362">
        <v>12</v>
      </c>
      <c r="O362">
        <v>3912</v>
      </c>
      <c r="P362">
        <v>326</v>
      </c>
      <c r="Q362" t="s">
        <v>126</v>
      </c>
      <c r="R362" t="s">
        <v>37</v>
      </c>
      <c r="S362" t="s">
        <v>127</v>
      </c>
      <c r="T362" t="s">
        <v>118</v>
      </c>
      <c r="U362">
        <v>-90.123119000000003</v>
      </c>
      <c r="V362">
        <v>29.923303199999999</v>
      </c>
      <c r="W362">
        <v>70118</v>
      </c>
      <c r="X362" t="s">
        <v>303</v>
      </c>
      <c r="Y362" t="s">
        <v>304</v>
      </c>
      <c r="Z362" t="s">
        <v>305</v>
      </c>
    </row>
    <row r="363" spans="1:26" x14ac:dyDescent="0.25">
      <c r="A363">
        <v>1277108931</v>
      </c>
      <c r="B363" t="s">
        <v>113</v>
      </c>
      <c r="C363" t="s">
        <v>120</v>
      </c>
      <c r="D363" t="s">
        <v>29</v>
      </c>
      <c r="E363" s="1">
        <v>42938.6</v>
      </c>
      <c r="F363" s="1">
        <v>42938.676388888889</v>
      </c>
      <c r="G363" s="1">
        <v>42938.740277777775</v>
      </c>
      <c r="H363">
        <v>613</v>
      </c>
      <c r="I363" t="s">
        <v>19</v>
      </c>
      <c r="J363">
        <v>60911</v>
      </c>
      <c r="K363">
        <v>40461479454</v>
      </c>
      <c r="L363" t="s">
        <v>115</v>
      </c>
      <c r="M363">
        <v>6</v>
      </c>
      <c r="N363">
        <v>12</v>
      </c>
      <c r="O363">
        <v>2424</v>
      </c>
      <c r="P363">
        <v>202</v>
      </c>
      <c r="Q363" t="s">
        <v>265</v>
      </c>
      <c r="R363" t="s">
        <v>33</v>
      </c>
      <c r="S363" t="s">
        <v>269</v>
      </c>
      <c r="T363" t="s">
        <v>118</v>
      </c>
      <c r="U363">
        <v>-90.055344000000005</v>
      </c>
      <c r="V363">
        <v>29.9791721</v>
      </c>
      <c r="W363">
        <v>70117</v>
      </c>
      <c r="X363" t="s">
        <v>294</v>
      </c>
      <c r="Y363" t="s">
        <v>295</v>
      </c>
      <c r="Z363" t="s">
        <v>296</v>
      </c>
    </row>
    <row r="364" spans="1:26" x14ac:dyDescent="0.25">
      <c r="A364">
        <v>1277110595</v>
      </c>
      <c r="B364" t="s">
        <v>113</v>
      </c>
      <c r="C364" t="s">
        <v>114</v>
      </c>
      <c r="D364" t="s">
        <v>29</v>
      </c>
      <c r="E364" s="1">
        <v>42938.606944444444</v>
      </c>
      <c r="F364" s="1">
        <v>42938.681250000001</v>
      </c>
      <c r="G364" s="1">
        <v>42938.692361111112</v>
      </c>
      <c r="H364">
        <v>503</v>
      </c>
      <c r="I364" t="s">
        <v>19</v>
      </c>
      <c r="J364">
        <v>1024967</v>
      </c>
      <c r="K364">
        <v>40077492759</v>
      </c>
      <c r="L364" t="s">
        <v>115</v>
      </c>
      <c r="M364">
        <v>1</v>
      </c>
      <c r="N364">
        <v>12</v>
      </c>
      <c r="O364">
        <v>1488</v>
      </c>
      <c r="P364">
        <v>124</v>
      </c>
      <c r="Q364" t="s">
        <v>126</v>
      </c>
      <c r="R364" t="s">
        <v>37</v>
      </c>
      <c r="S364" t="s">
        <v>127</v>
      </c>
      <c r="T364" t="s">
        <v>118</v>
      </c>
      <c r="U364">
        <v>-90.067010999999994</v>
      </c>
      <c r="V364">
        <v>30.015821200000001</v>
      </c>
      <c r="W364">
        <v>70122</v>
      </c>
      <c r="X364" t="s">
        <v>294</v>
      </c>
      <c r="Y364" t="s">
        <v>295</v>
      </c>
      <c r="Z364" t="s">
        <v>296</v>
      </c>
    </row>
    <row r="365" spans="1:26" x14ac:dyDescent="0.25">
      <c r="A365">
        <v>1277135269</v>
      </c>
      <c r="B365" t="s">
        <v>113</v>
      </c>
      <c r="C365" t="s">
        <v>114</v>
      </c>
      <c r="D365" t="s">
        <v>29</v>
      </c>
      <c r="E365" s="1">
        <v>42938.871527777781</v>
      </c>
      <c r="F365" s="1">
        <v>42938.890972222223</v>
      </c>
      <c r="G365" s="1">
        <v>42939.081944444442</v>
      </c>
      <c r="H365">
        <v>615</v>
      </c>
      <c r="I365" t="s">
        <v>19</v>
      </c>
      <c r="J365">
        <v>65705</v>
      </c>
      <c r="K365">
        <v>39806476418</v>
      </c>
      <c r="L365" t="s">
        <v>115</v>
      </c>
      <c r="M365">
        <v>1</v>
      </c>
      <c r="N365">
        <v>12</v>
      </c>
      <c r="O365">
        <v>3636</v>
      </c>
      <c r="P365">
        <v>303</v>
      </c>
      <c r="Q365" t="s">
        <v>265</v>
      </c>
      <c r="R365" t="s">
        <v>33</v>
      </c>
      <c r="S365" t="s">
        <v>269</v>
      </c>
      <c r="T365" t="s">
        <v>118</v>
      </c>
      <c r="U365">
        <v>-90.076189999999997</v>
      </c>
      <c r="V365">
        <v>29.9710416</v>
      </c>
      <c r="W365">
        <v>70119</v>
      </c>
      <c r="X365" t="s">
        <v>294</v>
      </c>
      <c r="Y365" t="s">
        <v>295</v>
      </c>
      <c r="Z365" t="s">
        <v>296</v>
      </c>
    </row>
    <row r="366" spans="1:26" x14ac:dyDescent="0.25">
      <c r="A366">
        <v>1277261165</v>
      </c>
      <c r="B366" t="s">
        <v>113</v>
      </c>
      <c r="C366" t="s">
        <v>114</v>
      </c>
      <c r="D366" t="s">
        <v>23</v>
      </c>
      <c r="E366" s="1">
        <v>42940.737500000003</v>
      </c>
      <c r="F366" s="1">
        <v>42940.915277777778</v>
      </c>
      <c r="G366" s="1">
        <v>42940.930555555555</v>
      </c>
      <c r="H366">
        <v>1926</v>
      </c>
      <c r="I366" t="s">
        <v>19</v>
      </c>
      <c r="J366">
        <v>497059</v>
      </c>
      <c r="K366">
        <v>38568463246</v>
      </c>
      <c r="L366" t="s">
        <v>115</v>
      </c>
      <c r="M366">
        <v>1</v>
      </c>
      <c r="N366">
        <v>12</v>
      </c>
      <c r="O366">
        <v>3336</v>
      </c>
      <c r="P366">
        <v>278</v>
      </c>
      <c r="Q366" t="s">
        <v>265</v>
      </c>
      <c r="R366" t="s">
        <v>18</v>
      </c>
      <c r="S366" t="s">
        <v>272</v>
      </c>
      <c r="T366" t="s">
        <v>118</v>
      </c>
      <c r="U366">
        <v>-90.115655000000004</v>
      </c>
      <c r="V366">
        <v>29.935116900000001</v>
      </c>
      <c r="W366">
        <v>70115</v>
      </c>
      <c r="X366" t="s">
        <v>303</v>
      </c>
      <c r="Y366" t="s">
        <v>304</v>
      </c>
      <c r="Z366" t="s">
        <v>305</v>
      </c>
    </row>
    <row r="367" spans="1:26" x14ac:dyDescent="0.25">
      <c r="A367">
        <v>1277490335</v>
      </c>
      <c r="B367" t="s">
        <v>113</v>
      </c>
      <c r="C367" t="s">
        <v>120</v>
      </c>
      <c r="D367" t="s">
        <v>16</v>
      </c>
      <c r="E367" s="1">
        <v>42947.481944444444</v>
      </c>
      <c r="F367" s="1">
        <v>42947.482638888891</v>
      </c>
      <c r="G367" s="1">
        <v>42947.548611111109</v>
      </c>
      <c r="H367">
        <v>2217</v>
      </c>
      <c r="I367" t="s">
        <v>19</v>
      </c>
      <c r="J367" t="s">
        <v>209</v>
      </c>
      <c r="K367">
        <v>43664510181</v>
      </c>
      <c r="L367" t="s">
        <v>115</v>
      </c>
      <c r="M367">
        <v>6</v>
      </c>
      <c r="N367">
        <v>12</v>
      </c>
      <c r="O367">
        <v>1164</v>
      </c>
      <c r="P367">
        <v>97</v>
      </c>
      <c r="Q367" t="s">
        <v>267</v>
      </c>
      <c r="R367" t="s">
        <v>32</v>
      </c>
      <c r="S367" t="s">
        <v>268</v>
      </c>
      <c r="T367" t="s">
        <v>118</v>
      </c>
      <c r="U367">
        <v>-89.953024999999997</v>
      </c>
      <c r="V367">
        <v>30.0626374</v>
      </c>
      <c r="W367">
        <v>70128</v>
      </c>
      <c r="X367" t="s">
        <v>306</v>
      </c>
      <c r="Y367" t="s">
        <v>307</v>
      </c>
      <c r="Z367" t="s">
        <v>308</v>
      </c>
    </row>
    <row r="368" spans="1:26" x14ac:dyDescent="0.25">
      <c r="A368">
        <v>1277588606</v>
      </c>
      <c r="B368" t="s">
        <v>113</v>
      </c>
      <c r="C368" t="s">
        <v>114</v>
      </c>
      <c r="D368" t="s">
        <v>16</v>
      </c>
      <c r="E368" s="1">
        <v>42950.34375</v>
      </c>
      <c r="F368" s="1">
        <v>42950.430555555555</v>
      </c>
      <c r="G368" s="1">
        <v>42950.489583333336</v>
      </c>
      <c r="H368">
        <v>2147</v>
      </c>
      <c r="I368" t="s">
        <v>19</v>
      </c>
      <c r="J368">
        <v>61066</v>
      </c>
      <c r="K368">
        <v>39499459466</v>
      </c>
      <c r="L368" t="s">
        <v>115</v>
      </c>
      <c r="M368">
        <v>1</v>
      </c>
      <c r="N368">
        <v>12</v>
      </c>
      <c r="O368">
        <v>2532</v>
      </c>
      <c r="P368">
        <v>211</v>
      </c>
      <c r="Q368" t="s">
        <v>265</v>
      </c>
      <c r="R368" t="s">
        <v>33</v>
      </c>
      <c r="S368" t="s">
        <v>269</v>
      </c>
      <c r="T368" t="s">
        <v>118</v>
      </c>
      <c r="U368">
        <v>-90.086544000000004</v>
      </c>
      <c r="V368">
        <v>29.9244123</v>
      </c>
      <c r="W368">
        <v>70115</v>
      </c>
      <c r="X368" t="s">
        <v>300</v>
      </c>
      <c r="Y368" t="s">
        <v>301</v>
      </c>
      <c r="Z368" t="s">
        <v>302</v>
      </c>
    </row>
    <row r="369" spans="1:26" x14ac:dyDescent="0.25">
      <c r="A369">
        <v>1277637085</v>
      </c>
      <c r="B369" t="s">
        <v>113</v>
      </c>
      <c r="C369" t="s">
        <v>114</v>
      </c>
      <c r="D369" t="s">
        <v>16</v>
      </c>
      <c r="E369" s="1">
        <v>42951.571527777778</v>
      </c>
      <c r="F369" s="1">
        <v>42952.12222222222</v>
      </c>
      <c r="G369" s="1">
        <v>42952.240972222222</v>
      </c>
      <c r="H369">
        <v>2026</v>
      </c>
      <c r="I369" t="s">
        <v>19</v>
      </c>
      <c r="J369">
        <v>68053</v>
      </c>
      <c r="K369">
        <v>38822478170</v>
      </c>
      <c r="L369" t="s">
        <v>115</v>
      </c>
      <c r="M369">
        <v>1</v>
      </c>
      <c r="N369">
        <v>12</v>
      </c>
      <c r="O369">
        <v>11580</v>
      </c>
      <c r="P369">
        <v>965</v>
      </c>
      <c r="Q369" t="s">
        <v>265</v>
      </c>
      <c r="R369" t="s">
        <v>33</v>
      </c>
      <c r="S369" t="s">
        <v>269</v>
      </c>
      <c r="T369" t="s">
        <v>118</v>
      </c>
      <c r="U369">
        <v>-90.107158999999996</v>
      </c>
      <c r="V369">
        <v>29.976151099999999</v>
      </c>
      <c r="W369">
        <v>70119</v>
      </c>
      <c r="X369" t="s">
        <v>303</v>
      </c>
      <c r="Y369" t="s">
        <v>304</v>
      </c>
      <c r="Z369" t="s">
        <v>305</v>
      </c>
    </row>
    <row r="370" spans="1:26" x14ac:dyDescent="0.25">
      <c r="A370">
        <v>1277661114</v>
      </c>
      <c r="B370" t="s">
        <v>113</v>
      </c>
      <c r="C370" t="s">
        <v>120</v>
      </c>
      <c r="D370" t="s">
        <v>16</v>
      </c>
      <c r="E370" s="1">
        <v>42951.931250000001</v>
      </c>
      <c r="F370" s="1">
        <v>42951.948611111111</v>
      </c>
      <c r="G370" s="1">
        <v>42951.99722222222</v>
      </c>
      <c r="H370">
        <v>613</v>
      </c>
      <c r="I370" t="s">
        <v>19</v>
      </c>
      <c r="J370">
        <v>56440</v>
      </c>
      <c r="K370">
        <v>40425478576</v>
      </c>
      <c r="L370" t="s">
        <v>115</v>
      </c>
      <c r="M370">
        <v>6</v>
      </c>
      <c r="N370">
        <v>12</v>
      </c>
      <c r="O370">
        <v>1140</v>
      </c>
      <c r="P370">
        <v>95</v>
      </c>
      <c r="Q370" t="s">
        <v>121</v>
      </c>
      <c r="R370" t="s">
        <v>70</v>
      </c>
      <c r="S370" t="s">
        <v>197</v>
      </c>
      <c r="T370" t="s">
        <v>118</v>
      </c>
      <c r="U370">
        <v>-90.056532000000004</v>
      </c>
      <c r="V370">
        <v>29.9766683</v>
      </c>
      <c r="W370">
        <v>70117</v>
      </c>
      <c r="X370" t="s">
        <v>294</v>
      </c>
      <c r="Y370" t="s">
        <v>295</v>
      </c>
      <c r="Z370" t="s">
        <v>296</v>
      </c>
    </row>
    <row r="371" spans="1:26" x14ac:dyDescent="0.25">
      <c r="A371">
        <v>1278281568</v>
      </c>
      <c r="B371" t="s">
        <v>113</v>
      </c>
      <c r="C371" t="s">
        <v>120</v>
      </c>
      <c r="D371" t="s">
        <v>16</v>
      </c>
      <c r="E371" s="1">
        <v>42963.880555555559</v>
      </c>
      <c r="F371" s="1">
        <v>42963.994444444441</v>
      </c>
      <c r="G371" s="1">
        <v>42964.135416666664</v>
      </c>
      <c r="H371">
        <v>2212</v>
      </c>
      <c r="I371" t="s">
        <v>19</v>
      </c>
      <c r="J371">
        <v>500385</v>
      </c>
      <c r="K371">
        <v>41532498772</v>
      </c>
      <c r="L371" t="s">
        <v>115</v>
      </c>
      <c r="M371">
        <v>6</v>
      </c>
      <c r="N371">
        <v>12</v>
      </c>
      <c r="O371">
        <v>4404</v>
      </c>
      <c r="P371">
        <v>367</v>
      </c>
      <c r="Q371" t="s">
        <v>265</v>
      </c>
      <c r="R371" t="s">
        <v>33</v>
      </c>
      <c r="S371" t="s">
        <v>269</v>
      </c>
      <c r="T371" t="s">
        <v>118</v>
      </c>
      <c r="U371">
        <v>-90.020821999999995</v>
      </c>
      <c r="V371">
        <v>30.031997</v>
      </c>
      <c r="W371">
        <v>70126</v>
      </c>
      <c r="X371" t="s">
        <v>306</v>
      </c>
      <c r="Y371" t="s">
        <v>307</v>
      </c>
      <c r="Z371" t="s">
        <v>308</v>
      </c>
    </row>
    <row r="372" spans="1:26" x14ac:dyDescent="0.25">
      <c r="A372">
        <v>1279222403</v>
      </c>
      <c r="B372" t="s">
        <v>113</v>
      </c>
      <c r="C372" t="s">
        <v>125</v>
      </c>
      <c r="D372" t="s">
        <v>85</v>
      </c>
      <c r="E372" s="1">
        <v>42977.503472222219</v>
      </c>
      <c r="F372" s="1">
        <v>42977.503472222219</v>
      </c>
      <c r="G372" s="1">
        <v>42977.578472222223</v>
      </c>
      <c r="H372" t="s">
        <v>71</v>
      </c>
      <c r="I372" t="s">
        <v>19</v>
      </c>
      <c r="J372">
        <v>509550</v>
      </c>
      <c r="K372">
        <v>4286645743</v>
      </c>
      <c r="L372" t="s">
        <v>115</v>
      </c>
      <c r="M372">
        <v>81</v>
      </c>
      <c r="N372">
        <v>12</v>
      </c>
      <c r="O372">
        <v>1308</v>
      </c>
      <c r="P372">
        <v>109</v>
      </c>
      <c r="Q372" t="s">
        <v>138</v>
      </c>
      <c r="R372" t="s">
        <v>22</v>
      </c>
      <c r="S372" t="s">
        <v>139</v>
      </c>
      <c r="T372" t="s">
        <v>118</v>
      </c>
      <c r="U372">
        <v>-89.980238999999997</v>
      </c>
      <c r="V372">
        <v>29.917808600000001</v>
      </c>
      <c r="W372">
        <v>70131</v>
      </c>
      <c r="X372" t="s">
        <v>297</v>
      </c>
      <c r="Y372" t="s">
        <v>298</v>
      </c>
      <c r="Z372" t="s">
        <v>299</v>
      </c>
    </row>
    <row r="373" spans="1:26" x14ac:dyDescent="0.25">
      <c r="A373">
        <v>1279230720</v>
      </c>
      <c r="B373" t="s">
        <v>113</v>
      </c>
      <c r="C373" t="s">
        <v>114</v>
      </c>
      <c r="D373" t="s">
        <v>29</v>
      </c>
      <c r="E373" s="1">
        <v>42977.518055555556</v>
      </c>
      <c r="F373" s="1">
        <v>42977.518055555556</v>
      </c>
      <c r="G373" s="1">
        <v>42977.53125</v>
      </c>
      <c r="H373">
        <v>401</v>
      </c>
      <c r="I373" t="s">
        <v>19</v>
      </c>
      <c r="J373">
        <v>16193</v>
      </c>
      <c r="K373">
        <v>38837494796</v>
      </c>
      <c r="L373" t="s">
        <v>115</v>
      </c>
      <c r="M373">
        <v>1</v>
      </c>
      <c r="N373">
        <v>12</v>
      </c>
      <c r="O373">
        <v>228</v>
      </c>
      <c r="P373">
        <v>19</v>
      </c>
      <c r="Q373" t="s">
        <v>267</v>
      </c>
      <c r="R373" t="s">
        <v>32</v>
      </c>
      <c r="S373" t="s">
        <v>268</v>
      </c>
      <c r="T373" t="s">
        <v>118</v>
      </c>
      <c r="U373">
        <v>-90.106123999999994</v>
      </c>
      <c r="V373">
        <v>30.0218056</v>
      </c>
      <c r="W373">
        <v>70124</v>
      </c>
      <c r="X373" t="s">
        <v>294</v>
      </c>
      <c r="Y373" t="s">
        <v>295</v>
      </c>
      <c r="Z373" t="s">
        <v>296</v>
      </c>
    </row>
    <row r="374" spans="1:26" x14ac:dyDescent="0.25">
      <c r="A374">
        <v>1279252415</v>
      </c>
      <c r="B374" t="s">
        <v>113</v>
      </c>
      <c r="C374" t="s">
        <v>125</v>
      </c>
      <c r="D374" t="s">
        <v>29</v>
      </c>
      <c r="E374" s="1">
        <v>42977.605555555558</v>
      </c>
      <c r="F374" s="1">
        <v>42978.097916666666</v>
      </c>
      <c r="G374" s="1">
        <v>42978.098611111112</v>
      </c>
      <c r="H374" t="s">
        <v>71</v>
      </c>
      <c r="I374" t="s">
        <v>19</v>
      </c>
      <c r="J374">
        <v>509550</v>
      </c>
      <c r="K374">
        <v>4286645743</v>
      </c>
      <c r="L374" t="s">
        <v>115</v>
      </c>
      <c r="M374">
        <v>81</v>
      </c>
      <c r="N374">
        <v>12</v>
      </c>
      <c r="O374">
        <v>8520</v>
      </c>
      <c r="P374">
        <v>710</v>
      </c>
      <c r="Q374" t="s">
        <v>267</v>
      </c>
      <c r="R374" t="s">
        <v>32</v>
      </c>
      <c r="S374" t="s">
        <v>268</v>
      </c>
      <c r="T374" t="s">
        <v>118</v>
      </c>
      <c r="U374">
        <v>-89.980238999999997</v>
      </c>
      <c r="V374">
        <v>29.917808600000001</v>
      </c>
      <c r="W374">
        <v>70131</v>
      </c>
      <c r="X374" t="s">
        <v>297</v>
      </c>
      <c r="Y374" t="s">
        <v>298</v>
      </c>
      <c r="Z374" t="s">
        <v>299</v>
      </c>
    </row>
    <row r="375" spans="1:26" x14ac:dyDescent="0.25">
      <c r="A375">
        <v>1279438051</v>
      </c>
      <c r="B375" t="s">
        <v>113</v>
      </c>
      <c r="C375" t="s">
        <v>125</v>
      </c>
      <c r="D375" t="s">
        <v>53</v>
      </c>
      <c r="E375" s="1">
        <v>42978.708333333336</v>
      </c>
      <c r="F375" s="1">
        <v>42978.708333333336</v>
      </c>
      <c r="G375" s="1">
        <v>42978.813194444447</v>
      </c>
      <c r="H375" t="s">
        <v>41</v>
      </c>
      <c r="I375" t="s">
        <v>19</v>
      </c>
      <c r="J375">
        <v>1078602</v>
      </c>
      <c r="K375">
        <v>4264045780</v>
      </c>
      <c r="L375" t="s">
        <v>115</v>
      </c>
      <c r="M375">
        <v>81</v>
      </c>
      <c r="N375">
        <v>12</v>
      </c>
      <c r="O375">
        <v>1812</v>
      </c>
      <c r="P375">
        <v>151</v>
      </c>
      <c r="Q375" t="s">
        <v>121</v>
      </c>
      <c r="R375" t="s">
        <v>242</v>
      </c>
      <c r="S375" t="s">
        <v>243</v>
      </c>
      <c r="T375" t="s">
        <v>118</v>
      </c>
      <c r="U375">
        <v>-89.987397999999999</v>
      </c>
      <c r="V375">
        <v>29.918892700000001</v>
      </c>
      <c r="W375">
        <v>70131</v>
      </c>
      <c r="X375" t="s">
        <v>297</v>
      </c>
      <c r="Y375" t="s">
        <v>298</v>
      </c>
      <c r="Z375" t="s">
        <v>299</v>
      </c>
    </row>
    <row r="376" spans="1:26" x14ac:dyDescent="0.25">
      <c r="A376">
        <v>1280572096</v>
      </c>
      <c r="B376" t="s">
        <v>113</v>
      </c>
      <c r="C376" t="s">
        <v>120</v>
      </c>
      <c r="D376" t="s">
        <v>16</v>
      </c>
      <c r="E376" s="1">
        <v>43004.129166666666</v>
      </c>
      <c r="F376" s="1">
        <v>43004.144444444442</v>
      </c>
      <c r="G376" s="1">
        <v>43004.194444444445</v>
      </c>
      <c r="H376">
        <v>1603</v>
      </c>
      <c r="I376" t="s">
        <v>155</v>
      </c>
      <c r="J376">
        <v>24473</v>
      </c>
      <c r="K376">
        <v>4345250370</v>
      </c>
      <c r="L376" t="s">
        <v>115</v>
      </c>
      <c r="M376">
        <v>6</v>
      </c>
      <c r="N376">
        <v>12</v>
      </c>
      <c r="O376">
        <v>1128</v>
      </c>
      <c r="P376">
        <v>94</v>
      </c>
      <c r="Q376" t="s">
        <v>123</v>
      </c>
      <c r="R376" t="s">
        <v>61</v>
      </c>
      <c r="S376" t="s">
        <v>152</v>
      </c>
      <c r="T376" t="s">
        <v>118</v>
      </c>
      <c r="U376">
        <v>-97.075799000000004</v>
      </c>
      <c r="V376">
        <v>27.906588500000002</v>
      </c>
      <c r="W376">
        <v>70128</v>
      </c>
      <c r="X376" t="s">
        <v>306</v>
      </c>
      <c r="Y376" t="s">
        <v>307</v>
      </c>
      <c r="Z376" t="s">
        <v>308</v>
      </c>
    </row>
    <row r="377" spans="1:26" x14ac:dyDescent="0.25">
      <c r="A377">
        <v>1275316958</v>
      </c>
      <c r="B377" t="s">
        <v>113</v>
      </c>
      <c r="C377" t="s">
        <v>125</v>
      </c>
      <c r="D377" t="s">
        <v>29</v>
      </c>
      <c r="E377" s="1">
        <v>42906.736111111109</v>
      </c>
      <c r="F377" s="1">
        <v>42906.802083333336</v>
      </c>
      <c r="G377" s="1">
        <v>42906.815972222219</v>
      </c>
      <c r="H377" t="s">
        <v>65</v>
      </c>
      <c r="I377" t="s">
        <v>19</v>
      </c>
      <c r="J377">
        <v>1385540</v>
      </c>
      <c r="K377">
        <v>4221546059</v>
      </c>
      <c r="L377" t="s">
        <v>115</v>
      </c>
      <c r="M377">
        <v>81</v>
      </c>
      <c r="N377">
        <v>13</v>
      </c>
      <c r="O377">
        <v>1508</v>
      </c>
      <c r="P377">
        <v>116</v>
      </c>
      <c r="Q377" t="s">
        <v>267</v>
      </c>
      <c r="R377" t="s">
        <v>32</v>
      </c>
      <c r="S377" t="s">
        <v>268</v>
      </c>
      <c r="T377" t="s">
        <v>118</v>
      </c>
      <c r="U377">
        <v>-90.000671999999994</v>
      </c>
      <c r="V377">
        <v>29.926725900000001</v>
      </c>
      <c r="W377">
        <v>70131</v>
      </c>
      <c r="X377" t="s">
        <v>297</v>
      </c>
      <c r="Y377" t="s">
        <v>298</v>
      </c>
      <c r="Z377" t="s">
        <v>299</v>
      </c>
    </row>
    <row r="378" spans="1:26" x14ac:dyDescent="0.25">
      <c r="A378">
        <v>1275493255</v>
      </c>
      <c r="B378" t="s">
        <v>113</v>
      </c>
      <c r="C378" t="s">
        <v>114</v>
      </c>
      <c r="D378" t="s">
        <v>16</v>
      </c>
      <c r="E378" s="1">
        <v>42908.586805555555</v>
      </c>
      <c r="F378" s="1">
        <v>42908.709722222222</v>
      </c>
      <c r="G378" s="1">
        <v>42908.864583333336</v>
      </c>
      <c r="H378">
        <v>615</v>
      </c>
      <c r="I378" t="s">
        <v>19</v>
      </c>
      <c r="J378">
        <v>55039</v>
      </c>
      <c r="K378">
        <v>39838478875</v>
      </c>
      <c r="L378" t="s">
        <v>115</v>
      </c>
      <c r="M378">
        <v>1</v>
      </c>
      <c r="N378">
        <v>13</v>
      </c>
      <c r="O378">
        <v>5213</v>
      </c>
      <c r="P378">
        <v>401</v>
      </c>
      <c r="Q378" t="s">
        <v>265</v>
      </c>
      <c r="R378" t="s">
        <v>64</v>
      </c>
      <c r="S378" t="s">
        <v>278</v>
      </c>
      <c r="T378" t="s">
        <v>118</v>
      </c>
      <c r="U378">
        <v>-90.075074000000001</v>
      </c>
      <c r="V378">
        <v>29.977786399999999</v>
      </c>
      <c r="W378">
        <v>70119</v>
      </c>
      <c r="X378" t="s">
        <v>294</v>
      </c>
      <c r="Y378" t="s">
        <v>295</v>
      </c>
      <c r="Z378" t="s">
        <v>296</v>
      </c>
    </row>
    <row r="379" spans="1:26" x14ac:dyDescent="0.25">
      <c r="A379">
        <v>1275751511</v>
      </c>
      <c r="B379" t="s">
        <v>113</v>
      </c>
      <c r="C379" t="s">
        <v>120</v>
      </c>
      <c r="D379" t="s">
        <v>16</v>
      </c>
      <c r="E379" s="1">
        <v>42910.727083333331</v>
      </c>
      <c r="F379" s="1">
        <v>42910.729166666664</v>
      </c>
      <c r="G379" s="1">
        <v>42910.763888888891</v>
      </c>
      <c r="H379">
        <v>622</v>
      </c>
      <c r="I379" t="s">
        <v>19</v>
      </c>
      <c r="J379">
        <v>71026</v>
      </c>
      <c r="K379">
        <v>41251475520</v>
      </c>
      <c r="L379" t="s">
        <v>115</v>
      </c>
      <c r="M379">
        <v>6</v>
      </c>
      <c r="N379">
        <v>13</v>
      </c>
      <c r="O379">
        <v>689</v>
      </c>
      <c r="P379">
        <v>53</v>
      </c>
      <c r="Q379" t="s">
        <v>267</v>
      </c>
      <c r="R379" t="s">
        <v>32</v>
      </c>
      <c r="S379" t="s">
        <v>268</v>
      </c>
      <c r="T379" t="s">
        <v>118</v>
      </c>
      <c r="U379">
        <v>-90.030714000000003</v>
      </c>
      <c r="V379">
        <v>29.9680976</v>
      </c>
      <c r="W379">
        <v>70117</v>
      </c>
      <c r="X379" t="s">
        <v>294</v>
      </c>
      <c r="Y379" t="s">
        <v>295</v>
      </c>
      <c r="Z379" t="s">
        <v>296</v>
      </c>
    </row>
    <row r="380" spans="1:26" x14ac:dyDescent="0.25">
      <c r="A380">
        <v>1275782449</v>
      </c>
      <c r="B380" t="s">
        <v>113</v>
      </c>
      <c r="C380" t="s">
        <v>114</v>
      </c>
      <c r="D380" t="s">
        <v>29</v>
      </c>
      <c r="E380" s="1">
        <v>42911.582638888889</v>
      </c>
      <c r="F380" s="1">
        <v>42911.761111111111</v>
      </c>
      <c r="G380" s="1">
        <v>42911.90625</v>
      </c>
      <c r="H380">
        <v>1924</v>
      </c>
      <c r="I380" t="s">
        <v>19</v>
      </c>
      <c r="J380">
        <v>62334</v>
      </c>
      <c r="K380">
        <v>39348461292</v>
      </c>
      <c r="L380" t="s">
        <v>115</v>
      </c>
      <c r="M380">
        <v>1</v>
      </c>
      <c r="N380">
        <v>13</v>
      </c>
      <c r="O380">
        <v>6071</v>
      </c>
      <c r="P380">
        <v>467</v>
      </c>
      <c r="Q380" t="s">
        <v>265</v>
      </c>
      <c r="R380" t="s">
        <v>33</v>
      </c>
      <c r="S380" t="s">
        <v>269</v>
      </c>
      <c r="T380" t="s">
        <v>118</v>
      </c>
      <c r="U380">
        <v>-90.091159000000005</v>
      </c>
      <c r="V380">
        <v>29.929467500000001</v>
      </c>
      <c r="W380">
        <v>70115</v>
      </c>
      <c r="X380" t="s">
        <v>300</v>
      </c>
      <c r="Y380" t="s">
        <v>301</v>
      </c>
      <c r="Z380" t="s">
        <v>302</v>
      </c>
    </row>
    <row r="381" spans="1:26" x14ac:dyDescent="0.25">
      <c r="A381">
        <v>1275787579</v>
      </c>
      <c r="B381" t="s">
        <v>113</v>
      </c>
      <c r="C381" t="s">
        <v>114</v>
      </c>
      <c r="D381" t="s">
        <v>16</v>
      </c>
      <c r="E381" s="1">
        <v>42911.699305555558</v>
      </c>
      <c r="F381" s="1">
        <v>42911.699305555558</v>
      </c>
      <c r="G381" s="1">
        <v>42911.809027777781</v>
      </c>
      <c r="H381">
        <v>2016</v>
      </c>
      <c r="I381" t="s">
        <v>19</v>
      </c>
      <c r="J381" t="s">
        <v>178</v>
      </c>
      <c r="K381">
        <v>38472473660</v>
      </c>
      <c r="L381" t="s">
        <v>115</v>
      </c>
      <c r="M381">
        <v>1</v>
      </c>
      <c r="N381">
        <v>13</v>
      </c>
      <c r="O381">
        <v>2067</v>
      </c>
      <c r="P381">
        <v>159</v>
      </c>
      <c r="Q381" t="s">
        <v>265</v>
      </c>
      <c r="R381" t="s">
        <v>33</v>
      </c>
      <c r="S381" t="s">
        <v>269</v>
      </c>
      <c r="T381" t="s">
        <v>118</v>
      </c>
      <c r="U381">
        <v>-90.118516</v>
      </c>
      <c r="V381">
        <v>29.963911</v>
      </c>
      <c r="W381">
        <v>70118</v>
      </c>
      <c r="X381" t="s">
        <v>303</v>
      </c>
      <c r="Y381" t="s">
        <v>304</v>
      </c>
      <c r="Z381" t="s">
        <v>305</v>
      </c>
    </row>
    <row r="382" spans="1:26" x14ac:dyDescent="0.25">
      <c r="A382">
        <v>1276375119</v>
      </c>
      <c r="B382" t="s">
        <v>113</v>
      </c>
      <c r="C382" t="s">
        <v>125</v>
      </c>
      <c r="D382" t="s">
        <v>53</v>
      </c>
      <c r="E382" s="1">
        <v>42923.585416666669</v>
      </c>
      <c r="F382" s="1">
        <v>42923.682638888888</v>
      </c>
      <c r="G382" s="1">
        <v>42923.712500000001</v>
      </c>
      <c r="H382" t="s">
        <v>57</v>
      </c>
      <c r="I382" t="s">
        <v>19</v>
      </c>
      <c r="J382">
        <v>1016006</v>
      </c>
      <c r="K382">
        <v>4251345784</v>
      </c>
      <c r="L382" t="s">
        <v>115</v>
      </c>
      <c r="M382">
        <v>81</v>
      </c>
      <c r="N382">
        <v>13</v>
      </c>
      <c r="O382">
        <v>2379</v>
      </c>
      <c r="P382">
        <v>183</v>
      </c>
      <c r="Q382" t="s">
        <v>126</v>
      </c>
      <c r="R382" t="s">
        <v>37</v>
      </c>
      <c r="S382" t="s">
        <v>127</v>
      </c>
      <c r="T382" t="s">
        <v>118</v>
      </c>
      <c r="U382">
        <v>-89.991354999999999</v>
      </c>
      <c r="V382">
        <v>29.919104000000001</v>
      </c>
      <c r="W382">
        <v>70131</v>
      </c>
      <c r="X382" t="s">
        <v>297</v>
      </c>
      <c r="Y382" t="s">
        <v>298</v>
      </c>
      <c r="Z382" t="s">
        <v>299</v>
      </c>
    </row>
    <row r="383" spans="1:26" x14ac:dyDescent="0.25">
      <c r="A383">
        <v>1276534978</v>
      </c>
      <c r="B383" t="s">
        <v>113</v>
      </c>
      <c r="C383" t="s">
        <v>125</v>
      </c>
      <c r="D383" t="s">
        <v>29</v>
      </c>
      <c r="E383" s="1">
        <v>42926.667361111111</v>
      </c>
      <c r="F383" s="1">
        <v>42926.76666666667</v>
      </c>
      <c r="G383" s="1">
        <v>42926.789583333331</v>
      </c>
      <c r="H383" t="s">
        <v>65</v>
      </c>
      <c r="I383" t="s">
        <v>19</v>
      </c>
      <c r="J383">
        <v>1281089</v>
      </c>
      <c r="K383">
        <v>4219346117</v>
      </c>
      <c r="L383" t="s">
        <v>115</v>
      </c>
      <c r="M383">
        <v>81</v>
      </c>
      <c r="N383">
        <v>13</v>
      </c>
      <c r="O383">
        <v>2288</v>
      </c>
      <c r="P383">
        <v>176</v>
      </c>
      <c r="Q383" t="s">
        <v>126</v>
      </c>
      <c r="R383" t="s">
        <v>37</v>
      </c>
      <c r="S383" t="s">
        <v>127</v>
      </c>
      <c r="T383" t="s">
        <v>118</v>
      </c>
      <c r="U383">
        <v>-90.001392999999993</v>
      </c>
      <c r="V383">
        <v>29.928338199999999</v>
      </c>
      <c r="W383">
        <v>70131</v>
      </c>
      <c r="X383" t="s">
        <v>297</v>
      </c>
      <c r="Y383" t="s">
        <v>298</v>
      </c>
      <c r="Z383" t="s">
        <v>299</v>
      </c>
    </row>
    <row r="384" spans="1:26" x14ac:dyDescent="0.25">
      <c r="A384">
        <v>1277173859</v>
      </c>
      <c r="B384" t="s">
        <v>113</v>
      </c>
      <c r="C384" t="s">
        <v>114</v>
      </c>
      <c r="D384" t="s">
        <v>16</v>
      </c>
      <c r="E384" s="1">
        <v>42939.758333333331</v>
      </c>
      <c r="F384" s="1">
        <v>42939.864583333336</v>
      </c>
      <c r="G384" s="1">
        <v>42939.882638888892</v>
      </c>
      <c r="H384">
        <v>615</v>
      </c>
      <c r="I384" t="s">
        <v>19</v>
      </c>
      <c r="J384">
        <v>58846</v>
      </c>
      <c r="K384">
        <v>39663476579</v>
      </c>
      <c r="L384" t="s">
        <v>115</v>
      </c>
      <c r="M384">
        <v>1</v>
      </c>
      <c r="N384">
        <v>13</v>
      </c>
      <c r="O384">
        <v>2327</v>
      </c>
      <c r="P384">
        <v>179</v>
      </c>
      <c r="Q384" t="s">
        <v>265</v>
      </c>
      <c r="R384" t="s">
        <v>20</v>
      </c>
      <c r="S384" t="s">
        <v>266</v>
      </c>
      <c r="T384" t="s">
        <v>118</v>
      </c>
      <c r="U384">
        <v>-90.080653999999996</v>
      </c>
      <c r="V384">
        <v>29.971526900000001</v>
      </c>
      <c r="W384">
        <v>70119</v>
      </c>
      <c r="X384" t="s">
        <v>294</v>
      </c>
      <c r="Y384" t="s">
        <v>295</v>
      </c>
      <c r="Z384" t="s">
        <v>296</v>
      </c>
    </row>
    <row r="385" spans="1:26" x14ac:dyDescent="0.25">
      <c r="A385">
        <v>1277220851</v>
      </c>
      <c r="B385" t="s">
        <v>113</v>
      </c>
      <c r="C385" t="s">
        <v>120</v>
      </c>
      <c r="D385" t="s">
        <v>29</v>
      </c>
      <c r="E385" s="1">
        <v>42940.345138888886</v>
      </c>
      <c r="F385" s="1">
        <v>42940.616666666669</v>
      </c>
      <c r="G385" s="1">
        <v>42940.617361111108</v>
      </c>
      <c r="H385">
        <v>2347</v>
      </c>
      <c r="I385" t="s">
        <v>17</v>
      </c>
      <c r="J385">
        <v>31645</v>
      </c>
      <c r="K385">
        <v>4116347355</v>
      </c>
      <c r="L385" t="s">
        <v>115</v>
      </c>
      <c r="M385">
        <v>6</v>
      </c>
      <c r="N385">
        <v>13</v>
      </c>
      <c r="O385">
        <v>5109</v>
      </c>
      <c r="P385">
        <v>393</v>
      </c>
      <c r="Q385" t="s">
        <v>121</v>
      </c>
      <c r="R385" t="s">
        <v>31</v>
      </c>
      <c r="S385" t="s">
        <v>122</v>
      </c>
      <c r="T385" t="s">
        <v>118</v>
      </c>
      <c r="U385">
        <v>-90.033382000000003</v>
      </c>
      <c r="V385">
        <v>29.962713000000001</v>
      </c>
      <c r="W385">
        <v>70117</v>
      </c>
      <c r="X385" t="s">
        <v>297</v>
      </c>
      <c r="Y385" t="s">
        <v>298</v>
      </c>
      <c r="Z385" t="s">
        <v>299</v>
      </c>
    </row>
    <row r="386" spans="1:26" x14ac:dyDescent="0.25">
      <c r="A386">
        <v>1277677858</v>
      </c>
      <c r="B386" t="s">
        <v>113</v>
      </c>
      <c r="C386" t="s">
        <v>114</v>
      </c>
      <c r="D386" t="s">
        <v>29</v>
      </c>
      <c r="E386" s="1">
        <v>42952.920138888891</v>
      </c>
      <c r="F386" s="1">
        <v>42953.074999999997</v>
      </c>
      <c r="G386" s="1">
        <v>42953.140972222223</v>
      </c>
      <c r="H386">
        <v>614</v>
      </c>
      <c r="I386" t="s">
        <v>19</v>
      </c>
      <c r="J386">
        <v>61617</v>
      </c>
      <c r="K386">
        <v>40278474040</v>
      </c>
      <c r="L386" t="s">
        <v>115</v>
      </c>
      <c r="M386">
        <v>1</v>
      </c>
      <c r="N386">
        <v>13</v>
      </c>
      <c r="O386">
        <v>4147</v>
      </c>
      <c r="P386">
        <v>319</v>
      </c>
      <c r="Q386" t="s">
        <v>265</v>
      </c>
      <c r="R386" t="s">
        <v>33</v>
      </c>
      <c r="S386" t="s">
        <v>269</v>
      </c>
      <c r="T386" t="s">
        <v>118</v>
      </c>
      <c r="U386">
        <v>-90.061346</v>
      </c>
      <c r="V386">
        <v>29.964379300000001</v>
      </c>
      <c r="W386">
        <v>70116</v>
      </c>
      <c r="X386" t="s">
        <v>297</v>
      </c>
      <c r="Y386" t="s">
        <v>298</v>
      </c>
      <c r="Z386" t="s">
        <v>299</v>
      </c>
    </row>
    <row r="387" spans="1:26" x14ac:dyDescent="0.25">
      <c r="A387">
        <v>1277680006</v>
      </c>
      <c r="B387" t="s">
        <v>113</v>
      </c>
      <c r="C387" t="s">
        <v>114</v>
      </c>
      <c r="D387" t="s">
        <v>29</v>
      </c>
      <c r="E387" s="1">
        <v>42953.086805555555</v>
      </c>
      <c r="F387" s="1">
        <v>42953.086805555555</v>
      </c>
      <c r="G387" s="1">
        <v>42953.091666666667</v>
      </c>
      <c r="H387">
        <v>2026</v>
      </c>
      <c r="I387" t="s">
        <v>19</v>
      </c>
      <c r="J387">
        <v>58474</v>
      </c>
      <c r="K387">
        <v>38898478543</v>
      </c>
      <c r="L387" t="s">
        <v>115</v>
      </c>
      <c r="M387">
        <v>1</v>
      </c>
      <c r="N387">
        <v>13</v>
      </c>
      <c r="O387">
        <v>91</v>
      </c>
      <c r="P387">
        <v>7</v>
      </c>
      <c r="Q387" t="s">
        <v>265</v>
      </c>
      <c r="R387" t="s">
        <v>33</v>
      </c>
      <c r="S387" t="s">
        <v>269</v>
      </c>
      <c r="T387" t="s">
        <v>118</v>
      </c>
      <c r="U387">
        <v>-90.104765</v>
      </c>
      <c r="V387">
        <v>29.977153999999999</v>
      </c>
      <c r="W387">
        <v>70119</v>
      </c>
      <c r="X387" t="s">
        <v>303</v>
      </c>
      <c r="Y387" t="s">
        <v>304</v>
      </c>
      <c r="Z387" t="s">
        <v>305</v>
      </c>
    </row>
    <row r="388" spans="1:26" x14ac:dyDescent="0.25">
      <c r="A388">
        <v>1278537273</v>
      </c>
      <c r="B388" t="s">
        <v>113</v>
      </c>
      <c r="C388" t="s">
        <v>114</v>
      </c>
      <c r="D388" t="s">
        <v>16</v>
      </c>
      <c r="E388" s="1">
        <v>42969.477777777778</v>
      </c>
      <c r="F388" s="1">
        <v>42969.477777777778</v>
      </c>
      <c r="G388" s="1">
        <v>42969.54583333333</v>
      </c>
      <c r="H388">
        <v>1915</v>
      </c>
      <c r="I388" t="s">
        <v>19</v>
      </c>
      <c r="J388">
        <v>1425408</v>
      </c>
      <c r="K388">
        <v>3966446703</v>
      </c>
      <c r="L388" t="s">
        <v>115</v>
      </c>
      <c r="M388">
        <v>1</v>
      </c>
      <c r="N388">
        <v>13</v>
      </c>
      <c r="O388">
        <v>1287</v>
      </c>
      <c r="P388">
        <v>99</v>
      </c>
      <c r="Q388" t="s">
        <v>116</v>
      </c>
      <c r="R388" t="s">
        <v>93</v>
      </c>
      <c r="S388" t="s">
        <v>228</v>
      </c>
      <c r="T388" t="s">
        <v>118</v>
      </c>
      <c r="U388">
        <v>-90.081018999999998</v>
      </c>
      <c r="V388">
        <v>29.945203500000002</v>
      </c>
      <c r="W388">
        <v>70113</v>
      </c>
      <c r="X388" t="s">
        <v>300</v>
      </c>
      <c r="Y388" t="s">
        <v>301</v>
      </c>
      <c r="Z388" t="s">
        <v>302</v>
      </c>
    </row>
    <row r="389" spans="1:26" x14ac:dyDescent="0.25">
      <c r="A389">
        <v>1279231209</v>
      </c>
      <c r="B389" t="s">
        <v>113</v>
      </c>
      <c r="C389" t="s">
        <v>114</v>
      </c>
      <c r="D389" t="s">
        <v>29</v>
      </c>
      <c r="E389" s="1">
        <v>42977.502083333333</v>
      </c>
      <c r="F389" s="1">
        <v>42977.605555555558</v>
      </c>
      <c r="G389" s="1">
        <v>42977.638888888891</v>
      </c>
      <c r="H389">
        <v>401</v>
      </c>
      <c r="I389" t="s">
        <v>19</v>
      </c>
      <c r="J389">
        <v>16170</v>
      </c>
      <c r="K389">
        <v>38841495219</v>
      </c>
      <c r="L389" t="s">
        <v>115</v>
      </c>
      <c r="M389">
        <v>1</v>
      </c>
      <c r="N389">
        <v>13</v>
      </c>
      <c r="O389">
        <v>2561</v>
      </c>
      <c r="P389">
        <v>197</v>
      </c>
      <c r="Q389" t="s">
        <v>267</v>
      </c>
      <c r="R389" t="s">
        <v>32</v>
      </c>
      <c r="S389" t="s">
        <v>268</v>
      </c>
      <c r="T389" t="s">
        <v>118</v>
      </c>
      <c r="U389">
        <v>-90.105988999999994</v>
      </c>
      <c r="V389">
        <v>30.022969</v>
      </c>
      <c r="W389">
        <v>70124</v>
      </c>
      <c r="X389" t="s">
        <v>294</v>
      </c>
      <c r="Y389" t="s">
        <v>295</v>
      </c>
      <c r="Z389" t="s">
        <v>296</v>
      </c>
    </row>
    <row r="390" spans="1:26" x14ac:dyDescent="0.25">
      <c r="A390">
        <v>1279253660</v>
      </c>
      <c r="B390" t="s">
        <v>113</v>
      </c>
      <c r="C390" t="s">
        <v>114</v>
      </c>
      <c r="D390" t="s">
        <v>16</v>
      </c>
      <c r="E390" s="1">
        <v>42977.614583333336</v>
      </c>
      <c r="F390" s="1">
        <v>42977.614583333336</v>
      </c>
      <c r="G390" s="1">
        <v>42977.633333333331</v>
      </c>
      <c r="H390">
        <v>2012</v>
      </c>
      <c r="I390" t="s">
        <v>19</v>
      </c>
      <c r="J390">
        <v>1060625</v>
      </c>
      <c r="K390">
        <v>39043478606</v>
      </c>
      <c r="L390" t="s">
        <v>115</v>
      </c>
      <c r="M390">
        <v>1</v>
      </c>
      <c r="N390">
        <v>13</v>
      </c>
      <c r="O390">
        <v>364</v>
      </c>
      <c r="P390">
        <v>28</v>
      </c>
      <c r="Q390" t="s">
        <v>265</v>
      </c>
      <c r="R390" t="s">
        <v>18</v>
      </c>
      <c r="S390" t="s">
        <v>272</v>
      </c>
      <c r="T390" t="s">
        <v>118</v>
      </c>
      <c r="U390">
        <v>-90.100278000000003</v>
      </c>
      <c r="V390">
        <v>29.9771456</v>
      </c>
      <c r="W390">
        <v>70119</v>
      </c>
      <c r="X390" t="s">
        <v>303</v>
      </c>
      <c r="Y390" t="s">
        <v>304</v>
      </c>
      <c r="Z390" t="s">
        <v>305</v>
      </c>
    </row>
    <row r="391" spans="1:26" x14ac:dyDescent="0.25">
      <c r="A391">
        <v>1280499603</v>
      </c>
      <c r="B391" t="s">
        <v>113</v>
      </c>
      <c r="C391" t="s">
        <v>114</v>
      </c>
      <c r="D391" t="s">
        <v>16</v>
      </c>
      <c r="E391" s="1">
        <v>43001.954861111109</v>
      </c>
      <c r="F391" s="1">
        <v>43001.954861111109</v>
      </c>
      <c r="G391" s="1">
        <v>43002.017361111109</v>
      </c>
      <c r="H391">
        <v>2011</v>
      </c>
      <c r="I391" t="s">
        <v>19</v>
      </c>
      <c r="J391">
        <v>73771</v>
      </c>
      <c r="K391">
        <v>38309477146</v>
      </c>
      <c r="L391" t="s">
        <v>115</v>
      </c>
      <c r="M391">
        <v>1</v>
      </c>
      <c r="N391">
        <v>13</v>
      </c>
      <c r="O391">
        <v>1183</v>
      </c>
      <c r="P391">
        <v>91</v>
      </c>
      <c r="Q391" t="s">
        <v>121</v>
      </c>
      <c r="R391" t="s">
        <v>30</v>
      </c>
      <c r="S391" t="s">
        <v>135</v>
      </c>
      <c r="T391" t="s">
        <v>118</v>
      </c>
      <c r="U391">
        <v>-90.123394000000005</v>
      </c>
      <c r="V391">
        <v>29.973379699999999</v>
      </c>
      <c r="W391">
        <v>70118</v>
      </c>
      <c r="X391" t="s">
        <v>303</v>
      </c>
      <c r="Y391" t="s">
        <v>304</v>
      </c>
      <c r="Z391" t="s">
        <v>305</v>
      </c>
    </row>
    <row r="392" spans="1:26" x14ac:dyDescent="0.25">
      <c r="A392">
        <v>1274255660</v>
      </c>
      <c r="B392" t="s">
        <v>113</v>
      </c>
      <c r="C392" t="s">
        <v>125</v>
      </c>
      <c r="D392" t="s">
        <v>16</v>
      </c>
      <c r="E392" s="1">
        <v>42891.635416666664</v>
      </c>
      <c r="F392" s="1">
        <v>42891.651388888888</v>
      </c>
      <c r="G392" s="1">
        <v>42891.671527777777</v>
      </c>
      <c r="H392" t="s">
        <v>59</v>
      </c>
      <c r="I392" t="s">
        <v>19</v>
      </c>
      <c r="J392">
        <v>1332987</v>
      </c>
      <c r="K392">
        <v>4074245870</v>
      </c>
      <c r="L392" t="s">
        <v>115</v>
      </c>
      <c r="M392">
        <v>80</v>
      </c>
      <c r="N392">
        <v>14</v>
      </c>
      <c r="O392">
        <v>728</v>
      </c>
      <c r="P392">
        <v>52</v>
      </c>
      <c r="Q392" t="s">
        <v>121</v>
      </c>
      <c r="R392" t="s">
        <v>66</v>
      </c>
      <c r="S392" t="s">
        <v>136</v>
      </c>
      <c r="T392" t="s">
        <v>118</v>
      </c>
      <c r="U392">
        <v>-90.047274000000002</v>
      </c>
      <c r="V392">
        <v>29.921955499999999</v>
      </c>
      <c r="W392">
        <v>70056</v>
      </c>
      <c r="X392" t="s">
        <v>297</v>
      </c>
      <c r="Y392" t="s">
        <v>298</v>
      </c>
      <c r="Z392" t="s">
        <v>299</v>
      </c>
    </row>
    <row r="393" spans="1:26" x14ac:dyDescent="0.25">
      <c r="A393">
        <v>1275350221</v>
      </c>
      <c r="B393" t="s">
        <v>113</v>
      </c>
      <c r="C393" t="s">
        <v>125</v>
      </c>
      <c r="D393" t="s">
        <v>29</v>
      </c>
      <c r="E393" s="1">
        <v>42907.077777777777</v>
      </c>
      <c r="F393" s="1">
        <v>42907.077777777777</v>
      </c>
      <c r="G393" s="1">
        <v>42907.32916666667</v>
      </c>
      <c r="H393" t="s">
        <v>50</v>
      </c>
      <c r="I393" t="s">
        <v>19</v>
      </c>
      <c r="J393">
        <v>104429</v>
      </c>
      <c r="K393">
        <v>4138446411</v>
      </c>
      <c r="L393" t="s">
        <v>115</v>
      </c>
      <c r="M393">
        <v>81</v>
      </c>
      <c r="N393">
        <v>14</v>
      </c>
      <c r="O393">
        <v>5082</v>
      </c>
      <c r="P393">
        <v>363</v>
      </c>
      <c r="Q393" t="s">
        <v>126</v>
      </c>
      <c r="R393" t="s">
        <v>37</v>
      </c>
      <c r="S393" t="s">
        <v>127</v>
      </c>
      <c r="T393" t="s">
        <v>118</v>
      </c>
      <c r="U393">
        <v>-90.026792999999998</v>
      </c>
      <c r="V393">
        <v>29.936655699999999</v>
      </c>
      <c r="W393">
        <v>70114</v>
      </c>
      <c r="X393" t="s">
        <v>297</v>
      </c>
      <c r="Y393" t="s">
        <v>298</v>
      </c>
      <c r="Z393" t="s">
        <v>299</v>
      </c>
    </row>
    <row r="394" spans="1:26" x14ac:dyDescent="0.25">
      <c r="A394">
        <v>1276226571</v>
      </c>
      <c r="B394" t="s">
        <v>113</v>
      </c>
      <c r="C394" t="s">
        <v>114</v>
      </c>
      <c r="D394" t="s">
        <v>53</v>
      </c>
      <c r="E394" s="1">
        <v>42920.783333333333</v>
      </c>
      <c r="F394" s="1">
        <v>42920.837500000001</v>
      </c>
      <c r="G394" s="1">
        <v>42920.982638888891</v>
      </c>
      <c r="H394">
        <v>2016</v>
      </c>
      <c r="I394" t="s">
        <v>19</v>
      </c>
      <c r="J394">
        <v>29938</v>
      </c>
      <c r="K394">
        <v>38524469999</v>
      </c>
      <c r="L394" t="s">
        <v>115</v>
      </c>
      <c r="M394">
        <v>1</v>
      </c>
      <c r="N394">
        <v>14</v>
      </c>
      <c r="O394">
        <v>4018</v>
      </c>
      <c r="P394">
        <v>287</v>
      </c>
      <c r="Q394" t="s">
        <v>265</v>
      </c>
      <c r="R394" t="s">
        <v>33</v>
      </c>
      <c r="S394" t="s">
        <v>269</v>
      </c>
      <c r="T394" t="s">
        <v>118</v>
      </c>
      <c r="U394">
        <v>-90.116975999999994</v>
      </c>
      <c r="V394">
        <v>29.953666500000001</v>
      </c>
      <c r="W394">
        <v>70125</v>
      </c>
      <c r="X394" t="s">
        <v>303</v>
      </c>
      <c r="Y394" t="s">
        <v>304</v>
      </c>
      <c r="Z394" t="s">
        <v>305</v>
      </c>
    </row>
    <row r="395" spans="1:26" x14ac:dyDescent="0.25">
      <c r="A395">
        <v>1276759079</v>
      </c>
      <c r="B395" t="s">
        <v>113</v>
      </c>
      <c r="C395" t="s">
        <v>114</v>
      </c>
      <c r="D395" t="s">
        <v>29</v>
      </c>
      <c r="E395" s="1">
        <v>42930.821527777778</v>
      </c>
      <c r="F395" s="1">
        <v>42930.822222222225</v>
      </c>
      <c r="G395" s="1">
        <v>42930.854166666664</v>
      </c>
      <c r="H395" t="s">
        <v>42</v>
      </c>
      <c r="I395" t="s">
        <v>19</v>
      </c>
      <c r="J395">
        <v>548432</v>
      </c>
      <c r="K395">
        <v>38046465450</v>
      </c>
      <c r="L395" t="s">
        <v>115</v>
      </c>
      <c r="M395">
        <v>1</v>
      </c>
      <c r="N395">
        <v>14</v>
      </c>
      <c r="O395">
        <v>672</v>
      </c>
      <c r="P395">
        <v>48</v>
      </c>
      <c r="Q395" t="s">
        <v>126</v>
      </c>
      <c r="R395" t="s">
        <v>37</v>
      </c>
      <c r="S395" t="s">
        <v>127</v>
      </c>
      <c r="T395" t="s">
        <v>118</v>
      </c>
      <c r="U395">
        <v>-90.132204999999999</v>
      </c>
      <c r="V395">
        <v>29.941309499999999</v>
      </c>
      <c r="W395">
        <v>70118</v>
      </c>
      <c r="X395" t="s">
        <v>303</v>
      </c>
      <c r="Y395" t="s">
        <v>304</v>
      </c>
      <c r="Z395" t="s">
        <v>305</v>
      </c>
    </row>
    <row r="396" spans="1:26" x14ac:dyDescent="0.25">
      <c r="A396">
        <v>1276902386</v>
      </c>
      <c r="B396" t="s">
        <v>113</v>
      </c>
      <c r="C396" t="s">
        <v>114</v>
      </c>
      <c r="D396" t="s">
        <v>29</v>
      </c>
      <c r="E396" s="1">
        <v>42933.691666666666</v>
      </c>
      <c r="F396" s="1">
        <v>42933.692361111112</v>
      </c>
      <c r="G396" s="1">
        <v>42933.715277777781</v>
      </c>
      <c r="H396">
        <v>413</v>
      </c>
      <c r="I396" t="s">
        <v>19</v>
      </c>
      <c r="J396">
        <v>23002</v>
      </c>
      <c r="K396">
        <v>38942489336</v>
      </c>
      <c r="L396" t="s">
        <v>115</v>
      </c>
      <c r="M396">
        <v>1</v>
      </c>
      <c r="N396">
        <v>14</v>
      </c>
      <c r="O396">
        <v>476</v>
      </c>
      <c r="P396">
        <v>34</v>
      </c>
      <c r="Q396" t="s">
        <v>126</v>
      </c>
      <c r="R396" t="s">
        <v>37</v>
      </c>
      <c r="S396" t="s">
        <v>127</v>
      </c>
      <c r="T396" t="s">
        <v>118</v>
      </c>
      <c r="U396">
        <v>-90.103020000000001</v>
      </c>
      <c r="V396">
        <v>30.006743499999999</v>
      </c>
      <c r="W396">
        <v>70124</v>
      </c>
      <c r="X396" t="s">
        <v>303</v>
      </c>
      <c r="Y396" t="s">
        <v>304</v>
      </c>
      <c r="Z396" t="s">
        <v>305</v>
      </c>
    </row>
    <row r="397" spans="1:26" x14ac:dyDescent="0.25">
      <c r="A397">
        <v>1277127419</v>
      </c>
      <c r="B397" t="s">
        <v>113</v>
      </c>
      <c r="C397" t="s">
        <v>114</v>
      </c>
      <c r="D397" t="s">
        <v>29</v>
      </c>
      <c r="E397" s="1">
        <v>42938.665277777778</v>
      </c>
      <c r="F397" s="1">
        <v>42938.859027777777</v>
      </c>
      <c r="G397" s="1">
        <v>42938.904861111114</v>
      </c>
      <c r="H397">
        <v>1926</v>
      </c>
      <c r="I397" t="s">
        <v>19</v>
      </c>
      <c r="J397">
        <v>478010</v>
      </c>
      <c r="K397">
        <v>38611463744</v>
      </c>
      <c r="L397" t="s">
        <v>115</v>
      </c>
      <c r="M397">
        <v>1</v>
      </c>
      <c r="N397">
        <v>14</v>
      </c>
      <c r="O397">
        <v>4830</v>
      </c>
      <c r="P397">
        <v>345</v>
      </c>
      <c r="Q397" t="s">
        <v>265</v>
      </c>
      <c r="R397" t="s">
        <v>33</v>
      </c>
      <c r="S397" t="s">
        <v>269</v>
      </c>
      <c r="T397" t="s">
        <v>118</v>
      </c>
      <c r="U397">
        <v>-90.114334999999997</v>
      </c>
      <c r="V397">
        <v>29.936433699999998</v>
      </c>
      <c r="W397">
        <v>70115</v>
      </c>
      <c r="X397" t="s">
        <v>303</v>
      </c>
      <c r="Y397" t="s">
        <v>304</v>
      </c>
      <c r="Z397" t="s">
        <v>305</v>
      </c>
    </row>
    <row r="398" spans="1:26" x14ac:dyDescent="0.25">
      <c r="A398">
        <v>1277511036</v>
      </c>
      <c r="B398" t="s">
        <v>113</v>
      </c>
      <c r="C398" t="s">
        <v>114</v>
      </c>
      <c r="D398" t="s">
        <v>16</v>
      </c>
      <c r="E398" s="1">
        <v>42948.227083333331</v>
      </c>
      <c r="F398" s="1">
        <v>42948.297222222223</v>
      </c>
      <c r="G398" s="1">
        <v>42948.333333333336</v>
      </c>
      <c r="H398">
        <v>2013</v>
      </c>
      <c r="I398" t="s">
        <v>19</v>
      </c>
      <c r="J398">
        <v>65566</v>
      </c>
      <c r="K398">
        <v>38367471555</v>
      </c>
      <c r="L398" t="s">
        <v>115</v>
      </c>
      <c r="M398">
        <v>1</v>
      </c>
      <c r="N398">
        <v>14</v>
      </c>
      <c r="O398">
        <v>2142</v>
      </c>
      <c r="P398">
        <v>153</v>
      </c>
      <c r="Q398" t="s">
        <v>265</v>
      </c>
      <c r="R398" t="s">
        <v>33</v>
      </c>
      <c r="S398" t="s">
        <v>269</v>
      </c>
      <c r="T398" t="s">
        <v>118</v>
      </c>
      <c r="U398">
        <v>-90.121751000000003</v>
      </c>
      <c r="V398">
        <v>29.957973200000001</v>
      </c>
      <c r="W398">
        <v>70118</v>
      </c>
      <c r="X398" t="s">
        <v>303</v>
      </c>
      <c r="Y398" t="s">
        <v>304</v>
      </c>
      <c r="Z398" t="s">
        <v>305</v>
      </c>
    </row>
    <row r="399" spans="1:26" x14ac:dyDescent="0.25">
      <c r="A399">
        <v>1277582781</v>
      </c>
      <c r="B399" t="s">
        <v>113</v>
      </c>
      <c r="C399" t="s">
        <v>114</v>
      </c>
      <c r="D399" t="s">
        <v>29</v>
      </c>
      <c r="E399" s="1">
        <v>42950.239583333336</v>
      </c>
      <c r="F399" s="1">
        <v>42950.255555555559</v>
      </c>
      <c r="G399" s="1">
        <v>42950.305555555555</v>
      </c>
      <c r="H399">
        <v>1913</v>
      </c>
      <c r="I399" t="s">
        <v>17</v>
      </c>
      <c r="J399">
        <v>76139</v>
      </c>
      <c r="K399">
        <v>38670457830</v>
      </c>
      <c r="L399" t="s">
        <v>115</v>
      </c>
      <c r="M399">
        <v>1</v>
      </c>
      <c r="N399">
        <v>14</v>
      </c>
      <c r="O399">
        <v>1330</v>
      </c>
      <c r="P399">
        <v>95</v>
      </c>
      <c r="Q399" t="s">
        <v>138</v>
      </c>
      <c r="R399" t="s">
        <v>47</v>
      </c>
      <c r="S399" t="s">
        <v>160</v>
      </c>
      <c r="T399" t="s">
        <v>118</v>
      </c>
      <c r="U399">
        <v>-90.112789000000006</v>
      </c>
      <c r="V399">
        <v>29.920222899999999</v>
      </c>
      <c r="W399">
        <v>70115</v>
      </c>
      <c r="X399" t="s">
        <v>300</v>
      </c>
      <c r="Y399" t="s">
        <v>301</v>
      </c>
      <c r="Z399" t="s">
        <v>302</v>
      </c>
    </row>
    <row r="400" spans="1:26" x14ac:dyDescent="0.25">
      <c r="A400">
        <v>1278144192</v>
      </c>
      <c r="B400" t="s">
        <v>113</v>
      </c>
      <c r="C400" t="s">
        <v>120</v>
      </c>
      <c r="D400" t="s">
        <v>16</v>
      </c>
      <c r="E400" s="1">
        <v>42961.398611111108</v>
      </c>
      <c r="F400" s="1">
        <v>42961.411805555559</v>
      </c>
      <c r="G400" s="1">
        <v>42961.4375</v>
      </c>
      <c r="H400">
        <v>1203</v>
      </c>
      <c r="I400" t="s">
        <v>17</v>
      </c>
      <c r="J400">
        <v>25462</v>
      </c>
      <c r="K400">
        <v>4459549551</v>
      </c>
      <c r="L400" t="s">
        <v>115</v>
      </c>
      <c r="M400">
        <v>6</v>
      </c>
      <c r="N400">
        <v>14</v>
      </c>
      <c r="O400">
        <v>784</v>
      </c>
      <c r="P400">
        <v>56</v>
      </c>
      <c r="Q400" t="s">
        <v>265</v>
      </c>
      <c r="R400" t="s">
        <v>20</v>
      </c>
      <c r="S400" t="s">
        <v>266</v>
      </c>
      <c r="T400" t="s">
        <v>118</v>
      </c>
      <c r="U400">
        <v>-89.924273999999997</v>
      </c>
      <c r="V400">
        <v>30.021973800000001</v>
      </c>
      <c r="W400">
        <v>70129</v>
      </c>
      <c r="X400" t="s">
        <v>306</v>
      </c>
      <c r="Y400" t="s">
        <v>307</v>
      </c>
      <c r="Z400" t="s">
        <v>308</v>
      </c>
    </row>
    <row r="401" spans="1:26" x14ac:dyDescent="0.25">
      <c r="A401">
        <v>1278225740</v>
      </c>
      <c r="B401" t="s">
        <v>113</v>
      </c>
      <c r="C401" t="s">
        <v>125</v>
      </c>
      <c r="D401" t="s">
        <v>29</v>
      </c>
      <c r="E401" s="1">
        <v>42962.588194444441</v>
      </c>
      <c r="F401" s="1">
        <v>42962.603472222225</v>
      </c>
      <c r="G401" s="1">
        <v>42962.631249999999</v>
      </c>
      <c r="H401" t="s">
        <v>43</v>
      </c>
      <c r="I401" t="s">
        <v>17</v>
      </c>
      <c r="J401">
        <v>4108</v>
      </c>
      <c r="K401">
        <v>4198946094</v>
      </c>
      <c r="L401" t="s">
        <v>115</v>
      </c>
      <c r="M401">
        <v>81</v>
      </c>
      <c r="N401">
        <v>14</v>
      </c>
      <c r="O401">
        <v>882</v>
      </c>
      <c r="P401">
        <v>63</v>
      </c>
      <c r="Q401" t="s">
        <v>126</v>
      </c>
      <c r="R401" t="s">
        <v>37</v>
      </c>
      <c r="S401" t="s">
        <v>127</v>
      </c>
      <c r="T401" t="s">
        <v>118</v>
      </c>
      <c r="U401">
        <v>-90.007780999999994</v>
      </c>
      <c r="V401">
        <v>29.927692400000002</v>
      </c>
      <c r="W401">
        <v>70131</v>
      </c>
      <c r="X401" t="s">
        <v>297</v>
      </c>
      <c r="Y401" t="s">
        <v>298</v>
      </c>
      <c r="Z401" t="s">
        <v>299</v>
      </c>
    </row>
    <row r="402" spans="1:26" x14ac:dyDescent="0.25">
      <c r="A402">
        <v>1278657551</v>
      </c>
      <c r="B402" t="s">
        <v>113</v>
      </c>
      <c r="C402" t="s">
        <v>125</v>
      </c>
      <c r="D402" t="s">
        <v>53</v>
      </c>
      <c r="E402" s="1">
        <v>42971.915277777778</v>
      </c>
      <c r="F402" s="1">
        <v>42972.024305555555</v>
      </c>
      <c r="G402" s="1">
        <v>42972.058333333334</v>
      </c>
      <c r="H402" t="s">
        <v>57</v>
      </c>
      <c r="I402" t="s">
        <v>19</v>
      </c>
      <c r="J402">
        <v>1413394</v>
      </c>
      <c r="K402">
        <v>4252045558</v>
      </c>
      <c r="L402" t="s">
        <v>115</v>
      </c>
      <c r="M402">
        <v>81</v>
      </c>
      <c r="N402">
        <v>14</v>
      </c>
      <c r="O402">
        <v>2898</v>
      </c>
      <c r="P402">
        <v>207</v>
      </c>
      <c r="Q402" t="s">
        <v>138</v>
      </c>
      <c r="R402" t="s">
        <v>47</v>
      </c>
      <c r="S402" t="s">
        <v>160</v>
      </c>
      <c r="T402" t="s">
        <v>118</v>
      </c>
      <c r="U402">
        <v>-89.991157000000001</v>
      </c>
      <c r="V402">
        <v>29.912823899999999</v>
      </c>
      <c r="W402">
        <v>70131</v>
      </c>
      <c r="X402" t="s">
        <v>297</v>
      </c>
      <c r="Y402" t="s">
        <v>298</v>
      </c>
      <c r="Z402" t="s">
        <v>299</v>
      </c>
    </row>
    <row r="403" spans="1:26" x14ac:dyDescent="0.25">
      <c r="A403">
        <v>1278925118</v>
      </c>
      <c r="B403" t="s">
        <v>113</v>
      </c>
      <c r="C403" t="s">
        <v>120</v>
      </c>
      <c r="D403" t="s">
        <v>23</v>
      </c>
      <c r="E403" s="1">
        <v>42975.509722222225</v>
      </c>
      <c r="F403" s="1">
        <v>42975.616666666669</v>
      </c>
      <c r="G403" s="1">
        <v>42975.734722222223</v>
      </c>
      <c r="H403">
        <v>2214</v>
      </c>
      <c r="I403" t="s">
        <v>77</v>
      </c>
      <c r="J403">
        <v>43068503982</v>
      </c>
      <c r="K403">
        <v>43068503982</v>
      </c>
      <c r="L403" t="s">
        <v>115</v>
      </c>
      <c r="M403">
        <v>6</v>
      </c>
      <c r="N403">
        <v>14</v>
      </c>
      <c r="O403">
        <v>4536</v>
      </c>
      <c r="P403">
        <v>324</v>
      </c>
      <c r="Q403" t="s">
        <v>265</v>
      </c>
      <c r="R403" t="s">
        <v>33</v>
      </c>
      <c r="S403" t="s">
        <v>269</v>
      </c>
      <c r="T403" t="s">
        <v>118</v>
      </c>
      <c r="U403">
        <v>-97.075800999999998</v>
      </c>
      <c r="V403">
        <v>27.906600699999998</v>
      </c>
      <c r="W403">
        <v>70127</v>
      </c>
      <c r="X403" t="s">
        <v>306</v>
      </c>
      <c r="Y403" t="s">
        <v>307</v>
      </c>
      <c r="Z403" t="s">
        <v>308</v>
      </c>
    </row>
    <row r="404" spans="1:26" x14ac:dyDescent="0.25">
      <c r="A404">
        <v>1279230692</v>
      </c>
      <c r="B404" t="s">
        <v>113</v>
      </c>
      <c r="C404" t="s">
        <v>114</v>
      </c>
      <c r="D404" t="s">
        <v>29</v>
      </c>
      <c r="E404" s="1">
        <v>42977.424305555556</v>
      </c>
      <c r="F404" s="1">
        <v>42977.475694444445</v>
      </c>
      <c r="G404" s="1">
        <v>42977.53125</v>
      </c>
      <c r="H404">
        <v>401</v>
      </c>
      <c r="I404" t="s">
        <v>19</v>
      </c>
      <c r="J404">
        <v>16441</v>
      </c>
      <c r="K404">
        <v>38841495308</v>
      </c>
      <c r="L404" t="s">
        <v>115</v>
      </c>
      <c r="M404">
        <v>1</v>
      </c>
      <c r="N404">
        <v>14</v>
      </c>
      <c r="O404">
        <v>2156</v>
      </c>
      <c r="P404">
        <v>154</v>
      </c>
      <c r="Q404" t="s">
        <v>267</v>
      </c>
      <c r="R404" t="s">
        <v>32</v>
      </c>
      <c r="S404" t="s">
        <v>268</v>
      </c>
      <c r="T404" t="s">
        <v>118</v>
      </c>
      <c r="U404">
        <v>-90.105965999999995</v>
      </c>
      <c r="V404">
        <v>30.02319</v>
      </c>
      <c r="W404">
        <v>70124</v>
      </c>
      <c r="X404" t="s">
        <v>294</v>
      </c>
      <c r="Y404" t="s">
        <v>295</v>
      </c>
      <c r="Z404" t="s">
        <v>296</v>
      </c>
    </row>
    <row r="405" spans="1:26" x14ac:dyDescent="0.25">
      <c r="A405">
        <v>1279208919</v>
      </c>
      <c r="B405" t="s">
        <v>113</v>
      </c>
      <c r="C405" t="s">
        <v>114</v>
      </c>
      <c r="D405" t="s">
        <v>29</v>
      </c>
      <c r="E405" s="1">
        <v>42977.454861111109</v>
      </c>
      <c r="F405" s="1">
        <v>42977.51458333333</v>
      </c>
      <c r="G405" s="1">
        <v>42977.555555555555</v>
      </c>
      <c r="H405">
        <v>1709</v>
      </c>
      <c r="I405" t="s">
        <v>19</v>
      </c>
      <c r="J405">
        <v>56905</v>
      </c>
      <c r="K405">
        <v>40001481912</v>
      </c>
      <c r="L405" t="s">
        <v>115</v>
      </c>
      <c r="M405">
        <v>1</v>
      </c>
      <c r="N405">
        <v>14</v>
      </c>
      <c r="O405">
        <v>2044</v>
      </c>
      <c r="P405">
        <v>146</v>
      </c>
      <c r="Q405" t="s">
        <v>138</v>
      </c>
      <c r="R405" t="s">
        <v>51</v>
      </c>
      <c r="S405" t="s">
        <v>147</v>
      </c>
      <c r="T405" t="s">
        <v>118</v>
      </c>
      <c r="U405">
        <v>-90.069917000000004</v>
      </c>
      <c r="V405">
        <v>29.986124100000001</v>
      </c>
      <c r="W405">
        <v>70119</v>
      </c>
      <c r="X405" t="s">
        <v>294</v>
      </c>
      <c r="Y405" t="s">
        <v>295</v>
      </c>
      <c r="Z405" t="s">
        <v>296</v>
      </c>
    </row>
    <row r="406" spans="1:26" x14ac:dyDescent="0.25">
      <c r="A406">
        <v>1279426359</v>
      </c>
      <c r="B406" t="s">
        <v>113</v>
      </c>
      <c r="C406" t="s">
        <v>125</v>
      </c>
      <c r="D406" t="s">
        <v>29</v>
      </c>
      <c r="E406" s="1">
        <v>42978.675000000003</v>
      </c>
      <c r="F406" s="1">
        <v>42978.800694444442</v>
      </c>
      <c r="G406" s="1">
        <v>42978.84097222222</v>
      </c>
      <c r="H406" t="s">
        <v>55</v>
      </c>
      <c r="I406" t="s">
        <v>19</v>
      </c>
      <c r="J406" t="s">
        <v>241</v>
      </c>
      <c r="K406">
        <v>4113545551</v>
      </c>
      <c r="L406" t="s">
        <v>115</v>
      </c>
      <c r="M406">
        <v>80</v>
      </c>
      <c r="N406">
        <v>14</v>
      </c>
      <c r="O406">
        <v>3346</v>
      </c>
      <c r="P406">
        <v>239</v>
      </c>
      <c r="Q406" t="s">
        <v>138</v>
      </c>
      <c r="R406" t="s">
        <v>78</v>
      </c>
      <c r="S406" t="s">
        <v>149</v>
      </c>
      <c r="T406" t="s">
        <v>118</v>
      </c>
      <c r="U406">
        <v>-90.034966999999995</v>
      </c>
      <c r="V406">
        <v>29.9131009</v>
      </c>
      <c r="W406">
        <v>70056</v>
      </c>
      <c r="X406" t="s">
        <v>297</v>
      </c>
      <c r="Y406" t="s">
        <v>298</v>
      </c>
      <c r="Z406" t="s">
        <v>299</v>
      </c>
    </row>
    <row r="407" spans="1:26" x14ac:dyDescent="0.25">
      <c r="A407">
        <v>1279658084</v>
      </c>
      <c r="B407" t="s">
        <v>113</v>
      </c>
      <c r="C407" t="s">
        <v>114</v>
      </c>
      <c r="D407" t="s">
        <v>23</v>
      </c>
      <c r="E407" s="1">
        <v>42979.863888888889</v>
      </c>
      <c r="F407" s="1">
        <v>42979.878472222219</v>
      </c>
      <c r="G407" s="1">
        <v>42979.92291666667</v>
      </c>
      <c r="H407">
        <v>1913</v>
      </c>
      <c r="I407" t="s">
        <v>19</v>
      </c>
      <c r="J407">
        <v>76139</v>
      </c>
      <c r="K407">
        <v>38670457830</v>
      </c>
      <c r="L407" t="s">
        <v>115</v>
      </c>
      <c r="M407">
        <v>1</v>
      </c>
      <c r="N407">
        <v>14</v>
      </c>
      <c r="O407">
        <v>1190</v>
      </c>
      <c r="P407">
        <v>85</v>
      </c>
      <c r="Q407" t="s">
        <v>138</v>
      </c>
      <c r="R407" t="s">
        <v>78</v>
      </c>
      <c r="S407" t="s">
        <v>149</v>
      </c>
      <c r="T407" t="s">
        <v>118</v>
      </c>
      <c r="U407">
        <v>-90.112789000000006</v>
      </c>
      <c r="V407">
        <v>29.920222899999999</v>
      </c>
      <c r="W407">
        <v>70115</v>
      </c>
      <c r="X407" t="s">
        <v>300</v>
      </c>
      <c r="Y407" t="s">
        <v>301</v>
      </c>
      <c r="Z407" t="s">
        <v>302</v>
      </c>
    </row>
    <row r="408" spans="1:26" x14ac:dyDescent="0.25">
      <c r="A408">
        <v>1275283624</v>
      </c>
      <c r="B408" t="s">
        <v>113</v>
      </c>
      <c r="C408" t="s">
        <v>120</v>
      </c>
      <c r="D408" t="s">
        <v>16</v>
      </c>
      <c r="E408" s="1">
        <v>42906.310416666667</v>
      </c>
      <c r="F408" s="1">
        <v>42906.365277777775</v>
      </c>
      <c r="G408" s="1">
        <v>42906.416666666664</v>
      </c>
      <c r="H408">
        <v>622</v>
      </c>
      <c r="I408" t="s">
        <v>19</v>
      </c>
      <c r="J408">
        <v>66276</v>
      </c>
      <c r="K408">
        <v>40660477028</v>
      </c>
      <c r="L408" t="s">
        <v>115</v>
      </c>
      <c r="M408">
        <v>6</v>
      </c>
      <c r="N408">
        <v>15</v>
      </c>
      <c r="O408">
        <v>2295</v>
      </c>
      <c r="P408">
        <v>153</v>
      </c>
      <c r="Q408" t="s">
        <v>265</v>
      </c>
      <c r="R408" t="s">
        <v>54</v>
      </c>
      <c r="S408" t="s">
        <v>274</v>
      </c>
      <c r="T408" t="s">
        <v>118</v>
      </c>
      <c r="U408">
        <v>-90.049145999999993</v>
      </c>
      <c r="V408">
        <v>29.972337499999998</v>
      </c>
      <c r="W408">
        <v>70117</v>
      </c>
      <c r="X408" t="s">
        <v>297</v>
      </c>
      <c r="Y408" t="s">
        <v>298</v>
      </c>
      <c r="Z408" t="s">
        <v>299</v>
      </c>
    </row>
    <row r="409" spans="1:26" x14ac:dyDescent="0.25">
      <c r="A409">
        <v>1275354036</v>
      </c>
      <c r="B409" t="s">
        <v>113</v>
      </c>
      <c r="C409" t="s">
        <v>114</v>
      </c>
      <c r="D409" t="s">
        <v>23</v>
      </c>
      <c r="E409" s="1">
        <v>42907.181250000001</v>
      </c>
      <c r="F409" s="1">
        <v>42907.279861111114</v>
      </c>
      <c r="G409" s="1">
        <v>42907.308333333334</v>
      </c>
      <c r="H409">
        <v>615</v>
      </c>
      <c r="I409" t="s">
        <v>19</v>
      </c>
      <c r="J409">
        <v>56337</v>
      </c>
      <c r="K409">
        <v>40020477820</v>
      </c>
      <c r="L409" t="s">
        <v>115</v>
      </c>
      <c r="M409">
        <v>1</v>
      </c>
      <c r="N409">
        <v>15</v>
      </c>
      <c r="O409">
        <v>2760</v>
      </c>
      <c r="P409">
        <v>184</v>
      </c>
      <c r="Q409" t="s">
        <v>138</v>
      </c>
      <c r="R409" t="s">
        <v>47</v>
      </c>
      <c r="S409" t="s">
        <v>160</v>
      </c>
      <c r="T409" t="s">
        <v>118</v>
      </c>
      <c r="U409">
        <v>-90.069464999999994</v>
      </c>
      <c r="V409">
        <v>29.974847</v>
      </c>
      <c r="W409">
        <v>70116</v>
      </c>
      <c r="X409" t="s">
        <v>294</v>
      </c>
      <c r="Y409" t="s">
        <v>295</v>
      </c>
      <c r="Z409" t="s">
        <v>296</v>
      </c>
    </row>
    <row r="410" spans="1:26" x14ac:dyDescent="0.25">
      <c r="A410">
        <v>1275367720</v>
      </c>
      <c r="B410" t="s">
        <v>113</v>
      </c>
      <c r="C410" t="s">
        <v>125</v>
      </c>
      <c r="D410" t="s">
        <v>29</v>
      </c>
      <c r="E410" s="1">
        <v>42907.4375</v>
      </c>
      <c r="F410" s="1">
        <v>42907.4375</v>
      </c>
      <c r="G410" s="1">
        <v>42907.560416666667</v>
      </c>
      <c r="H410" t="s">
        <v>58</v>
      </c>
      <c r="I410" t="s">
        <v>19</v>
      </c>
      <c r="J410" t="s">
        <v>169</v>
      </c>
      <c r="K410">
        <v>4164446138</v>
      </c>
      <c r="L410" t="s">
        <v>115</v>
      </c>
      <c r="M410">
        <v>81</v>
      </c>
      <c r="N410">
        <v>15</v>
      </c>
      <c r="O410">
        <v>2670</v>
      </c>
      <c r="P410">
        <v>178</v>
      </c>
      <c r="Q410" t="s">
        <v>163</v>
      </c>
      <c r="R410" t="s">
        <v>48</v>
      </c>
      <c r="S410" t="s">
        <v>164</v>
      </c>
      <c r="T410" t="s">
        <v>118</v>
      </c>
      <c r="U410">
        <v>-90.018708000000004</v>
      </c>
      <c r="V410">
        <v>29.929087800000001</v>
      </c>
      <c r="W410">
        <v>70114</v>
      </c>
      <c r="X410" t="s">
        <v>297</v>
      </c>
      <c r="Y410" t="s">
        <v>298</v>
      </c>
      <c r="Z410" t="s">
        <v>299</v>
      </c>
    </row>
    <row r="411" spans="1:26" x14ac:dyDescent="0.25">
      <c r="A411">
        <v>1275709383</v>
      </c>
      <c r="B411" t="s">
        <v>113</v>
      </c>
      <c r="C411" t="s">
        <v>114</v>
      </c>
      <c r="D411" t="s">
        <v>29</v>
      </c>
      <c r="E411" s="1">
        <v>42910.356249999997</v>
      </c>
      <c r="F411" s="1">
        <v>42910.474999999999</v>
      </c>
      <c r="G411" s="1">
        <v>42910.620833333334</v>
      </c>
      <c r="H411">
        <v>1704</v>
      </c>
      <c r="I411" t="s">
        <v>19</v>
      </c>
      <c r="J411">
        <v>29345</v>
      </c>
      <c r="K411">
        <v>39798487477</v>
      </c>
      <c r="L411" t="s">
        <v>115</v>
      </c>
      <c r="M411">
        <v>1</v>
      </c>
      <c r="N411">
        <v>15</v>
      </c>
      <c r="O411">
        <v>5730</v>
      </c>
      <c r="P411">
        <v>382</v>
      </c>
      <c r="Q411" t="s">
        <v>265</v>
      </c>
      <c r="R411" t="s">
        <v>18</v>
      </c>
      <c r="S411" t="s">
        <v>272</v>
      </c>
      <c r="T411" t="s">
        <v>118</v>
      </c>
      <c r="U411">
        <v>-90.076030000000003</v>
      </c>
      <c r="V411">
        <v>30.001375899999999</v>
      </c>
      <c r="W411">
        <v>70122</v>
      </c>
      <c r="X411" t="s">
        <v>294</v>
      </c>
      <c r="Y411" t="s">
        <v>295</v>
      </c>
      <c r="Z411" t="s">
        <v>296</v>
      </c>
    </row>
    <row r="412" spans="1:26" x14ac:dyDescent="0.25">
      <c r="A412">
        <v>1275722142</v>
      </c>
      <c r="B412" t="s">
        <v>113</v>
      </c>
      <c r="C412" t="s">
        <v>114</v>
      </c>
      <c r="D412" t="s">
        <v>29</v>
      </c>
      <c r="E412" s="1">
        <v>42910.486805555556</v>
      </c>
      <c r="F412" s="1">
        <v>42910.513888888891</v>
      </c>
      <c r="G412" s="1">
        <v>42910.756944444445</v>
      </c>
      <c r="H412">
        <v>1913</v>
      </c>
      <c r="I412" t="s">
        <v>17</v>
      </c>
      <c r="J412" t="s">
        <v>174</v>
      </c>
      <c r="K412">
        <v>38851456733</v>
      </c>
      <c r="L412" t="s">
        <v>115</v>
      </c>
      <c r="M412">
        <v>1</v>
      </c>
      <c r="N412">
        <v>15</v>
      </c>
      <c r="O412">
        <v>5835</v>
      </c>
      <c r="P412">
        <v>389</v>
      </c>
      <c r="Q412" t="s">
        <v>265</v>
      </c>
      <c r="R412" t="s">
        <v>21</v>
      </c>
      <c r="S412" t="s">
        <v>270</v>
      </c>
      <c r="T412" t="s">
        <v>118</v>
      </c>
      <c r="U412">
        <v>-90.106943999999999</v>
      </c>
      <c r="V412">
        <v>29.9171342</v>
      </c>
      <c r="W412">
        <v>70115</v>
      </c>
      <c r="X412" t="s">
        <v>300</v>
      </c>
      <c r="Y412" t="s">
        <v>301</v>
      </c>
      <c r="Z412" t="s">
        <v>302</v>
      </c>
    </row>
    <row r="413" spans="1:26" x14ac:dyDescent="0.25">
      <c r="A413">
        <v>1275922935</v>
      </c>
      <c r="B413" t="s">
        <v>113</v>
      </c>
      <c r="C413" t="s">
        <v>120</v>
      </c>
      <c r="D413" t="s">
        <v>16</v>
      </c>
      <c r="E413" s="1">
        <v>42915.456250000003</v>
      </c>
      <c r="F413" s="1">
        <v>42915.574305555558</v>
      </c>
      <c r="G413" s="1">
        <v>42915.722222222219</v>
      </c>
      <c r="H413">
        <v>2345</v>
      </c>
      <c r="I413" t="s">
        <v>128</v>
      </c>
      <c r="J413">
        <v>23114</v>
      </c>
      <c r="K413">
        <v>4191247237</v>
      </c>
      <c r="L413" t="s">
        <v>115</v>
      </c>
      <c r="M413">
        <v>6</v>
      </c>
      <c r="N413">
        <v>15</v>
      </c>
      <c r="O413">
        <v>5745</v>
      </c>
      <c r="P413">
        <v>383</v>
      </c>
      <c r="Q413" t="s">
        <v>116</v>
      </c>
      <c r="R413" t="s">
        <v>26</v>
      </c>
      <c r="S413" t="s">
        <v>146</v>
      </c>
      <c r="T413" t="s">
        <v>118</v>
      </c>
      <c r="U413">
        <v>-90.009856999999997</v>
      </c>
      <c r="V413">
        <v>29.959263100000001</v>
      </c>
      <c r="W413">
        <v>70117</v>
      </c>
      <c r="X413" t="s">
        <v>306</v>
      </c>
      <c r="Y413" t="s">
        <v>307</v>
      </c>
      <c r="Z413" t="s">
        <v>308</v>
      </c>
    </row>
    <row r="414" spans="1:26" x14ac:dyDescent="0.25">
      <c r="A414">
        <v>1276313420</v>
      </c>
      <c r="B414" t="s">
        <v>113</v>
      </c>
      <c r="C414" t="s">
        <v>120</v>
      </c>
      <c r="D414" t="s">
        <v>16</v>
      </c>
      <c r="E414" s="1">
        <v>42922.337500000001</v>
      </c>
      <c r="F414" s="1">
        <v>42922.390972222223</v>
      </c>
      <c r="G414" s="1">
        <v>42922.677777777775</v>
      </c>
      <c r="H414">
        <v>1702</v>
      </c>
      <c r="I414" t="s">
        <v>19</v>
      </c>
      <c r="J414">
        <v>62129</v>
      </c>
      <c r="K414">
        <v>40568489782</v>
      </c>
      <c r="L414" t="s">
        <v>115</v>
      </c>
      <c r="M414">
        <v>6</v>
      </c>
      <c r="N414">
        <v>15</v>
      </c>
      <c r="O414">
        <v>7365</v>
      </c>
      <c r="P414">
        <v>491</v>
      </c>
      <c r="Q414" t="s">
        <v>265</v>
      </c>
      <c r="R414" t="s">
        <v>33</v>
      </c>
      <c r="S414" t="s">
        <v>269</v>
      </c>
      <c r="T414" t="s">
        <v>118</v>
      </c>
      <c r="U414">
        <v>-90.051585000000003</v>
      </c>
      <c r="V414">
        <v>30.007487099999999</v>
      </c>
      <c r="W414">
        <v>70122</v>
      </c>
      <c r="X414" t="s">
        <v>294</v>
      </c>
      <c r="Y414" t="s">
        <v>295</v>
      </c>
      <c r="Z414" t="s">
        <v>296</v>
      </c>
    </row>
    <row r="415" spans="1:26" x14ac:dyDescent="0.25">
      <c r="A415">
        <v>1276421612</v>
      </c>
      <c r="B415" t="s">
        <v>113</v>
      </c>
      <c r="C415" t="s">
        <v>125</v>
      </c>
      <c r="D415" t="s">
        <v>16</v>
      </c>
      <c r="E415" s="1">
        <v>42924.420138888891</v>
      </c>
      <c r="F415" s="1">
        <v>42924.420138888891</v>
      </c>
      <c r="G415" s="1">
        <v>42924.541666666664</v>
      </c>
      <c r="H415" t="s">
        <v>71</v>
      </c>
      <c r="I415" t="s">
        <v>17</v>
      </c>
      <c r="J415">
        <v>34235</v>
      </c>
      <c r="K415">
        <v>4271545586</v>
      </c>
      <c r="L415" t="s">
        <v>115</v>
      </c>
      <c r="M415">
        <v>81</v>
      </c>
      <c r="N415">
        <v>15</v>
      </c>
      <c r="O415">
        <v>2640</v>
      </c>
      <c r="P415">
        <v>176</v>
      </c>
      <c r="Q415" t="s">
        <v>265</v>
      </c>
      <c r="R415" t="s">
        <v>33</v>
      </c>
      <c r="S415" t="s">
        <v>269</v>
      </c>
      <c r="T415" t="s">
        <v>118</v>
      </c>
      <c r="U415">
        <v>-89.985123999999999</v>
      </c>
      <c r="V415">
        <v>29.913546199999999</v>
      </c>
      <c r="W415">
        <v>70131</v>
      </c>
      <c r="X415" t="s">
        <v>297</v>
      </c>
      <c r="Y415" t="s">
        <v>298</v>
      </c>
      <c r="Z415" t="s">
        <v>299</v>
      </c>
    </row>
    <row r="416" spans="1:26" x14ac:dyDescent="0.25">
      <c r="A416">
        <v>1277082880</v>
      </c>
      <c r="B416" t="s">
        <v>113</v>
      </c>
      <c r="C416" t="s">
        <v>114</v>
      </c>
      <c r="D416" t="s">
        <v>23</v>
      </c>
      <c r="E416" s="1">
        <v>42937.774305555555</v>
      </c>
      <c r="F416" s="1">
        <v>42937.774305555555</v>
      </c>
      <c r="G416" s="1">
        <v>42938.024305555555</v>
      </c>
      <c r="H416">
        <v>403</v>
      </c>
      <c r="I416" t="s">
        <v>19</v>
      </c>
      <c r="J416">
        <v>1048886</v>
      </c>
      <c r="K416">
        <v>39265496212</v>
      </c>
      <c r="L416" t="s">
        <v>115</v>
      </c>
      <c r="M416">
        <v>1</v>
      </c>
      <c r="N416">
        <v>15</v>
      </c>
      <c r="O416">
        <v>5415</v>
      </c>
      <c r="P416">
        <v>361</v>
      </c>
      <c r="Q416" t="s">
        <v>267</v>
      </c>
      <c r="R416" t="s">
        <v>32</v>
      </c>
      <c r="S416" t="s">
        <v>268</v>
      </c>
      <c r="T416" t="s">
        <v>118</v>
      </c>
      <c r="U416">
        <v>-90.092669999999998</v>
      </c>
      <c r="V416">
        <v>30.025617400000002</v>
      </c>
      <c r="W416">
        <v>70124</v>
      </c>
      <c r="X416" t="s">
        <v>294</v>
      </c>
      <c r="Y416" t="s">
        <v>295</v>
      </c>
      <c r="Z416" t="s">
        <v>296</v>
      </c>
    </row>
    <row r="417" spans="1:26" x14ac:dyDescent="0.25">
      <c r="A417">
        <v>1277111455</v>
      </c>
      <c r="B417" t="s">
        <v>113</v>
      </c>
      <c r="C417" t="s">
        <v>120</v>
      </c>
      <c r="D417" t="s">
        <v>29</v>
      </c>
      <c r="E417" s="1">
        <v>42938.62777777778</v>
      </c>
      <c r="F417" s="1">
        <v>42938.743055555555</v>
      </c>
      <c r="G417" s="1">
        <v>42938.788194444445</v>
      </c>
      <c r="H417">
        <v>613</v>
      </c>
      <c r="I417" t="s">
        <v>19</v>
      </c>
      <c r="J417">
        <v>1403362</v>
      </c>
      <c r="K417">
        <v>40681479325</v>
      </c>
      <c r="L417" t="s">
        <v>115</v>
      </c>
      <c r="M417">
        <v>6</v>
      </c>
      <c r="N417">
        <v>15</v>
      </c>
      <c r="O417">
        <v>3480</v>
      </c>
      <c r="P417">
        <v>232</v>
      </c>
      <c r="Q417" t="s">
        <v>265</v>
      </c>
      <c r="R417" t="s">
        <v>33</v>
      </c>
      <c r="S417" t="s">
        <v>269</v>
      </c>
      <c r="T417" t="s">
        <v>118</v>
      </c>
      <c r="U417">
        <v>-90.048355999999998</v>
      </c>
      <c r="V417">
        <v>29.978732699999998</v>
      </c>
      <c r="W417">
        <v>70117</v>
      </c>
      <c r="X417" t="s">
        <v>294</v>
      </c>
      <c r="Y417" t="s">
        <v>295</v>
      </c>
      <c r="Z417" t="s">
        <v>296</v>
      </c>
    </row>
    <row r="418" spans="1:26" x14ac:dyDescent="0.25">
      <c r="A418">
        <v>1277112314</v>
      </c>
      <c r="B418" t="s">
        <v>113</v>
      </c>
      <c r="C418" t="s">
        <v>114</v>
      </c>
      <c r="D418" t="s">
        <v>29</v>
      </c>
      <c r="E418" s="1">
        <v>42938.638194444444</v>
      </c>
      <c r="F418" s="1">
        <v>42938.684027777781</v>
      </c>
      <c r="G418" s="1">
        <v>42938.723611111112</v>
      </c>
      <c r="H418">
        <v>512</v>
      </c>
      <c r="I418" t="s">
        <v>17</v>
      </c>
      <c r="J418">
        <v>17568</v>
      </c>
      <c r="K418">
        <v>4016149011</v>
      </c>
      <c r="L418" t="s">
        <v>115</v>
      </c>
      <c r="M418">
        <v>1</v>
      </c>
      <c r="N418">
        <v>15</v>
      </c>
      <c r="O418">
        <v>1860</v>
      </c>
      <c r="P418">
        <v>124</v>
      </c>
      <c r="Q418" t="s">
        <v>126</v>
      </c>
      <c r="R418" t="s">
        <v>37</v>
      </c>
      <c r="S418" t="s">
        <v>127</v>
      </c>
      <c r="T418" t="s">
        <v>118</v>
      </c>
      <c r="U418">
        <v>-90.064620000000005</v>
      </c>
      <c r="V418">
        <v>30.0084509</v>
      </c>
      <c r="W418">
        <v>70122</v>
      </c>
      <c r="X418" t="s">
        <v>294</v>
      </c>
      <c r="Y418" t="s">
        <v>295</v>
      </c>
      <c r="Z418" t="s">
        <v>296</v>
      </c>
    </row>
    <row r="419" spans="1:26" x14ac:dyDescent="0.25">
      <c r="A419">
        <v>1277330642</v>
      </c>
      <c r="B419" t="s">
        <v>113</v>
      </c>
      <c r="C419" t="s">
        <v>120</v>
      </c>
      <c r="D419" t="s">
        <v>53</v>
      </c>
      <c r="E419" s="1">
        <v>42942.85833333333</v>
      </c>
      <c r="F419" s="1">
        <v>42942.881249999999</v>
      </c>
      <c r="G419" s="1">
        <v>42943.024305555555</v>
      </c>
      <c r="H419">
        <v>622</v>
      </c>
      <c r="I419" t="s">
        <v>19</v>
      </c>
      <c r="J419">
        <v>66461</v>
      </c>
      <c r="K419">
        <v>40877476723</v>
      </c>
      <c r="L419" t="s">
        <v>115</v>
      </c>
      <c r="M419">
        <v>6</v>
      </c>
      <c r="N419">
        <v>15</v>
      </c>
      <c r="O419">
        <v>3585</v>
      </c>
      <c r="P419">
        <v>239</v>
      </c>
      <c r="Q419" t="s">
        <v>116</v>
      </c>
      <c r="R419" t="s">
        <v>26</v>
      </c>
      <c r="S419" t="s">
        <v>146</v>
      </c>
      <c r="T419" t="s">
        <v>118</v>
      </c>
      <c r="U419">
        <v>-90.042404000000005</v>
      </c>
      <c r="V419">
        <v>29.971435799999998</v>
      </c>
      <c r="W419">
        <v>70117</v>
      </c>
      <c r="X419" t="s">
        <v>297</v>
      </c>
      <c r="Y419" t="s">
        <v>298</v>
      </c>
      <c r="Z419" t="s">
        <v>299</v>
      </c>
    </row>
    <row r="420" spans="1:26" x14ac:dyDescent="0.25">
      <c r="A420">
        <v>1277363781</v>
      </c>
      <c r="B420" t="s">
        <v>113</v>
      </c>
      <c r="C420" t="s">
        <v>114</v>
      </c>
      <c r="D420" t="s">
        <v>81</v>
      </c>
      <c r="E420" s="1">
        <v>42943.711111111108</v>
      </c>
      <c r="F420" s="1">
        <v>42943.716666666667</v>
      </c>
      <c r="G420" s="1">
        <v>42943.759722222225</v>
      </c>
      <c r="H420">
        <v>2147</v>
      </c>
      <c r="I420" t="s">
        <v>19</v>
      </c>
      <c r="J420">
        <v>1422078</v>
      </c>
      <c r="K420">
        <v>39816459618</v>
      </c>
      <c r="L420" t="s">
        <v>115</v>
      </c>
      <c r="M420">
        <v>1</v>
      </c>
      <c r="N420">
        <v>15</v>
      </c>
      <c r="O420">
        <v>1065</v>
      </c>
      <c r="P420">
        <v>71</v>
      </c>
      <c r="Q420" t="s">
        <v>121</v>
      </c>
      <c r="R420" t="s">
        <v>70</v>
      </c>
      <c r="S420" t="s">
        <v>197</v>
      </c>
      <c r="T420" t="s">
        <v>118</v>
      </c>
      <c r="U420">
        <v>-90.076527999999996</v>
      </c>
      <c r="V420">
        <v>29.924856399999999</v>
      </c>
      <c r="W420">
        <v>70130</v>
      </c>
      <c r="X420" t="s">
        <v>300</v>
      </c>
      <c r="Y420" t="s">
        <v>301</v>
      </c>
      <c r="Z420" t="s">
        <v>302</v>
      </c>
    </row>
    <row r="421" spans="1:26" x14ac:dyDescent="0.25">
      <c r="A421">
        <v>1277677269</v>
      </c>
      <c r="B421" t="s">
        <v>113</v>
      </c>
      <c r="C421" t="s">
        <v>114</v>
      </c>
      <c r="D421" t="s">
        <v>29</v>
      </c>
      <c r="E421" s="1">
        <v>42952.895138888889</v>
      </c>
      <c r="F421" s="1">
        <v>42952.895138888889</v>
      </c>
      <c r="G421" s="1">
        <v>42953.084722222222</v>
      </c>
      <c r="H421">
        <v>2135</v>
      </c>
      <c r="I421" t="s">
        <v>19</v>
      </c>
      <c r="J421">
        <v>1004944</v>
      </c>
      <c r="K421">
        <v>39872462371</v>
      </c>
      <c r="L421" t="s">
        <v>115</v>
      </c>
      <c r="M421">
        <v>1</v>
      </c>
      <c r="N421">
        <v>15</v>
      </c>
      <c r="O421">
        <v>4095</v>
      </c>
      <c r="P421">
        <v>273</v>
      </c>
      <c r="Q421" t="s">
        <v>265</v>
      </c>
      <c r="R421" t="s">
        <v>33</v>
      </c>
      <c r="S421" t="s">
        <v>269</v>
      </c>
      <c r="T421" t="s">
        <v>118</v>
      </c>
      <c r="U421">
        <v>-90.074672000000007</v>
      </c>
      <c r="V421">
        <v>29.9323035</v>
      </c>
      <c r="W421">
        <v>70130</v>
      </c>
      <c r="X421" t="s">
        <v>300</v>
      </c>
      <c r="Y421" t="s">
        <v>301</v>
      </c>
      <c r="Z421" t="s">
        <v>302</v>
      </c>
    </row>
    <row r="422" spans="1:26" x14ac:dyDescent="0.25">
      <c r="A422">
        <v>1277865557</v>
      </c>
      <c r="B422" t="s">
        <v>113</v>
      </c>
      <c r="C422" t="s">
        <v>114</v>
      </c>
      <c r="D422" t="s">
        <v>16</v>
      </c>
      <c r="E422" s="1">
        <v>42956.383333333331</v>
      </c>
      <c r="F422" s="1">
        <v>42956.404861111114</v>
      </c>
      <c r="G422" s="1">
        <v>42956.475694444445</v>
      </c>
      <c r="H422">
        <v>1712</v>
      </c>
      <c r="I422" t="s">
        <v>19</v>
      </c>
      <c r="J422">
        <v>58049</v>
      </c>
      <c r="K422">
        <v>39573474538</v>
      </c>
      <c r="L422" t="s">
        <v>115</v>
      </c>
      <c r="M422">
        <v>1</v>
      </c>
      <c r="N422">
        <v>15</v>
      </c>
      <c r="O422">
        <v>2010</v>
      </c>
      <c r="P422">
        <v>134</v>
      </c>
      <c r="Q422" t="s">
        <v>265</v>
      </c>
      <c r="R422" t="s">
        <v>33</v>
      </c>
      <c r="S422" t="s">
        <v>269</v>
      </c>
      <c r="T422" t="s">
        <v>118</v>
      </c>
      <c r="U422">
        <v>-90.083674999999999</v>
      </c>
      <c r="V422">
        <v>29.9658254</v>
      </c>
      <c r="W422">
        <v>70119</v>
      </c>
      <c r="X422" t="s">
        <v>300</v>
      </c>
      <c r="Y422" t="s">
        <v>301</v>
      </c>
      <c r="Z422" t="s">
        <v>302</v>
      </c>
    </row>
    <row r="423" spans="1:26" x14ac:dyDescent="0.25">
      <c r="A423">
        <v>1278247547</v>
      </c>
      <c r="B423" t="s">
        <v>113</v>
      </c>
      <c r="C423" t="s">
        <v>114</v>
      </c>
      <c r="D423" t="s">
        <v>16</v>
      </c>
      <c r="E423" s="1">
        <v>42963.115972222222</v>
      </c>
      <c r="F423" s="1">
        <v>42963.229861111111</v>
      </c>
      <c r="G423" s="1">
        <v>42963.229861111111</v>
      </c>
      <c r="H423">
        <v>510</v>
      </c>
      <c r="I423" t="s">
        <v>25</v>
      </c>
      <c r="J423">
        <v>510</v>
      </c>
      <c r="K423">
        <v>4075249223</v>
      </c>
      <c r="L423" t="s">
        <v>115</v>
      </c>
      <c r="M423">
        <v>6</v>
      </c>
      <c r="N423">
        <v>15</v>
      </c>
      <c r="O423">
        <v>2445</v>
      </c>
      <c r="P423">
        <v>163</v>
      </c>
      <c r="Q423" t="s">
        <v>265</v>
      </c>
      <c r="R423" t="s">
        <v>54</v>
      </c>
      <c r="S423" t="s">
        <v>274</v>
      </c>
      <c r="T423" t="s">
        <v>118</v>
      </c>
      <c r="U423">
        <v>-90.045787000000004</v>
      </c>
      <c r="V423">
        <v>30.014173</v>
      </c>
      <c r="W423">
        <v>70126</v>
      </c>
      <c r="X423" t="s">
        <v>294</v>
      </c>
      <c r="Y423" t="s">
        <v>295</v>
      </c>
      <c r="Z423" t="s">
        <v>296</v>
      </c>
    </row>
    <row r="424" spans="1:26" x14ac:dyDescent="0.25">
      <c r="A424">
        <v>1278250079</v>
      </c>
      <c r="B424" t="s">
        <v>113</v>
      </c>
      <c r="C424" t="s">
        <v>125</v>
      </c>
      <c r="D424" t="s">
        <v>23</v>
      </c>
      <c r="E424" s="1">
        <v>42963.324305555558</v>
      </c>
      <c r="F424" s="1">
        <v>42963.324305555558</v>
      </c>
      <c r="G424" s="1">
        <v>42963.365972222222</v>
      </c>
      <c r="H424" t="s">
        <v>38</v>
      </c>
      <c r="I424" t="s">
        <v>19</v>
      </c>
      <c r="J424">
        <v>1054105</v>
      </c>
      <c r="K424">
        <v>4141146429</v>
      </c>
      <c r="L424" t="s">
        <v>115</v>
      </c>
      <c r="M424">
        <v>81</v>
      </c>
      <c r="N424">
        <v>15</v>
      </c>
      <c r="O424">
        <v>915</v>
      </c>
      <c r="P424">
        <v>61</v>
      </c>
      <c r="Q424" t="s">
        <v>126</v>
      </c>
      <c r="R424" t="s">
        <v>37</v>
      </c>
      <c r="S424" t="s">
        <v>127</v>
      </c>
      <c r="T424" t="s">
        <v>118</v>
      </c>
      <c r="U424">
        <v>-90.025942999999998</v>
      </c>
      <c r="V424">
        <v>29.937144</v>
      </c>
      <c r="W424">
        <v>70114</v>
      </c>
      <c r="X424" t="s">
        <v>297</v>
      </c>
      <c r="Y424" t="s">
        <v>298</v>
      </c>
      <c r="Z424" t="s">
        <v>299</v>
      </c>
    </row>
    <row r="425" spans="1:26" x14ac:dyDescent="0.25">
      <c r="A425">
        <v>1278523621</v>
      </c>
      <c r="B425" t="s">
        <v>113</v>
      </c>
      <c r="C425" t="s">
        <v>114</v>
      </c>
      <c r="D425" t="s">
        <v>53</v>
      </c>
      <c r="E425" s="1">
        <v>42969.003472222219</v>
      </c>
      <c r="F425" s="1">
        <v>42969.046527777777</v>
      </c>
      <c r="G425" s="1">
        <v>42969.070833333331</v>
      </c>
      <c r="H425" t="s">
        <v>42</v>
      </c>
      <c r="I425" t="s">
        <v>19</v>
      </c>
      <c r="J425">
        <v>33427</v>
      </c>
      <c r="K425">
        <v>38073468957</v>
      </c>
      <c r="L425" t="s">
        <v>115</v>
      </c>
      <c r="M425">
        <v>1</v>
      </c>
      <c r="N425">
        <v>15</v>
      </c>
      <c r="O425">
        <v>1455</v>
      </c>
      <c r="P425">
        <v>97</v>
      </c>
      <c r="Q425" t="s">
        <v>138</v>
      </c>
      <c r="R425" t="s">
        <v>47</v>
      </c>
      <c r="S425" t="s">
        <v>160</v>
      </c>
      <c r="T425" t="s">
        <v>118</v>
      </c>
      <c r="U425">
        <v>-90.131135999999998</v>
      </c>
      <c r="V425">
        <v>29.951033200000001</v>
      </c>
      <c r="W425">
        <v>70118</v>
      </c>
      <c r="X425" t="s">
        <v>303</v>
      </c>
      <c r="Y425" t="s">
        <v>304</v>
      </c>
      <c r="Z425" t="s">
        <v>305</v>
      </c>
    </row>
    <row r="426" spans="1:26" x14ac:dyDescent="0.25">
      <c r="A426">
        <v>1279383070</v>
      </c>
      <c r="B426" t="s">
        <v>113</v>
      </c>
      <c r="C426" t="s">
        <v>114</v>
      </c>
      <c r="D426" t="s">
        <v>85</v>
      </c>
      <c r="E426" s="1">
        <v>42978.509722222225</v>
      </c>
      <c r="F426" s="1">
        <v>42978.524305555555</v>
      </c>
      <c r="G426" s="1">
        <v>42978.567361111112</v>
      </c>
      <c r="H426">
        <v>2014</v>
      </c>
      <c r="I426" t="s">
        <v>19</v>
      </c>
      <c r="J426">
        <v>502326</v>
      </c>
      <c r="K426">
        <v>38121468835</v>
      </c>
      <c r="L426" t="s">
        <v>115</v>
      </c>
      <c r="M426">
        <v>1</v>
      </c>
      <c r="N426">
        <v>15</v>
      </c>
      <c r="O426">
        <v>1260</v>
      </c>
      <c r="P426">
        <v>84</v>
      </c>
      <c r="Q426" t="s">
        <v>138</v>
      </c>
      <c r="R426" t="s">
        <v>51</v>
      </c>
      <c r="S426" t="s">
        <v>147</v>
      </c>
      <c r="T426" t="s">
        <v>118</v>
      </c>
      <c r="U426">
        <v>-90.129609000000002</v>
      </c>
      <c r="V426">
        <v>29.950578100000001</v>
      </c>
      <c r="W426">
        <v>70118</v>
      </c>
      <c r="X426" t="s">
        <v>303</v>
      </c>
      <c r="Y426" t="s">
        <v>304</v>
      </c>
      <c r="Z426" t="s">
        <v>305</v>
      </c>
    </row>
    <row r="427" spans="1:26" x14ac:dyDescent="0.25">
      <c r="A427">
        <v>1280624499</v>
      </c>
      <c r="B427" t="s">
        <v>113</v>
      </c>
      <c r="C427" t="s">
        <v>120</v>
      </c>
      <c r="D427" t="s">
        <v>16</v>
      </c>
      <c r="E427" s="1">
        <v>43005.745138888888</v>
      </c>
      <c r="F427" s="1">
        <v>43005.745138888888</v>
      </c>
      <c r="G427" s="1">
        <v>43005.824999999997</v>
      </c>
      <c r="H427">
        <v>622</v>
      </c>
      <c r="I427" t="s">
        <v>19</v>
      </c>
      <c r="J427">
        <v>69611</v>
      </c>
      <c r="K427">
        <v>40724481346</v>
      </c>
      <c r="L427" t="s">
        <v>115</v>
      </c>
      <c r="M427">
        <v>6</v>
      </c>
      <c r="N427">
        <v>15</v>
      </c>
      <c r="O427">
        <v>1740</v>
      </c>
      <c r="P427">
        <v>116</v>
      </c>
      <c r="Q427" t="s">
        <v>121</v>
      </c>
      <c r="R427" t="s">
        <v>70</v>
      </c>
      <c r="S427" t="s">
        <v>197</v>
      </c>
      <c r="T427" t="s">
        <v>118</v>
      </c>
      <c r="U427">
        <v>-90.047060000000002</v>
      </c>
      <c r="V427">
        <v>29.984308599999999</v>
      </c>
      <c r="W427">
        <v>70117</v>
      </c>
      <c r="X427" t="s">
        <v>294</v>
      </c>
      <c r="Y427" t="s">
        <v>295</v>
      </c>
      <c r="Z427" t="s">
        <v>296</v>
      </c>
    </row>
    <row r="428" spans="1:26" x14ac:dyDescent="0.25">
      <c r="A428">
        <v>1274944411</v>
      </c>
      <c r="B428" t="s">
        <v>113</v>
      </c>
      <c r="C428" t="s">
        <v>125</v>
      </c>
      <c r="D428" t="s">
        <v>16</v>
      </c>
      <c r="E428" s="1">
        <v>42902.470138888886</v>
      </c>
      <c r="F428" s="1">
        <v>42902.487500000003</v>
      </c>
      <c r="G428" s="1">
        <v>42902.506249999999</v>
      </c>
      <c r="H428" t="s">
        <v>55</v>
      </c>
      <c r="I428" t="s">
        <v>19</v>
      </c>
      <c r="J428">
        <v>519797</v>
      </c>
      <c r="K428">
        <v>4123145724</v>
      </c>
      <c r="L428" t="s">
        <v>115</v>
      </c>
      <c r="M428">
        <v>80</v>
      </c>
      <c r="N428">
        <v>16</v>
      </c>
      <c r="O428">
        <v>848</v>
      </c>
      <c r="P428">
        <v>53</v>
      </c>
      <c r="Q428" t="s">
        <v>265</v>
      </c>
      <c r="R428" t="s">
        <v>20</v>
      </c>
      <c r="S428" t="s">
        <v>266</v>
      </c>
      <c r="T428" t="s">
        <v>118</v>
      </c>
      <c r="U428">
        <v>-90.031882999999993</v>
      </c>
      <c r="V428">
        <v>29.917830899999998</v>
      </c>
      <c r="W428">
        <v>70056</v>
      </c>
      <c r="X428" t="s">
        <v>297</v>
      </c>
      <c r="Y428" t="s">
        <v>298</v>
      </c>
      <c r="Z428" t="s">
        <v>299</v>
      </c>
    </row>
    <row r="429" spans="1:26" x14ac:dyDescent="0.25">
      <c r="A429">
        <v>1275308608</v>
      </c>
      <c r="B429" t="s">
        <v>113</v>
      </c>
      <c r="C429" t="s">
        <v>114</v>
      </c>
      <c r="D429" t="s">
        <v>29</v>
      </c>
      <c r="E429" s="1">
        <v>42906.670138888891</v>
      </c>
      <c r="F429" s="1">
        <v>42906.831250000003</v>
      </c>
      <c r="G429" s="1">
        <v>42906.916666666664</v>
      </c>
      <c r="H429">
        <v>2135</v>
      </c>
      <c r="I429" t="s">
        <v>19</v>
      </c>
      <c r="J429">
        <v>1003580</v>
      </c>
      <c r="K429">
        <v>39669465249</v>
      </c>
      <c r="L429" t="s">
        <v>115</v>
      </c>
      <c r="M429">
        <v>1</v>
      </c>
      <c r="N429">
        <v>16</v>
      </c>
      <c r="O429">
        <v>5680</v>
      </c>
      <c r="P429">
        <v>355</v>
      </c>
      <c r="Q429" t="s">
        <v>121</v>
      </c>
      <c r="R429" t="s">
        <v>66</v>
      </c>
      <c r="S429" t="s">
        <v>136</v>
      </c>
      <c r="T429" t="s">
        <v>118</v>
      </c>
      <c r="U429">
        <v>-90.080984999999998</v>
      </c>
      <c r="V429">
        <v>29.940346399999999</v>
      </c>
      <c r="W429">
        <v>70113</v>
      </c>
      <c r="X429" t="s">
        <v>300</v>
      </c>
      <c r="Y429" t="s">
        <v>301</v>
      </c>
      <c r="Z429" t="s">
        <v>302</v>
      </c>
    </row>
    <row r="430" spans="1:26" x14ac:dyDescent="0.25">
      <c r="A430">
        <v>1275584982</v>
      </c>
      <c r="B430" t="s">
        <v>113</v>
      </c>
      <c r="C430" t="s">
        <v>125</v>
      </c>
      <c r="D430" t="s">
        <v>16</v>
      </c>
      <c r="E430" s="1">
        <v>42909.570138888892</v>
      </c>
      <c r="F430" s="1">
        <v>42909.578472222223</v>
      </c>
      <c r="G430" s="1">
        <v>42909.601388888892</v>
      </c>
      <c r="H430" t="s">
        <v>57</v>
      </c>
      <c r="I430" t="s">
        <v>19</v>
      </c>
      <c r="J430" t="s">
        <v>173</v>
      </c>
      <c r="K430">
        <v>4222745490</v>
      </c>
      <c r="L430" t="s">
        <v>115</v>
      </c>
      <c r="M430">
        <v>81</v>
      </c>
      <c r="N430">
        <v>16</v>
      </c>
      <c r="O430">
        <v>736</v>
      </c>
      <c r="P430">
        <v>46</v>
      </c>
      <c r="Q430" t="s">
        <v>267</v>
      </c>
      <c r="R430" t="s">
        <v>32</v>
      </c>
      <c r="S430" t="s">
        <v>268</v>
      </c>
      <c r="T430" t="s">
        <v>118</v>
      </c>
      <c r="U430">
        <v>-90.000572000000005</v>
      </c>
      <c r="V430">
        <v>29.911038399999999</v>
      </c>
      <c r="W430">
        <v>70131</v>
      </c>
      <c r="X430" t="s">
        <v>297</v>
      </c>
      <c r="Y430" t="s">
        <v>298</v>
      </c>
      <c r="Z430" t="s">
        <v>299</v>
      </c>
    </row>
    <row r="431" spans="1:26" x14ac:dyDescent="0.25">
      <c r="A431">
        <v>1275871572</v>
      </c>
      <c r="B431" t="s">
        <v>113</v>
      </c>
      <c r="C431" t="s">
        <v>125</v>
      </c>
      <c r="D431" t="s">
        <v>23</v>
      </c>
      <c r="E431" s="1">
        <v>42914.333333333336</v>
      </c>
      <c r="F431" s="1">
        <v>42914.362500000003</v>
      </c>
      <c r="G431" s="1">
        <v>42914.352083333331</v>
      </c>
      <c r="H431" t="s">
        <v>57</v>
      </c>
      <c r="I431" t="s">
        <v>19</v>
      </c>
      <c r="J431">
        <v>1205799</v>
      </c>
      <c r="K431">
        <v>4280345686</v>
      </c>
      <c r="L431" t="s">
        <v>115</v>
      </c>
      <c r="M431">
        <v>81</v>
      </c>
      <c r="N431">
        <v>16</v>
      </c>
      <c r="O431">
        <v>432</v>
      </c>
      <c r="P431">
        <v>27</v>
      </c>
      <c r="Q431" t="s">
        <v>138</v>
      </c>
      <c r="R431" t="s">
        <v>47</v>
      </c>
      <c r="S431" t="s">
        <v>160</v>
      </c>
      <c r="T431" t="s">
        <v>118</v>
      </c>
      <c r="U431">
        <v>-89.982268000000005</v>
      </c>
      <c r="V431">
        <v>29.916294000000001</v>
      </c>
      <c r="W431">
        <v>70131</v>
      </c>
      <c r="X431" t="s">
        <v>297</v>
      </c>
      <c r="Y431" t="s">
        <v>298</v>
      </c>
      <c r="Z431" t="s">
        <v>299</v>
      </c>
    </row>
    <row r="432" spans="1:26" x14ac:dyDescent="0.25">
      <c r="A432">
        <v>1276319409</v>
      </c>
      <c r="B432" t="s">
        <v>113</v>
      </c>
      <c r="C432" t="s">
        <v>114</v>
      </c>
      <c r="D432" t="s">
        <v>16</v>
      </c>
      <c r="E432" s="1">
        <v>42922.430555555555</v>
      </c>
      <c r="F432" s="1">
        <v>42922.743055555555</v>
      </c>
      <c r="G432" s="1">
        <v>42922.743750000001</v>
      </c>
      <c r="H432">
        <v>1927</v>
      </c>
      <c r="I432" t="s">
        <v>19</v>
      </c>
      <c r="J432">
        <v>61969</v>
      </c>
      <c r="K432">
        <v>38948456906</v>
      </c>
      <c r="L432" t="s">
        <v>115</v>
      </c>
      <c r="M432">
        <v>1</v>
      </c>
      <c r="N432">
        <v>16</v>
      </c>
      <c r="O432">
        <v>7216</v>
      </c>
      <c r="P432">
        <v>451</v>
      </c>
      <c r="Q432" t="s">
        <v>265</v>
      </c>
      <c r="R432" t="s">
        <v>33</v>
      </c>
      <c r="S432" t="s">
        <v>269</v>
      </c>
      <c r="T432" t="s">
        <v>118</v>
      </c>
      <c r="U432">
        <v>-90.104011</v>
      </c>
      <c r="V432">
        <v>29.9176517</v>
      </c>
      <c r="W432">
        <v>70115</v>
      </c>
      <c r="X432" t="s">
        <v>300</v>
      </c>
      <c r="Y432" t="s">
        <v>301</v>
      </c>
      <c r="Z432" t="s">
        <v>302</v>
      </c>
    </row>
    <row r="433" spans="1:26" x14ac:dyDescent="0.25">
      <c r="A433">
        <v>1276602651</v>
      </c>
      <c r="B433" t="s">
        <v>113</v>
      </c>
      <c r="C433" t="s">
        <v>114</v>
      </c>
      <c r="D433" t="s">
        <v>16</v>
      </c>
      <c r="E433" s="1">
        <v>42928.413194444445</v>
      </c>
      <c r="F433" s="1">
        <v>42928.504861111112</v>
      </c>
      <c r="G433" s="1">
        <v>42928.539583333331</v>
      </c>
      <c r="H433">
        <v>1554</v>
      </c>
      <c r="I433" t="s">
        <v>17</v>
      </c>
      <c r="J433">
        <v>21402</v>
      </c>
      <c r="K433">
        <v>3874046470</v>
      </c>
      <c r="L433" t="s">
        <v>115</v>
      </c>
      <c r="M433">
        <v>1</v>
      </c>
      <c r="N433">
        <v>16</v>
      </c>
      <c r="O433">
        <v>2928</v>
      </c>
      <c r="P433">
        <v>183</v>
      </c>
      <c r="Q433" t="s">
        <v>265</v>
      </c>
      <c r="R433" t="s">
        <v>18</v>
      </c>
      <c r="S433" t="s">
        <v>272</v>
      </c>
      <c r="T433" t="s">
        <v>118</v>
      </c>
      <c r="U433">
        <v>-90.110202999999998</v>
      </c>
      <c r="V433">
        <v>29.9390818</v>
      </c>
      <c r="W433">
        <v>70115</v>
      </c>
      <c r="X433" t="s">
        <v>303</v>
      </c>
      <c r="Y433" t="s">
        <v>304</v>
      </c>
      <c r="Z433" t="s">
        <v>305</v>
      </c>
    </row>
    <row r="434" spans="1:26" x14ac:dyDescent="0.25">
      <c r="A434">
        <v>1276979150</v>
      </c>
      <c r="B434" t="s">
        <v>113</v>
      </c>
      <c r="C434" t="s">
        <v>120</v>
      </c>
      <c r="D434" t="s">
        <v>16</v>
      </c>
      <c r="E434" s="1">
        <v>42935.655555555553</v>
      </c>
      <c r="F434" s="1">
        <v>42935.659722222219</v>
      </c>
      <c r="G434" s="1">
        <v>42935.660416666666</v>
      </c>
      <c r="H434">
        <v>1702</v>
      </c>
      <c r="I434" t="s">
        <v>19</v>
      </c>
      <c r="J434">
        <v>569328</v>
      </c>
      <c r="K434">
        <v>40728487726</v>
      </c>
      <c r="L434" t="s">
        <v>115</v>
      </c>
      <c r="M434">
        <v>6</v>
      </c>
      <c r="N434">
        <v>16</v>
      </c>
      <c r="O434">
        <v>128</v>
      </c>
      <c r="P434">
        <v>8</v>
      </c>
      <c r="Q434" t="s">
        <v>265</v>
      </c>
      <c r="R434" t="s">
        <v>64</v>
      </c>
      <c r="S434" t="s">
        <v>278</v>
      </c>
      <c r="T434" t="s">
        <v>118</v>
      </c>
      <c r="U434">
        <v>-90.046678</v>
      </c>
      <c r="V434">
        <v>30.001874099999998</v>
      </c>
      <c r="W434">
        <v>70122</v>
      </c>
      <c r="X434" t="s">
        <v>294</v>
      </c>
      <c r="Y434" t="s">
        <v>295</v>
      </c>
      <c r="Z434" t="s">
        <v>296</v>
      </c>
    </row>
    <row r="435" spans="1:26" x14ac:dyDescent="0.25">
      <c r="A435">
        <v>1277105683</v>
      </c>
      <c r="B435" t="s">
        <v>113</v>
      </c>
      <c r="C435" t="s">
        <v>114</v>
      </c>
      <c r="D435" t="s">
        <v>29</v>
      </c>
      <c r="E435" s="1">
        <v>42938.584722222222</v>
      </c>
      <c r="F435" s="1">
        <v>42938.769444444442</v>
      </c>
      <c r="G435" s="1">
        <v>42938.791666666664</v>
      </c>
      <c r="H435">
        <v>1553</v>
      </c>
      <c r="I435" t="s">
        <v>19</v>
      </c>
      <c r="J435">
        <v>59266</v>
      </c>
      <c r="K435">
        <v>39067467145</v>
      </c>
      <c r="L435" t="s">
        <v>115</v>
      </c>
      <c r="M435">
        <v>1</v>
      </c>
      <c r="N435">
        <v>16</v>
      </c>
      <c r="O435">
        <v>4784</v>
      </c>
      <c r="P435">
        <v>299</v>
      </c>
      <c r="Q435" t="s">
        <v>126</v>
      </c>
      <c r="R435" t="s">
        <v>37</v>
      </c>
      <c r="S435" t="s">
        <v>127</v>
      </c>
      <c r="T435" t="s">
        <v>118</v>
      </c>
      <c r="U435">
        <v>-90.099779999999996</v>
      </c>
      <c r="V435">
        <v>29.9457597</v>
      </c>
      <c r="W435">
        <v>70125</v>
      </c>
      <c r="X435" t="s">
        <v>300</v>
      </c>
      <c r="Y435" t="s">
        <v>301</v>
      </c>
      <c r="Z435" t="s">
        <v>302</v>
      </c>
    </row>
    <row r="436" spans="1:26" x14ac:dyDescent="0.25">
      <c r="A436">
        <v>1277581978</v>
      </c>
      <c r="B436" t="s">
        <v>113</v>
      </c>
      <c r="C436" t="s">
        <v>125</v>
      </c>
      <c r="D436" t="s">
        <v>29</v>
      </c>
      <c r="E436" s="1">
        <v>42950.184027777781</v>
      </c>
      <c r="F436" s="1">
        <v>42950.227777777778</v>
      </c>
      <c r="G436" s="1">
        <v>42950.277083333334</v>
      </c>
      <c r="H436" t="s">
        <v>65</v>
      </c>
      <c r="I436" t="s">
        <v>19</v>
      </c>
      <c r="J436">
        <v>1527680</v>
      </c>
      <c r="K436">
        <v>4217845719</v>
      </c>
      <c r="L436" t="s">
        <v>115</v>
      </c>
      <c r="M436">
        <v>81</v>
      </c>
      <c r="N436">
        <v>16</v>
      </c>
      <c r="O436">
        <v>2160</v>
      </c>
      <c r="P436">
        <v>135</v>
      </c>
      <c r="Q436" t="s">
        <v>126</v>
      </c>
      <c r="R436" t="s">
        <v>37</v>
      </c>
      <c r="S436" t="s">
        <v>127</v>
      </c>
      <c r="T436" t="s">
        <v>118</v>
      </c>
      <c r="U436">
        <v>-90.002061999999995</v>
      </c>
      <c r="V436">
        <v>29.917410400000001</v>
      </c>
      <c r="W436">
        <v>70131</v>
      </c>
      <c r="X436" t="s">
        <v>297</v>
      </c>
      <c r="Y436" t="s">
        <v>298</v>
      </c>
      <c r="Z436" t="s">
        <v>299</v>
      </c>
    </row>
    <row r="437" spans="1:26" x14ac:dyDescent="0.25">
      <c r="A437">
        <v>1278249074</v>
      </c>
      <c r="B437" t="s">
        <v>113</v>
      </c>
      <c r="C437" t="s">
        <v>125</v>
      </c>
      <c r="D437" t="s">
        <v>29</v>
      </c>
      <c r="E437" s="1">
        <v>42963.227777777778</v>
      </c>
      <c r="F437" s="1">
        <v>42963.32916666667</v>
      </c>
      <c r="G437" s="1">
        <v>42963.364583333336</v>
      </c>
      <c r="H437" t="s">
        <v>84</v>
      </c>
      <c r="I437" t="s">
        <v>17</v>
      </c>
      <c r="J437">
        <v>11172</v>
      </c>
      <c r="K437">
        <v>4198545169</v>
      </c>
      <c r="L437" t="s">
        <v>115</v>
      </c>
      <c r="M437">
        <v>81</v>
      </c>
      <c r="N437">
        <v>16</v>
      </c>
      <c r="O437">
        <v>3168</v>
      </c>
      <c r="P437">
        <v>198</v>
      </c>
      <c r="Q437" t="s">
        <v>126</v>
      </c>
      <c r="R437" t="s">
        <v>37</v>
      </c>
      <c r="S437" t="s">
        <v>127</v>
      </c>
      <c r="T437" t="s">
        <v>118</v>
      </c>
      <c r="U437">
        <v>-90.008268999999999</v>
      </c>
      <c r="V437">
        <v>29.902301099999999</v>
      </c>
      <c r="W437">
        <v>70131</v>
      </c>
      <c r="X437" t="s">
        <v>297</v>
      </c>
      <c r="Y437" t="s">
        <v>298</v>
      </c>
      <c r="Z437" t="s">
        <v>299</v>
      </c>
    </row>
    <row r="438" spans="1:26" x14ac:dyDescent="0.25">
      <c r="A438">
        <v>1278757466</v>
      </c>
      <c r="B438" t="s">
        <v>113</v>
      </c>
      <c r="C438" t="s">
        <v>125</v>
      </c>
      <c r="D438" t="s">
        <v>53</v>
      </c>
      <c r="E438" s="1">
        <v>42974.104166666664</v>
      </c>
      <c r="F438" s="1">
        <v>42974.120138888888</v>
      </c>
      <c r="G438" s="1">
        <v>42974.126388888886</v>
      </c>
      <c r="H438" t="s">
        <v>57</v>
      </c>
      <c r="I438" t="s">
        <v>19</v>
      </c>
      <c r="J438" t="s">
        <v>235</v>
      </c>
      <c r="K438">
        <v>4255745684</v>
      </c>
      <c r="L438" t="s">
        <v>115</v>
      </c>
      <c r="M438">
        <v>81</v>
      </c>
      <c r="N438">
        <v>16</v>
      </c>
      <c r="O438">
        <v>528</v>
      </c>
      <c r="P438">
        <v>33</v>
      </c>
      <c r="Q438" t="s">
        <v>123</v>
      </c>
      <c r="R438" t="s">
        <v>68</v>
      </c>
      <c r="S438" t="s">
        <v>137</v>
      </c>
      <c r="T438" t="s">
        <v>118</v>
      </c>
      <c r="U438">
        <v>-89.990042000000003</v>
      </c>
      <c r="V438">
        <v>29.916270699999998</v>
      </c>
      <c r="W438">
        <v>70131</v>
      </c>
      <c r="X438" t="s">
        <v>297</v>
      </c>
      <c r="Y438" t="s">
        <v>298</v>
      </c>
      <c r="Z438" t="s">
        <v>299</v>
      </c>
    </row>
    <row r="439" spans="1:26" x14ac:dyDescent="0.25">
      <c r="A439">
        <v>1279292729</v>
      </c>
      <c r="B439" t="s">
        <v>113</v>
      </c>
      <c r="C439" t="s">
        <v>125</v>
      </c>
      <c r="D439" t="s">
        <v>29</v>
      </c>
      <c r="E439" s="1">
        <v>42977.75277777778</v>
      </c>
      <c r="F439" s="1">
        <v>42977.875</v>
      </c>
      <c r="G439" s="1">
        <v>42978.1875</v>
      </c>
      <c r="H439" t="s">
        <v>65</v>
      </c>
      <c r="I439" t="s">
        <v>19</v>
      </c>
      <c r="J439" t="s">
        <v>239</v>
      </c>
      <c r="K439">
        <v>4216346099</v>
      </c>
      <c r="L439" t="s">
        <v>115</v>
      </c>
      <c r="M439">
        <v>81</v>
      </c>
      <c r="N439">
        <v>16</v>
      </c>
      <c r="O439">
        <v>10016</v>
      </c>
      <c r="P439">
        <v>626</v>
      </c>
      <c r="Q439" t="s">
        <v>267</v>
      </c>
      <c r="R439" t="s">
        <v>32</v>
      </c>
      <c r="S439" t="s">
        <v>268</v>
      </c>
      <c r="T439" t="s">
        <v>118</v>
      </c>
      <c r="U439">
        <v>-90.002291999999997</v>
      </c>
      <c r="V439">
        <v>29.9278525</v>
      </c>
      <c r="W439">
        <v>70131</v>
      </c>
      <c r="X439" t="s">
        <v>297</v>
      </c>
      <c r="Y439" t="s">
        <v>298</v>
      </c>
      <c r="Z439" t="s">
        <v>299</v>
      </c>
    </row>
    <row r="440" spans="1:26" x14ac:dyDescent="0.25">
      <c r="A440">
        <v>1279694777</v>
      </c>
      <c r="B440" t="s">
        <v>113</v>
      </c>
      <c r="C440" t="s">
        <v>114</v>
      </c>
      <c r="D440" t="s">
        <v>29</v>
      </c>
      <c r="E440" s="1">
        <v>42980.476388888892</v>
      </c>
      <c r="F440" s="1">
        <v>42980.570833333331</v>
      </c>
      <c r="G440" s="1">
        <v>42980.5625</v>
      </c>
      <c r="H440">
        <v>2147</v>
      </c>
      <c r="I440" t="s">
        <v>17</v>
      </c>
      <c r="J440">
        <v>27799</v>
      </c>
      <c r="K440">
        <v>3951546032</v>
      </c>
      <c r="L440" t="s">
        <v>115</v>
      </c>
      <c r="M440">
        <v>1</v>
      </c>
      <c r="N440">
        <v>16</v>
      </c>
      <c r="O440">
        <v>2000</v>
      </c>
      <c r="P440">
        <v>125</v>
      </c>
      <c r="Q440" t="s">
        <v>121</v>
      </c>
      <c r="R440" t="s">
        <v>31</v>
      </c>
      <c r="S440" t="s">
        <v>122</v>
      </c>
      <c r="T440" t="s">
        <v>118</v>
      </c>
      <c r="U440">
        <v>-90.086026000000004</v>
      </c>
      <c r="V440">
        <v>29.926738700000001</v>
      </c>
      <c r="W440">
        <v>70115</v>
      </c>
      <c r="X440" t="s">
        <v>300</v>
      </c>
      <c r="Y440" t="s">
        <v>301</v>
      </c>
      <c r="Z440" t="s">
        <v>302</v>
      </c>
    </row>
    <row r="441" spans="1:26" x14ac:dyDescent="0.25">
      <c r="A441">
        <v>1274944687</v>
      </c>
      <c r="B441" t="s">
        <v>113</v>
      </c>
      <c r="C441" t="s">
        <v>125</v>
      </c>
      <c r="D441" t="s">
        <v>53</v>
      </c>
      <c r="E441" s="1">
        <v>42902.475694444445</v>
      </c>
      <c r="F441" s="1">
        <v>42902.481249999997</v>
      </c>
      <c r="G441" s="1">
        <v>42902.494444444441</v>
      </c>
      <c r="H441" t="s">
        <v>50</v>
      </c>
      <c r="I441" t="s">
        <v>19</v>
      </c>
      <c r="J441" t="s">
        <v>157</v>
      </c>
      <c r="K441">
        <v>4103346722</v>
      </c>
      <c r="L441" t="s">
        <v>115</v>
      </c>
      <c r="M441">
        <v>81</v>
      </c>
      <c r="N441">
        <v>17</v>
      </c>
      <c r="O441">
        <v>459</v>
      </c>
      <c r="P441">
        <v>27</v>
      </c>
      <c r="Q441" t="s">
        <v>265</v>
      </c>
      <c r="R441" t="s">
        <v>18</v>
      </c>
      <c r="S441" t="s">
        <v>272</v>
      </c>
      <c r="T441" t="s">
        <v>118</v>
      </c>
      <c r="U441">
        <v>-90.037757999999997</v>
      </c>
      <c r="V441">
        <v>29.9453262</v>
      </c>
      <c r="W441">
        <v>70114</v>
      </c>
      <c r="X441" t="s">
        <v>297</v>
      </c>
      <c r="Y441" t="s">
        <v>298</v>
      </c>
      <c r="Z441" t="s">
        <v>299</v>
      </c>
    </row>
    <row r="442" spans="1:26" x14ac:dyDescent="0.25">
      <c r="A442">
        <v>1275110406</v>
      </c>
      <c r="B442" t="s">
        <v>113</v>
      </c>
      <c r="C442" t="s">
        <v>114</v>
      </c>
      <c r="D442" t="s">
        <v>16</v>
      </c>
      <c r="E442" s="1">
        <v>42903.677083333336</v>
      </c>
      <c r="F442" s="1">
        <v>42903.677083333336</v>
      </c>
      <c r="G442" s="1">
        <v>42903.722222222219</v>
      </c>
      <c r="H442">
        <v>1553</v>
      </c>
      <c r="I442" t="s">
        <v>19</v>
      </c>
      <c r="J442">
        <v>1359001</v>
      </c>
      <c r="K442">
        <v>3931346822</v>
      </c>
      <c r="L442" t="s">
        <v>115</v>
      </c>
      <c r="M442">
        <v>1</v>
      </c>
      <c r="N442">
        <v>17</v>
      </c>
      <c r="O442">
        <v>1122</v>
      </c>
      <c r="P442">
        <v>66</v>
      </c>
      <c r="Q442" t="s">
        <v>267</v>
      </c>
      <c r="R442" t="s">
        <v>36</v>
      </c>
      <c r="S442" t="s">
        <v>132</v>
      </c>
      <c r="T442" t="s">
        <v>118</v>
      </c>
      <c r="U442">
        <v>-90.092134000000001</v>
      </c>
      <c r="V442">
        <v>29.948597299999999</v>
      </c>
      <c r="W442">
        <v>70125</v>
      </c>
      <c r="X442" t="s">
        <v>300</v>
      </c>
      <c r="Y442" t="s">
        <v>301</v>
      </c>
      <c r="Z442" t="s">
        <v>302</v>
      </c>
    </row>
    <row r="443" spans="1:26" x14ac:dyDescent="0.25">
      <c r="A443">
        <v>1275116959</v>
      </c>
      <c r="B443" t="s">
        <v>113</v>
      </c>
      <c r="C443" t="s">
        <v>120</v>
      </c>
      <c r="D443" t="s">
        <v>16</v>
      </c>
      <c r="E443" s="1">
        <v>42903.678472222222</v>
      </c>
      <c r="F443" s="1">
        <v>42903.748611111114</v>
      </c>
      <c r="G443" s="1">
        <v>42903.765972222223</v>
      </c>
      <c r="H443">
        <v>1601</v>
      </c>
      <c r="I443" t="s">
        <v>128</v>
      </c>
      <c r="J443">
        <v>24893</v>
      </c>
      <c r="K443">
        <v>4467449949</v>
      </c>
      <c r="L443" t="s">
        <v>115</v>
      </c>
      <c r="M443">
        <v>6</v>
      </c>
      <c r="N443">
        <v>17</v>
      </c>
      <c r="O443">
        <v>2159</v>
      </c>
      <c r="P443">
        <v>126</v>
      </c>
      <c r="Q443" t="s">
        <v>267</v>
      </c>
      <c r="R443" t="s">
        <v>46</v>
      </c>
      <c r="S443" t="s">
        <v>279</v>
      </c>
      <c r="T443" t="s">
        <v>118</v>
      </c>
      <c r="U443">
        <v>-89.921621999999999</v>
      </c>
      <c r="V443">
        <v>30.032863299999999</v>
      </c>
      <c r="W443">
        <v>70129</v>
      </c>
      <c r="X443" t="s">
        <v>306</v>
      </c>
      <c r="Y443" t="s">
        <v>307</v>
      </c>
      <c r="Z443" t="s">
        <v>308</v>
      </c>
    </row>
    <row r="444" spans="1:26" x14ac:dyDescent="0.25">
      <c r="A444">
        <v>1275316981</v>
      </c>
      <c r="B444" t="s">
        <v>113</v>
      </c>
      <c r="C444" t="s">
        <v>125</v>
      </c>
      <c r="D444" t="s">
        <v>29</v>
      </c>
      <c r="E444" s="1">
        <v>42906.738194444442</v>
      </c>
      <c r="F444" s="1">
        <v>42906.770138888889</v>
      </c>
      <c r="G444" s="1">
        <v>42906.815972222219</v>
      </c>
      <c r="H444" t="s">
        <v>65</v>
      </c>
      <c r="I444" t="s">
        <v>19</v>
      </c>
      <c r="J444" t="s">
        <v>161</v>
      </c>
      <c r="K444">
        <v>4221346009</v>
      </c>
      <c r="L444" t="s">
        <v>115</v>
      </c>
      <c r="M444">
        <v>81</v>
      </c>
      <c r="N444">
        <v>17</v>
      </c>
      <c r="O444">
        <v>1921</v>
      </c>
      <c r="P444">
        <v>113</v>
      </c>
      <c r="Q444" t="s">
        <v>267</v>
      </c>
      <c r="R444" t="s">
        <v>36</v>
      </c>
      <c r="S444" t="s">
        <v>132</v>
      </c>
      <c r="T444" t="s">
        <v>118</v>
      </c>
      <c r="U444">
        <v>-90.000769000000005</v>
      </c>
      <c r="V444">
        <v>29.925336600000001</v>
      </c>
      <c r="W444">
        <v>70131</v>
      </c>
      <c r="X444" t="s">
        <v>297</v>
      </c>
      <c r="Y444" t="s">
        <v>298</v>
      </c>
      <c r="Z444" t="s">
        <v>299</v>
      </c>
    </row>
    <row r="445" spans="1:26" x14ac:dyDescent="0.25">
      <c r="A445">
        <v>1275501896</v>
      </c>
      <c r="B445" t="s">
        <v>113</v>
      </c>
      <c r="C445" t="s">
        <v>114</v>
      </c>
      <c r="D445" t="s">
        <v>23</v>
      </c>
      <c r="E445" s="1">
        <v>42908.584027777775</v>
      </c>
      <c r="F445" s="1">
        <v>42908.731944444444</v>
      </c>
      <c r="G445" s="1">
        <v>42908.757638888892</v>
      </c>
      <c r="H445">
        <v>1927</v>
      </c>
      <c r="I445" t="s">
        <v>19</v>
      </c>
      <c r="J445">
        <v>1533692</v>
      </c>
      <c r="K445">
        <v>38588464394</v>
      </c>
      <c r="L445" t="s">
        <v>115</v>
      </c>
      <c r="M445">
        <v>1</v>
      </c>
      <c r="N445">
        <v>17</v>
      </c>
      <c r="O445">
        <v>4250</v>
      </c>
      <c r="P445">
        <v>250</v>
      </c>
      <c r="Q445" t="s">
        <v>267</v>
      </c>
      <c r="R445" t="s">
        <v>36</v>
      </c>
      <c r="S445" t="s">
        <v>132</v>
      </c>
      <c r="T445" t="s">
        <v>118</v>
      </c>
      <c r="U445">
        <v>-90.115154000000004</v>
      </c>
      <c r="V445">
        <v>29.938302799999999</v>
      </c>
      <c r="W445">
        <v>70115</v>
      </c>
      <c r="X445" t="s">
        <v>303</v>
      </c>
      <c r="Y445" t="s">
        <v>304</v>
      </c>
      <c r="Z445" t="s">
        <v>305</v>
      </c>
    </row>
    <row r="446" spans="1:26" x14ac:dyDescent="0.25">
      <c r="A446">
        <v>1275766922</v>
      </c>
      <c r="B446" t="s">
        <v>113</v>
      </c>
      <c r="C446" t="s">
        <v>114</v>
      </c>
      <c r="D446" t="s">
        <v>29</v>
      </c>
      <c r="E446" s="1">
        <v>42911.134027777778</v>
      </c>
      <c r="F446" s="1">
        <v>42911.300694444442</v>
      </c>
      <c r="G446" s="1">
        <v>42911.363194444442</v>
      </c>
      <c r="H446">
        <v>2013</v>
      </c>
      <c r="I446" t="s">
        <v>19</v>
      </c>
      <c r="J446">
        <v>66572</v>
      </c>
      <c r="K446">
        <v>38307467865</v>
      </c>
      <c r="L446" t="s">
        <v>115</v>
      </c>
      <c r="M446">
        <v>1</v>
      </c>
      <c r="N446">
        <v>17</v>
      </c>
      <c r="O446">
        <v>5627</v>
      </c>
      <c r="P446">
        <v>331</v>
      </c>
      <c r="Q446" t="s">
        <v>126</v>
      </c>
      <c r="R446" t="s">
        <v>37</v>
      </c>
      <c r="S446" t="s">
        <v>127</v>
      </c>
      <c r="T446" t="s">
        <v>118</v>
      </c>
      <c r="U446">
        <v>-90.123911000000007</v>
      </c>
      <c r="V446">
        <v>29.947820700000001</v>
      </c>
      <c r="W446">
        <v>70118</v>
      </c>
      <c r="X446" t="s">
        <v>303</v>
      </c>
      <c r="Y446" t="s">
        <v>304</v>
      </c>
      <c r="Z446" t="s">
        <v>305</v>
      </c>
    </row>
    <row r="447" spans="1:26" x14ac:dyDescent="0.25">
      <c r="A447">
        <v>1275876767</v>
      </c>
      <c r="B447" t="s">
        <v>113</v>
      </c>
      <c r="C447" t="s">
        <v>114</v>
      </c>
      <c r="D447" t="s">
        <v>16</v>
      </c>
      <c r="E447" s="1">
        <v>42914.436805555553</v>
      </c>
      <c r="F447" s="1">
        <v>42914.441666666666</v>
      </c>
      <c r="G447" s="1">
        <v>42914.5</v>
      </c>
      <c r="H447">
        <v>2016</v>
      </c>
      <c r="I447" t="s">
        <v>17</v>
      </c>
      <c r="J447">
        <v>20017</v>
      </c>
      <c r="K447">
        <v>3831947353</v>
      </c>
      <c r="L447" t="s">
        <v>115</v>
      </c>
      <c r="M447">
        <v>1</v>
      </c>
      <c r="N447">
        <v>17</v>
      </c>
      <c r="O447">
        <v>1564</v>
      </c>
      <c r="P447">
        <v>92</v>
      </c>
      <c r="Q447" t="s">
        <v>265</v>
      </c>
      <c r="R447" t="s">
        <v>54</v>
      </c>
      <c r="S447" t="s">
        <v>274</v>
      </c>
      <c r="T447" t="s">
        <v>118</v>
      </c>
      <c r="U447">
        <v>-90.123285999999993</v>
      </c>
      <c r="V447">
        <v>29.963629699999998</v>
      </c>
      <c r="W447">
        <v>70118</v>
      </c>
      <c r="X447" t="s">
        <v>303</v>
      </c>
      <c r="Y447" t="s">
        <v>304</v>
      </c>
      <c r="Z447" t="s">
        <v>305</v>
      </c>
    </row>
    <row r="448" spans="1:26" x14ac:dyDescent="0.25">
      <c r="A448">
        <v>1276023435</v>
      </c>
      <c r="B448" t="s">
        <v>113</v>
      </c>
      <c r="C448" t="s">
        <v>120</v>
      </c>
      <c r="D448" t="s">
        <v>16</v>
      </c>
      <c r="E448" s="1">
        <v>42917.18472222222</v>
      </c>
      <c r="F448" s="1">
        <v>42917.456944444442</v>
      </c>
      <c r="G448" s="1">
        <v>42917.527777777781</v>
      </c>
      <c r="H448">
        <v>1001</v>
      </c>
      <c r="I448" t="s">
        <v>75</v>
      </c>
      <c r="J448">
        <v>4104649423</v>
      </c>
      <c r="K448">
        <v>4104649423</v>
      </c>
      <c r="L448" t="s">
        <v>115</v>
      </c>
      <c r="M448">
        <v>6</v>
      </c>
      <c r="N448">
        <v>17</v>
      </c>
      <c r="O448">
        <v>8398</v>
      </c>
      <c r="P448">
        <v>494</v>
      </c>
      <c r="Q448" t="s">
        <v>116</v>
      </c>
      <c r="R448" t="s">
        <v>26</v>
      </c>
      <c r="S448" t="s">
        <v>146</v>
      </c>
      <c r="T448" t="s">
        <v>118</v>
      </c>
      <c r="U448">
        <v>-90.036417999999998</v>
      </c>
      <c r="V448">
        <v>30.019589799999999</v>
      </c>
      <c r="W448">
        <v>70126</v>
      </c>
      <c r="X448" t="s">
        <v>294</v>
      </c>
      <c r="Y448" t="s">
        <v>295</v>
      </c>
      <c r="Z448" t="s">
        <v>296</v>
      </c>
    </row>
    <row r="449" spans="1:26" x14ac:dyDescent="0.25">
      <c r="A449">
        <v>1276423213</v>
      </c>
      <c r="B449" t="s">
        <v>113</v>
      </c>
      <c r="C449" t="s">
        <v>120</v>
      </c>
      <c r="D449" t="s">
        <v>29</v>
      </c>
      <c r="E449" s="1">
        <v>42924.45208333333</v>
      </c>
      <c r="F449" s="1">
        <v>42924.508333333331</v>
      </c>
      <c r="G449" s="1">
        <v>42924.541666666664</v>
      </c>
      <c r="H449">
        <v>616</v>
      </c>
      <c r="I449" t="s">
        <v>17</v>
      </c>
      <c r="J449">
        <v>37743</v>
      </c>
      <c r="K449">
        <v>4086848498</v>
      </c>
      <c r="L449" t="s">
        <v>115</v>
      </c>
      <c r="M449">
        <v>6</v>
      </c>
      <c r="N449">
        <v>17</v>
      </c>
      <c r="O449">
        <v>2193</v>
      </c>
      <c r="P449">
        <v>129</v>
      </c>
      <c r="Q449" t="s">
        <v>265</v>
      </c>
      <c r="R449" t="s">
        <v>74</v>
      </c>
      <c r="S449" t="s">
        <v>277</v>
      </c>
      <c r="T449" t="s">
        <v>118</v>
      </c>
      <c r="U449">
        <v>-90.042420000000007</v>
      </c>
      <c r="V449">
        <v>29.994287</v>
      </c>
      <c r="W449">
        <v>70126</v>
      </c>
      <c r="X449" t="s">
        <v>294</v>
      </c>
      <c r="Y449" t="s">
        <v>295</v>
      </c>
      <c r="Z449" t="s">
        <v>296</v>
      </c>
    </row>
    <row r="450" spans="1:26" x14ac:dyDescent="0.25">
      <c r="A450">
        <v>1276735062</v>
      </c>
      <c r="B450" t="s">
        <v>113</v>
      </c>
      <c r="C450" t="s">
        <v>114</v>
      </c>
      <c r="D450" t="s">
        <v>29</v>
      </c>
      <c r="E450" s="1">
        <v>42930.695833333331</v>
      </c>
      <c r="F450" s="1">
        <v>42930.756249999999</v>
      </c>
      <c r="G450" s="1">
        <v>42930.791666666664</v>
      </c>
      <c r="H450">
        <v>2147</v>
      </c>
      <c r="I450" t="s">
        <v>17</v>
      </c>
      <c r="J450">
        <v>1001079</v>
      </c>
      <c r="K450">
        <v>39890460302</v>
      </c>
      <c r="L450" t="s">
        <v>115</v>
      </c>
      <c r="M450">
        <v>1</v>
      </c>
      <c r="N450">
        <v>17</v>
      </c>
      <c r="O450">
        <v>2346</v>
      </c>
      <c r="P450">
        <v>138</v>
      </c>
      <c r="Q450" t="s">
        <v>126</v>
      </c>
      <c r="R450" t="s">
        <v>37</v>
      </c>
      <c r="S450" t="s">
        <v>127</v>
      </c>
      <c r="T450" t="s">
        <v>118</v>
      </c>
      <c r="U450">
        <v>-90.074181999999993</v>
      </c>
      <c r="V450">
        <v>29.926588599999999</v>
      </c>
      <c r="W450">
        <v>70130</v>
      </c>
      <c r="X450" t="s">
        <v>300</v>
      </c>
      <c r="Y450" t="s">
        <v>301</v>
      </c>
      <c r="Z450" t="s">
        <v>302</v>
      </c>
    </row>
    <row r="451" spans="1:26" x14ac:dyDescent="0.25">
      <c r="A451">
        <v>1276802352</v>
      </c>
      <c r="B451" t="s">
        <v>113</v>
      </c>
      <c r="C451" t="s">
        <v>114</v>
      </c>
      <c r="D451" t="s">
        <v>29</v>
      </c>
      <c r="E451" s="1">
        <v>42931.660416666666</v>
      </c>
      <c r="F451" s="1">
        <v>42931.706944444442</v>
      </c>
      <c r="G451" s="1">
        <v>42931.717361111114</v>
      </c>
      <c r="H451">
        <v>1704</v>
      </c>
      <c r="I451" t="s">
        <v>17</v>
      </c>
      <c r="J451">
        <v>78204</v>
      </c>
      <c r="K451">
        <v>4015948877</v>
      </c>
      <c r="L451" t="s">
        <v>115</v>
      </c>
      <c r="M451">
        <v>1</v>
      </c>
      <c r="N451">
        <v>17</v>
      </c>
      <c r="O451">
        <v>1411</v>
      </c>
      <c r="P451">
        <v>83</v>
      </c>
      <c r="Q451" t="s">
        <v>265</v>
      </c>
      <c r="R451" t="s">
        <v>33</v>
      </c>
      <c r="S451" t="s">
        <v>269</v>
      </c>
      <c r="T451" t="s">
        <v>118</v>
      </c>
      <c r="U451">
        <v>-90.064584999999994</v>
      </c>
      <c r="V451">
        <v>30.004873100000001</v>
      </c>
      <c r="W451">
        <v>70122</v>
      </c>
      <c r="X451" t="s">
        <v>294</v>
      </c>
      <c r="Y451" t="s">
        <v>295</v>
      </c>
      <c r="Z451" t="s">
        <v>296</v>
      </c>
    </row>
    <row r="452" spans="1:26" x14ac:dyDescent="0.25">
      <c r="A452">
        <v>1277063877</v>
      </c>
      <c r="B452" t="s">
        <v>113</v>
      </c>
      <c r="C452" t="s">
        <v>125</v>
      </c>
      <c r="D452" t="s">
        <v>16</v>
      </c>
      <c r="E452" s="1">
        <v>42937.635416666664</v>
      </c>
      <c r="F452" s="1">
        <v>42937.678472222222</v>
      </c>
      <c r="G452" s="1">
        <v>42937.756944444445</v>
      </c>
      <c r="H452" t="s">
        <v>57</v>
      </c>
      <c r="I452" t="s">
        <v>19</v>
      </c>
      <c r="J452" t="s">
        <v>200</v>
      </c>
      <c r="K452">
        <v>4245845271</v>
      </c>
      <c r="L452" t="s">
        <v>115</v>
      </c>
      <c r="M452">
        <v>81</v>
      </c>
      <c r="N452">
        <v>17</v>
      </c>
      <c r="O452">
        <v>2975</v>
      </c>
      <c r="P452">
        <v>175</v>
      </c>
      <c r="Q452" t="s">
        <v>265</v>
      </c>
      <c r="R452" t="s">
        <v>33</v>
      </c>
      <c r="S452" t="s">
        <v>269</v>
      </c>
      <c r="T452" t="s">
        <v>118</v>
      </c>
      <c r="U452">
        <v>-89.993298999999993</v>
      </c>
      <c r="V452">
        <v>29.904997000000002</v>
      </c>
      <c r="W452">
        <v>70131</v>
      </c>
      <c r="X452" t="s">
        <v>297</v>
      </c>
      <c r="Y452" t="s">
        <v>298</v>
      </c>
      <c r="Z452" t="s">
        <v>299</v>
      </c>
    </row>
    <row r="453" spans="1:26" x14ac:dyDescent="0.25">
      <c r="A453">
        <v>1277247862</v>
      </c>
      <c r="B453" t="s">
        <v>119</v>
      </c>
      <c r="C453" t="s">
        <v>120</v>
      </c>
      <c r="D453" t="s">
        <v>16</v>
      </c>
      <c r="E453" s="1">
        <v>42940.634722222225</v>
      </c>
      <c r="F453" s="1">
        <v>42940.634722222225</v>
      </c>
      <c r="G453" s="1">
        <v>42940.634722222225</v>
      </c>
      <c r="H453">
        <v>2347</v>
      </c>
      <c r="I453" t="s">
        <v>19</v>
      </c>
      <c r="J453">
        <v>77842</v>
      </c>
      <c r="K453">
        <v>41203473641</v>
      </c>
      <c r="L453" t="s">
        <v>115</v>
      </c>
      <c r="M453">
        <v>6</v>
      </c>
      <c r="N453">
        <v>17</v>
      </c>
      <c r="O453">
        <v>0</v>
      </c>
      <c r="P453">
        <v>0</v>
      </c>
      <c r="Q453" t="s">
        <v>121</v>
      </c>
      <c r="R453" t="s">
        <v>79</v>
      </c>
      <c r="S453" t="s">
        <v>204</v>
      </c>
      <c r="T453" t="s">
        <v>118</v>
      </c>
      <c r="U453">
        <v>-90.032257000000001</v>
      </c>
      <c r="V453">
        <v>29.962945900000001</v>
      </c>
      <c r="W453">
        <v>70117</v>
      </c>
      <c r="X453" t="s">
        <v>297</v>
      </c>
      <c r="Y453" t="s">
        <v>298</v>
      </c>
      <c r="Z453" t="s">
        <v>299</v>
      </c>
    </row>
    <row r="454" spans="1:26" x14ac:dyDescent="0.25">
      <c r="A454">
        <v>1277410438</v>
      </c>
      <c r="B454" t="s">
        <v>113</v>
      </c>
      <c r="C454" t="s">
        <v>120</v>
      </c>
      <c r="D454" t="s">
        <v>16</v>
      </c>
      <c r="E454" s="1">
        <v>42944.939583333333</v>
      </c>
      <c r="F454" s="1">
        <v>42944.954861111109</v>
      </c>
      <c r="G454" s="1">
        <v>42944.958333333336</v>
      </c>
      <c r="H454">
        <v>625</v>
      </c>
      <c r="I454" t="s">
        <v>128</v>
      </c>
      <c r="J454">
        <v>25806</v>
      </c>
      <c r="K454">
        <v>4091348656</v>
      </c>
      <c r="L454" t="s">
        <v>115</v>
      </c>
      <c r="M454">
        <v>6</v>
      </c>
      <c r="N454">
        <v>17</v>
      </c>
      <c r="O454">
        <v>459</v>
      </c>
      <c r="P454">
        <v>27</v>
      </c>
      <c r="Q454" t="s">
        <v>121</v>
      </c>
      <c r="R454" t="s">
        <v>31</v>
      </c>
      <c r="S454" t="s">
        <v>122</v>
      </c>
      <c r="T454" t="s">
        <v>118</v>
      </c>
      <c r="U454">
        <v>-90.040975000000003</v>
      </c>
      <c r="V454">
        <v>29.998570000000001</v>
      </c>
      <c r="W454">
        <v>70126</v>
      </c>
      <c r="X454" t="s">
        <v>294</v>
      </c>
      <c r="Y454" t="s">
        <v>295</v>
      </c>
      <c r="Z454" t="s">
        <v>296</v>
      </c>
    </row>
    <row r="455" spans="1:26" x14ac:dyDescent="0.25">
      <c r="A455">
        <v>1277582806</v>
      </c>
      <c r="B455" t="s">
        <v>113</v>
      </c>
      <c r="C455" t="s">
        <v>114</v>
      </c>
      <c r="D455" t="s">
        <v>29</v>
      </c>
      <c r="E455" s="1">
        <v>42950.244444444441</v>
      </c>
      <c r="F455" s="1">
        <v>42950.330555555556</v>
      </c>
      <c r="G455" s="1">
        <v>42950.339583333334</v>
      </c>
      <c r="H455">
        <v>1913</v>
      </c>
      <c r="I455" t="s">
        <v>17</v>
      </c>
      <c r="J455">
        <v>76104</v>
      </c>
      <c r="K455">
        <v>38667457608</v>
      </c>
      <c r="L455" t="s">
        <v>115</v>
      </c>
      <c r="M455">
        <v>1</v>
      </c>
      <c r="N455">
        <v>17</v>
      </c>
      <c r="O455">
        <v>2346</v>
      </c>
      <c r="P455">
        <v>138</v>
      </c>
      <c r="Q455" t="s">
        <v>138</v>
      </c>
      <c r="R455" t="s">
        <v>47</v>
      </c>
      <c r="S455" t="s">
        <v>160</v>
      </c>
      <c r="T455" t="s">
        <v>118</v>
      </c>
      <c r="U455">
        <v>-90.112888999999996</v>
      </c>
      <c r="V455">
        <v>29.919582800000001</v>
      </c>
      <c r="W455">
        <v>70115</v>
      </c>
      <c r="X455" t="s">
        <v>300</v>
      </c>
      <c r="Y455" t="s">
        <v>301</v>
      </c>
      <c r="Z455" t="s">
        <v>302</v>
      </c>
    </row>
    <row r="456" spans="1:26" x14ac:dyDescent="0.25">
      <c r="A456">
        <v>1277632894</v>
      </c>
      <c r="B456" t="s">
        <v>113</v>
      </c>
      <c r="C456" t="s">
        <v>120</v>
      </c>
      <c r="D456" t="s">
        <v>16</v>
      </c>
      <c r="E456" s="1">
        <v>42951.39166666667</v>
      </c>
      <c r="F456" s="1">
        <v>42951.542361111111</v>
      </c>
      <c r="G456" s="1">
        <v>42951.552083333336</v>
      </c>
      <c r="H456">
        <v>1702</v>
      </c>
      <c r="I456" t="s">
        <v>19</v>
      </c>
      <c r="J456">
        <v>61188</v>
      </c>
      <c r="K456">
        <v>40686490157</v>
      </c>
      <c r="L456" t="s">
        <v>115</v>
      </c>
      <c r="M456">
        <v>6</v>
      </c>
      <c r="N456">
        <v>17</v>
      </c>
      <c r="O456">
        <v>3927</v>
      </c>
      <c r="P456">
        <v>231</v>
      </c>
      <c r="Q456" t="s">
        <v>265</v>
      </c>
      <c r="R456" t="s">
        <v>33</v>
      </c>
      <c r="S456" t="s">
        <v>269</v>
      </c>
      <c r="T456" t="s">
        <v>118</v>
      </c>
      <c r="U456">
        <v>-90.047833999999995</v>
      </c>
      <c r="V456">
        <v>30.008524999999999</v>
      </c>
      <c r="W456">
        <v>70122</v>
      </c>
      <c r="X456" t="s">
        <v>294</v>
      </c>
      <c r="Y456" t="s">
        <v>295</v>
      </c>
      <c r="Z456" t="s">
        <v>296</v>
      </c>
    </row>
    <row r="457" spans="1:26" x14ac:dyDescent="0.25">
      <c r="A457">
        <v>1277947093</v>
      </c>
      <c r="B457" t="s">
        <v>113</v>
      </c>
      <c r="C457" t="s">
        <v>114</v>
      </c>
      <c r="D457" t="s">
        <v>16</v>
      </c>
      <c r="E457" s="1">
        <v>42957.668055555558</v>
      </c>
      <c r="F457" s="1">
        <v>42957.704861111109</v>
      </c>
      <c r="G457" s="1">
        <v>42957.736111111109</v>
      </c>
      <c r="H457">
        <v>1708</v>
      </c>
      <c r="I457" t="s">
        <v>17</v>
      </c>
      <c r="J457">
        <v>27841</v>
      </c>
      <c r="K457">
        <v>4029748653</v>
      </c>
      <c r="L457" t="s">
        <v>115</v>
      </c>
      <c r="M457">
        <v>6</v>
      </c>
      <c r="N457">
        <v>17</v>
      </c>
      <c r="O457">
        <v>1666</v>
      </c>
      <c r="P457">
        <v>98</v>
      </c>
      <c r="Q457" t="s">
        <v>265</v>
      </c>
      <c r="R457" t="s">
        <v>54</v>
      </c>
      <c r="S457" t="s">
        <v>274</v>
      </c>
      <c r="T457" t="s">
        <v>118</v>
      </c>
      <c r="U457">
        <v>-90.060315000000003</v>
      </c>
      <c r="V457">
        <v>29.998567399999999</v>
      </c>
      <c r="W457">
        <v>70122</v>
      </c>
      <c r="X457" t="s">
        <v>294</v>
      </c>
      <c r="Y457" t="s">
        <v>295</v>
      </c>
      <c r="Z457" t="s">
        <v>296</v>
      </c>
    </row>
    <row r="458" spans="1:26" x14ac:dyDescent="0.25">
      <c r="A458">
        <v>1278249909</v>
      </c>
      <c r="B458" t="s">
        <v>113</v>
      </c>
      <c r="C458" t="s">
        <v>125</v>
      </c>
      <c r="D458" t="s">
        <v>23</v>
      </c>
      <c r="E458" s="1">
        <v>42963.23333333333</v>
      </c>
      <c r="F458" s="1">
        <v>42963.338888888888</v>
      </c>
      <c r="G458" s="1">
        <v>42963.365277777775</v>
      </c>
      <c r="H458" t="s">
        <v>84</v>
      </c>
      <c r="I458" t="s">
        <v>17</v>
      </c>
      <c r="J458">
        <v>34354</v>
      </c>
      <c r="K458">
        <v>4198745267</v>
      </c>
      <c r="L458" t="s">
        <v>115</v>
      </c>
      <c r="M458">
        <v>81</v>
      </c>
      <c r="N458">
        <v>17</v>
      </c>
      <c r="O458">
        <v>3230</v>
      </c>
      <c r="P458">
        <v>190</v>
      </c>
      <c r="Q458" t="s">
        <v>126</v>
      </c>
      <c r="R458" t="s">
        <v>37</v>
      </c>
      <c r="S458" t="s">
        <v>127</v>
      </c>
      <c r="T458" t="s">
        <v>118</v>
      </c>
      <c r="U458">
        <v>-90.008132000000003</v>
      </c>
      <c r="V458">
        <v>29.905094999999999</v>
      </c>
      <c r="W458">
        <v>70131</v>
      </c>
      <c r="X458" t="s">
        <v>297</v>
      </c>
      <c r="Y458" t="s">
        <v>298</v>
      </c>
      <c r="Z458" t="s">
        <v>299</v>
      </c>
    </row>
    <row r="459" spans="1:26" x14ac:dyDescent="0.25">
      <c r="A459">
        <v>1274143145</v>
      </c>
      <c r="B459" t="s">
        <v>113</v>
      </c>
      <c r="C459" t="s">
        <v>125</v>
      </c>
      <c r="D459" t="s">
        <v>29</v>
      </c>
      <c r="E459" s="1">
        <v>42889.489583333336</v>
      </c>
      <c r="F459" s="1">
        <v>42889.563888888886</v>
      </c>
      <c r="G459" s="1">
        <v>42889.591666666667</v>
      </c>
      <c r="H459" t="s">
        <v>59</v>
      </c>
      <c r="I459" t="s">
        <v>19</v>
      </c>
      <c r="J459">
        <v>1115243</v>
      </c>
      <c r="K459">
        <v>4074246147</v>
      </c>
      <c r="L459" t="s">
        <v>115</v>
      </c>
      <c r="M459">
        <v>80</v>
      </c>
      <c r="N459">
        <v>18</v>
      </c>
      <c r="O459">
        <v>2664</v>
      </c>
      <c r="P459">
        <v>148</v>
      </c>
      <c r="Q459" t="s">
        <v>126</v>
      </c>
      <c r="R459" t="s">
        <v>37</v>
      </c>
      <c r="S459" t="s">
        <v>127</v>
      </c>
      <c r="T459" t="s">
        <v>118</v>
      </c>
      <c r="U459">
        <v>-90.047178000000002</v>
      </c>
      <c r="V459">
        <v>29.929547100000001</v>
      </c>
      <c r="W459">
        <v>70056</v>
      </c>
      <c r="X459" t="s">
        <v>297</v>
      </c>
      <c r="Y459" t="s">
        <v>298</v>
      </c>
      <c r="Z459" t="s">
        <v>299</v>
      </c>
    </row>
    <row r="460" spans="1:26" x14ac:dyDescent="0.25">
      <c r="A460">
        <v>1274823669</v>
      </c>
      <c r="B460" t="s">
        <v>113</v>
      </c>
      <c r="C460" t="s">
        <v>125</v>
      </c>
      <c r="D460" t="s">
        <v>16</v>
      </c>
      <c r="E460" s="1">
        <v>42901.12777777778</v>
      </c>
      <c r="F460" s="1">
        <v>42901.12777777778</v>
      </c>
      <c r="G460" s="1">
        <v>42901.354861111111</v>
      </c>
      <c r="H460" t="s">
        <v>55</v>
      </c>
      <c r="I460" t="s">
        <v>19</v>
      </c>
      <c r="J460">
        <v>1171411</v>
      </c>
      <c r="K460">
        <v>4125545696</v>
      </c>
      <c r="L460" t="s">
        <v>115</v>
      </c>
      <c r="M460">
        <v>80</v>
      </c>
      <c r="N460">
        <v>18</v>
      </c>
      <c r="O460">
        <v>5886</v>
      </c>
      <c r="P460">
        <v>327</v>
      </c>
      <c r="Q460" t="s">
        <v>265</v>
      </c>
      <c r="R460" t="s">
        <v>18</v>
      </c>
      <c r="S460" t="s">
        <v>272</v>
      </c>
      <c r="T460" t="s">
        <v>118</v>
      </c>
      <c r="U460">
        <v>-90.031074000000004</v>
      </c>
      <c r="V460">
        <v>29.917033100000001</v>
      </c>
      <c r="W460">
        <v>70056</v>
      </c>
      <c r="X460" t="s">
        <v>297</v>
      </c>
      <c r="Y460" t="s">
        <v>298</v>
      </c>
      <c r="Z460" t="s">
        <v>299</v>
      </c>
    </row>
    <row r="461" spans="1:26" x14ac:dyDescent="0.25">
      <c r="A461">
        <v>1276031897</v>
      </c>
      <c r="B461" t="s">
        <v>119</v>
      </c>
      <c r="C461" t="s">
        <v>125</v>
      </c>
      <c r="D461" t="s">
        <v>16</v>
      </c>
      <c r="E461" s="1">
        <v>42917.538194444445</v>
      </c>
      <c r="F461" s="1">
        <v>42917.574305555558</v>
      </c>
      <c r="G461" s="1">
        <v>42917.541666666664</v>
      </c>
      <c r="H461" t="s">
        <v>59</v>
      </c>
      <c r="I461" t="s">
        <v>19</v>
      </c>
      <c r="J461" t="s">
        <v>181</v>
      </c>
      <c r="K461">
        <v>4076145941</v>
      </c>
      <c r="L461" t="s">
        <v>115</v>
      </c>
      <c r="M461">
        <v>80</v>
      </c>
      <c r="N461">
        <v>18</v>
      </c>
      <c r="O461">
        <v>90</v>
      </c>
      <c r="P461">
        <v>5</v>
      </c>
      <c r="Q461" t="s">
        <v>265</v>
      </c>
      <c r="R461" t="s">
        <v>20</v>
      </c>
      <c r="S461" t="s">
        <v>266</v>
      </c>
      <c r="T461" t="s">
        <v>118</v>
      </c>
      <c r="U461">
        <v>-90.046656999999996</v>
      </c>
      <c r="V461">
        <v>29.923957900000001</v>
      </c>
      <c r="W461">
        <v>70056</v>
      </c>
      <c r="X461" t="s">
        <v>297</v>
      </c>
      <c r="Y461" t="s">
        <v>298</v>
      </c>
      <c r="Z461" t="s">
        <v>299</v>
      </c>
    </row>
    <row r="462" spans="1:26" x14ac:dyDescent="0.25">
      <c r="A462">
        <v>1276435364</v>
      </c>
      <c r="B462" t="s">
        <v>113</v>
      </c>
      <c r="C462" t="s">
        <v>114</v>
      </c>
      <c r="D462" t="s">
        <v>16</v>
      </c>
      <c r="E462" s="1">
        <v>42924.504861111112</v>
      </c>
      <c r="F462" s="1">
        <v>42924.626388888886</v>
      </c>
      <c r="G462" s="1">
        <v>42924.668055555558</v>
      </c>
      <c r="H462">
        <v>1704</v>
      </c>
      <c r="I462" t="s">
        <v>17</v>
      </c>
      <c r="J462">
        <v>38342</v>
      </c>
      <c r="K462">
        <v>4019748880</v>
      </c>
      <c r="L462" t="s">
        <v>115</v>
      </c>
      <c r="M462">
        <v>1</v>
      </c>
      <c r="N462">
        <v>18</v>
      </c>
      <c r="O462">
        <v>4248</v>
      </c>
      <c r="P462">
        <v>236</v>
      </c>
      <c r="Q462" t="s">
        <v>265</v>
      </c>
      <c r="R462" t="s">
        <v>20</v>
      </c>
      <c r="S462" t="s">
        <v>266</v>
      </c>
      <c r="T462" t="s">
        <v>118</v>
      </c>
      <c r="U462">
        <v>-90.063333999999998</v>
      </c>
      <c r="V462">
        <v>30.004899999999999</v>
      </c>
      <c r="W462">
        <v>70122</v>
      </c>
      <c r="X462" t="s">
        <v>294</v>
      </c>
      <c r="Y462" t="s">
        <v>295</v>
      </c>
      <c r="Z462" t="s">
        <v>296</v>
      </c>
    </row>
    <row r="463" spans="1:26" x14ac:dyDescent="0.25">
      <c r="A463">
        <v>1276890503</v>
      </c>
      <c r="B463" t="s">
        <v>113</v>
      </c>
      <c r="C463" t="s">
        <v>125</v>
      </c>
      <c r="D463" t="s">
        <v>16</v>
      </c>
      <c r="E463" s="1">
        <v>42933.566666666666</v>
      </c>
      <c r="F463" s="1">
        <v>42933.609027777777</v>
      </c>
      <c r="G463" s="1">
        <v>42933.645138888889</v>
      </c>
      <c r="H463" t="s">
        <v>57</v>
      </c>
      <c r="I463" t="s">
        <v>17</v>
      </c>
      <c r="J463">
        <v>34347</v>
      </c>
      <c r="K463">
        <v>4220745319</v>
      </c>
      <c r="L463" t="s">
        <v>115</v>
      </c>
      <c r="M463">
        <v>81</v>
      </c>
      <c r="N463">
        <v>18</v>
      </c>
      <c r="O463">
        <v>2052</v>
      </c>
      <c r="P463">
        <v>114</v>
      </c>
      <c r="Q463" t="s">
        <v>265</v>
      </c>
      <c r="R463" t="s">
        <v>74</v>
      </c>
      <c r="S463" t="s">
        <v>277</v>
      </c>
      <c r="T463" t="s">
        <v>118</v>
      </c>
      <c r="U463">
        <v>-90.001266000000001</v>
      </c>
      <c r="V463">
        <v>29.906377599999999</v>
      </c>
      <c r="W463">
        <v>70131</v>
      </c>
      <c r="X463" t="s">
        <v>297</v>
      </c>
      <c r="Y463" t="s">
        <v>298</v>
      </c>
      <c r="Z463" t="s">
        <v>299</v>
      </c>
    </row>
    <row r="464" spans="1:26" x14ac:dyDescent="0.25">
      <c r="A464">
        <v>1276962439</v>
      </c>
      <c r="B464" t="s">
        <v>113</v>
      </c>
      <c r="C464" t="s">
        <v>120</v>
      </c>
      <c r="D464" t="s">
        <v>16</v>
      </c>
      <c r="E464" s="1">
        <v>42935.347222222219</v>
      </c>
      <c r="F464" s="1">
        <v>42935.399305555555</v>
      </c>
      <c r="G464" s="1">
        <v>42935.46875</v>
      </c>
      <c r="H464">
        <v>1601</v>
      </c>
      <c r="I464" t="s">
        <v>17</v>
      </c>
      <c r="J464">
        <v>21755</v>
      </c>
      <c r="K464">
        <v>4435249770</v>
      </c>
      <c r="L464" t="s">
        <v>115</v>
      </c>
      <c r="M464">
        <v>6</v>
      </c>
      <c r="N464">
        <v>18</v>
      </c>
      <c r="O464">
        <v>3150</v>
      </c>
      <c r="P464">
        <v>175</v>
      </c>
      <c r="Q464" t="s">
        <v>265</v>
      </c>
      <c r="R464" t="s">
        <v>20</v>
      </c>
      <c r="S464" t="s">
        <v>266</v>
      </c>
      <c r="T464" t="s">
        <v>118</v>
      </c>
      <c r="U464">
        <v>-89.931788999999995</v>
      </c>
      <c r="V464">
        <v>30.027992900000001</v>
      </c>
      <c r="W464">
        <v>70129</v>
      </c>
      <c r="X464" t="s">
        <v>306</v>
      </c>
      <c r="Y464" t="s">
        <v>307</v>
      </c>
      <c r="Z464" t="s">
        <v>308</v>
      </c>
    </row>
    <row r="465" spans="1:26" x14ac:dyDescent="0.25">
      <c r="A465">
        <v>1276988108</v>
      </c>
      <c r="B465" t="s">
        <v>113</v>
      </c>
      <c r="C465" t="s">
        <v>114</v>
      </c>
      <c r="D465" t="s">
        <v>29</v>
      </c>
      <c r="E465" s="1">
        <v>42935.756249999999</v>
      </c>
      <c r="F465" s="1">
        <v>42935.802777777775</v>
      </c>
      <c r="G465" s="1">
        <v>42935.845833333333</v>
      </c>
      <c r="H465">
        <v>1708</v>
      </c>
      <c r="I465" t="s">
        <v>17</v>
      </c>
      <c r="J465">
        <v>37736</v>
      </c>
      <c r="K465">
        <v>4029148655</v>
      </c>
      <c r="L465" t="s">
        <v>115</v>
      </c>
      <c r="M465">
        <v>1</v>
      </c>
      <c r="N465">
        <v>18</v>
      </c>
      <c r="O465">
        <v>2340</v>
      </c>
      <c r="P465">
        <v>130</v>
      </c>
      <c r="Q465" t="s">
        <v>126</v>
      </c>
      <c r="R465" t="s">
        <v>37</v>
      </c>
      <c r="S465" t="s">
        <v>127</v>
      </c>
      <c r="T465" t="s">
        <v>118</v>
      </c>
      <c r="U465">
        <v>-90.060444000000004</v>
      </c>
      <c r="V465">
        <v>29.998902099999999</v>
      </c>
      <c r="W465">
        <v>70122</v>
      </c>
      <c r="X465" t="s">
        <v>294</v>
      </c>
      <c r="Y465" t="s">
        <v>295</v>
      </c>
      <c r="Z465" t="s">
        <v>296</v>
      </c>
    </row>
    <row r="466" spans="1:26" x14ac:dyDescent="0.25">
      <c r="A466">
        <v>1277145398</v>
      </c>
      <c r="B466" t="s">
        <v>113</v>
      </c>
      <c r="C466" t="s">
        <v>114</v>
      </c>
      <c r="D466" t="s">
        <v>16</v>
      </c>
      <c r="E466" s="1">
        <v>42939.260416666664</v>
      </c>
      <c r="F466" s="1">
        <v>42939.526388888888</v>
      </c>
      <c r="G466" s="1">
        <v>42939.722222222219</v>
      </c>
      <c r="H466">
        <v>403</v>
      </c>
      <c r="I466" t="s">
        <v>69</v>
      </c>
      <c r="J466" t="s">
        <v>201</v>
      </c>
      <c r="K466">
        <v>3944149522</v>
      </c>
      <c r="L466" t="s">
        <v>115</v>
      </c>
      <c r="M466">
        <v>1</v>
      </c>
      <c r="N466">
        <v>18</v>
      </c>
      <c r="O466">
        <v>11970</v>
      </c>
      <c r="P466">
        <v>665</v>
      </c>
      <c r="Q466" t="s">
        <v>267</v>
      </c>
      <c r="R466" t="s">
        <v>36</v>
      </c>
      <c r="S466" t="s">
        <v>132</v>
      </c>
      <c r="T466" t="s">
        <v>118</v>
      </c>
      <c r="U466">
        <v>-97.075807999999995</v>
      </c>
      <c r="V466">
        <v>27.906593399999998</v>
      </c>
      <c r="W466">
        <v>70124</v>
      </c>
      <c r="X466" t="s">
        <v>294</v>
      </c>
      <c r="Y466" t="s">
        <v>295</v>
      </c>
      <c r="Z466" t="s">
        <v>296</v>
      </c>
    </row>
    <row r="467" spans="1:26" x14ac:dyDescent="0.25">
      <c r="A467">
        <v>1277505926</v>
      </c>
      <c r="B467" t="s">
        <v>113</v>
      </c>
      <c r="C467" t="s">
        <v>114</v>
      </c>
      <c r="D467" t="s">
        <v>16</v>
      </c>
      <c r="E467" s="1">
        <v>42947.802083333336</v>
      </c>
      <c r="F467" s="1">
        <v>42947.802777777775</v>
      </c>
      <c r="G467" s="1">
        <v>42947.84375</v>
      </c>
      <c r="H467">
        <v>509</v>
      </c>
      <c r="I467" t="s">
        <v>19</v>
      </c>
      <c r="J467">
        <v>636435</v>
      </c>
      <c r="K467">
        <v>39713494817</v>
      </c>
      <c r="L467" t="s">
        <v>115</v>
      </c>
      <c r="M467">
        <v>1</v>
      </c>
      <c r="N467">
        <v>18</v>
      </c>
      <c r="O467">
        <v>1080</v>
      </c>
      <c r="P467">
        <v>60</v>
      </c>
      <c r="Q467" t="s">
        <v>267</v>
      </c>
      <c r="R467" t="s">
        <v>36</v>
      </c>
      <c r="S467" t="s">
        <v>132</v>
      </c>
      <c r="T467" t="s">
        <v>118</v>
      </c>
      <c r="U467">
        <v>-90.078473000000002</v>
      </c>
      <c r="V467">
        <v>30.021609900000001</v>
      </c>
      <c r="W467">
        <v>70122</v>
      </c>
      <c r="X467" t="s">
        <v>294</v>
      </c>
      <c r="Y467" t="s">
        <v>295</v>
      </c>
      <c r="Z467" t="s">
        <v>296</v>
      </c>
    </row>
    <row r="468" spans="1:26" x14ac:dyDescent="0.25">
      <c r="A468">
        <v>1277649318</v>
      </c>
      <c r="B468" t="s">
        <v>113</v>
      </c>
      <c r="C468" t="s">
        <v>114</v>
      </c>
      <c r="D468" t="s">
        <v>16</v>
      </c>
      <c r="E468" s="1">
        <v>42951.686111111114</v>
      </c>
      <c r="F468" s="1">
        <v>42951.710416666669</v>
      </c>
      <c r="G468" s="1">
        <v>42951.729166666664</v>
      </c>
      <c r="H468">
        <v>1708</v>
      </c>
      <c r="I468" t="s">
        <v>17</v>
      </c>
      <c r="J468">
        <v>27841</v>
      </c>
      <c r="K468">
        <v>4029748653</v>
      </c>
      <c r="L468" t="s">
        <v>115</v>
      </c>
      <c r="M468">
        <v>6</v>
      </c>
      <c r="N468">
        <v>18</v>
      </c>
      <c r="O468">
        <v>1134</v>
      </c>
      <c r="P468">
        <v>63</v>
      </c>
      <c r="Q468" t="s">
        <v>121</v>
      </c>
      <c r="R468" t="s">
        <v>66</v>
      </c>
      <c r="S468" t="s">
        <v>136</v>
      </c>
      <c r="T468" t="s">
        <v>118</v>
      </c>
      <c r="U468">
        <v>-90.060315000000003</v>
      </c>
      <c r="V468">
        <v>29.998567399999999</v>
      </c>
      <c r="W468">
        <v>70122</v>
      </c>
      <c r="X468" t="s">
        <v>294</v>
      </c>
      <c r="Y468" t="s">
        <v>295</v>
      </c>
      <c r="Z468" t="s">
        <v>296</v>
      </c>
    </row>
    <row r="469" spans="1:26" x14ac:dyDescent="0.25">
      <c r="A469">
        <v>1277831060</v>
      </c>
      <c r="B469" t="s">
        <v>113</v>
      </c>
      <c r="C469" t="s">
        <v>120</v>
      </c>
      <c r="D469" t="s">
        <v>16</v>
      </c>
      <c r="E469" s="1">
        <v>42955.51666666667</v>
      </c>
      <c r="F469" s="1">
        <v>42955.71875</v>
      </c>
      <c r="G469" s="1">
        <v>42955.729166666664</v>
      </c>
      <c r="H469">
        <v>2214</v>
      </c>
      <c r="I469" t="s">
        <v>77</v>
      </c>
      <c r="J469">
        <v>43171504607</v>
      </c>
      <c r="K469">
        <v>43171504607</v>
      </c>
      <c r="L469" t="s">
        <v>115</v>
      </c>
      <c r="M469">
        <v>6</v>
      </c>
      <c r="N469">
        <v>18</v>
      </c>
      <c r="O469">
        <v>5508</v>
      </c>
      <c r="P469">
        <v>306</v>
      </c>
      <c r="Q469" t="s">
        <v>267</v>
      </c>
      <c r="R469" t="s">
        <v>32</v>
      </c>
      <c r="S469" t="s">
        <v>268</v>
      </c>
      <c r="T469" t="s">
        <v>118</v>
      </c>
      <c r="U469">
        <v>-97.075807999999995</v>
      </c>
      <c r="V469">
        <v>27.9066014</v>
      </c>
      <c r="W469">
        <v>70128</v>
      </c>
      <c r="X469" t="s">
        <v>306</v>
      </c>
      <c r="Y469" t="s">
        <v>307</v>
      </c>
      <c r="Z469" t="s">
        <v>308</v>
      </c>
    </row>
    <row r="470" spans="1:26" x14ac:dyDescent="0.25">
      <c r="A470">
        <v>1278538819</v>
      </c>
      <c r="B470" t="s">
        <v>113</v>
      </c>
      <c r="C470" t="s">
        <v>120</v>
      </c>
      <c r="D470" t="s">
        <v>29</v>
      </c>
      <c r="E470" s="1">
        <v>42969.509027777778</v>
      </c>
      <c r="F470" s="1">
        <v>42969.520138888889</v>
      </c>
      <c r="G470" s="1">
        <v>42969.568749999999</v>
      </c>
      <c r="H470">
        <v>617</v>
      </c>
      <c r="I470" t="s">
        <v>17</v>
      </c>
      <c r="J470">
        <v>27981</v>
      </c>
      <c r="K470">
        <v>4090948927</v>
      </c>
      <c r="L470" t="s">
        <v>115</v>
      </c>
      <c r="M470">
        <v>6</v>
      </c>
      <c r="N470">
        <v>18</v>
      </c>
      <c r="O470">
        <v>1548</v>
      </c>
      <c r="P470">
        <v>86</v>
      </c>
      <c r="Q470" t="s">
        <v>265</v>
      </c>
      <c r="R470" t="s">
        <v>54</v>
      </c>
      <c r="S470" t="s">
        <v>274</v>
      </c>
      <c r="T470" t="s">
        <v>118</v>
      </c>
      <c r="U470">
        <v>-90.041022999999996</v>
      </c>
      <c r="V470">
        <v>30.005955400000001</v>
      </c>
      <c r="W470">
        <v>70126</v>
      </c>
      <c r="X470" t="s">
        <v>294</v>
      </c>
      <c r="Y470" t="s">
        <v>295</v>
      </c>
      <c r="Z470" t="s">
        <v>296</v>
      </c>
    </row>
    <row r="471" spans="1:26" x14ac:dyDescent="0.25">
      <c r="A471">
        <v>1279250137</v>
      </c>
      <c r="B471" t="s">
        <v>113</v>
      </c>
      <c r="C471" t="s">
        <v>114</v>
      </c>
      <c r="D471" t="s">
        <v>29</v>
      </c>
      <c r="E471" s="1">
        <v>42977.568055555559</v>
      </c>
      <c r="F471" s="1">
        <v>42977.622916666667</v>
      </c>
      <c r="G471" s="1">
        <v>42977.647222222222</v>
      </c>
      <c r="H471">
        <v>2013</v>
      </c>
      <c r="I471" t="s">
        <v>17</v>
      </c>
      <c r="J471">
        <v>37688</v>
      </c>
      <c r="K471">
        <v>3825845872</v>
      </c>
      <c r="L471" t="s">
        <v>115</v>
      </c>
      <c r="M471">
        <v>1</v>
      </c>
      <c r="N471">
        <v>18</v>
      </c>
      <c r="O471">
        <v>2052</v>
      </c>
      <c r="P471">
        <v>114</v>
      </c>
      <c r="Q471" t="s">
        <v>126</v>
      </c>
      <c r="R471" t="s">
        <v>37</v>
      </c>
      <c r="S471" t="s">
        <v>127</v>
      </c>
      <c r="T471" t="s">
        <v>118</v>
      </c>
      <c r="U471">
        <v>-90.125876000000005</v>
      </c>
      <c r="V471">
        <v>29.922768099999999</v>
      </c>
      <c r="W471">
        <v>70118</v>
      </c>
      <c r="X471" t="s">
        <v>303</v>
      </c>
      <c r="Y471" t="s">
        <v>304</v>
      </c>
      <c r="Z471" t="s">
        <v>305</v>
      </c>
    </row>
    <row r="472" spans="1:26" x14ac:dyDescent="0.25">
      <c r="A472">
        <v>1280130337</v>
      </c>
      <c r="B472" t="s">
        <v>113</v>
      </c>
      <c r="C472" t="s">
        <v>120</v>
      </c>
      <c r="D472" t="s">
        <v>16</v>
      </c>
      <c r="E472" s="1">
        <v>42989.498611111114</v>
      </c>
      <c r="F472" s="1">
        <v>42989.507638888892</v>
      </c>
      <c r="G472" s="1">
        <v>42989.572222222225</v>
      </c>
      <c r="H472">
        <v>622</v>
      </c>
      <c r="I472" t="s">
        <v>19</v>
      </c>
      <c r="J472">
        <v>74880</v>
      </c>
      <c r="K472">
        <v>41202475172</v>
      </c>
      <c r="L472" t="s">
        <v>115</v>
      </c>
      <c r="M472">
        <v>6</v>
      </c>
      <c r="N472">
        <v>18</v>
      </c>
      <c r="O472">
        <v>1926</v>
      </c>
      <c r="P472">
        <v>107</v>
      </c>
      <c r="Q472" t="s">
        <v>265</v>
      </c>
      <c r="R472" t="s">
        <v>20</v>
      </c>
      <c r="S472" t="s">
        <v>266</v>
      </c>
      <c r="T472" t="s">
        <v>118</v>
      </c>
      <c r="U472">
        <v>-90.032066</v>
      </c>
      <c r="V472">
        <v>29.967151300000001</v>
      </c>
      <c r="W472">
        <v>70117</v>
      </c>
      <c r="X472" t="s">
        <v>294</v>
      </c>
      <c r="Y472" t="s">
        <v>295</v>
      </c>
      <c r="Z472" t="s">
        <v>296</v>
      </c>
    </row>
    <row r="473" spans="1:26" x14ac:dyDescent="0.25">
      <c r="A473">
        <v>1280316923</v>
      </c>
      <c r="B473" t="s">
        <v>113</v>
      </c>
      <c r="C473" t="s">
        <v>114</v>
      </c>
      <c r="D473" t="s">
        <v>16</v>
      </c>
      <c r="E473" s="1">
        <v>42996.489583333336</v>
      </c>
      <c r="F473" s="1">
        <v>42996.489583333336</v>
      </c>
      <c r="G473" s="1">
        <v>42996.586111111108</v>
      </c>
      <c r="H473">
        <v>2015</v>
      </c>
      <c r="I473" t="s">
        <v>17</v>
      </c>
      <c r="J473">
        <v>34080</v>
      </c>
      <c r="K473">
        <v>3839146759</v>
      </c>
      <c r="L473" t="s">
        <v>115</v>
      </c>
      <c r="M473">
        <v>1</v>
      </c>
      <c r="N473">
        <v>18</v>
      </c>
      <c r="O473">
        <v>2520</v>
      </c>
      <c r="P473">
        <v>140</v>
      </c>
      <c r="Q473" t="s">
        <v>267</v>
      </c>
      <c r="R473" t="s">
        <v>32</v>
      </c>
      <c r="S473" t="s">
        <v>268</v>
      </c>
      <c r="T473" t="s">
        <v>118</v>
      </c>
      <c r="U473">
        <v>-90.121262999999999</v>
      </c>
      <c r="V473">
        <v>29.947059599999999</v>
      </c>
      <c r="W473">
        <v>70118</v>
      </c>
      <c r="X473" t="s">
        <v>303</v>
      </c>
      <c r="Y473" t="s">
        <v>304</v>
      </c>
      <c r="Z473" t="s">
        <v>305</v>
      </c>
    </row>
    <row r="474" spans="1:26" x14ac:dyDescent="0.25">
      <c r="A474">
        <v>1276026382</v>
      </c>
      <c r="B474" t="s">
        <v>113</v>
      </c>
      <c r="C474" t="s">
        <v>125</v>
      </c>
      <c r="D474" t="s">
        <v>16</v>
      </c>
      <c r="E474" s="1">
        <v>42917.385416666664</v>
      </c>
      <c r="F474" s="1">
        <v>42917.459722222222</v>
      </c>
      <c r="G474" s="1">
        <v>42917.531944444447</v>
      </c>
      <c r="H474" t="s">
        <v>59</v>
      </c>
      <c r="I474" t="s">
        <v>128</v>
      </c>
      <c r="J474">
        <v>5270</v>
      </c>
      <c r="K474">
        <v>4068046022</v>
      </c>
      <c r="L474" t="s">
        <v>115</v>
      </c>
      <c r="M474">
        <v>80</v>
      </c>
      <c r="N474">
        <v>19</v>
      </c>
      <c r="O474">
        <v>4009</v>
      </c>
      <c r="P474">
        <v>211</v>
      </c>
      <c r="Q474" t="s">
        <v>267</v>
      </c>
      <c r="R474" t="s">
        <v>32</v>
      </c>
      <c r="S474" t="s">
        <v>268</v>
      </c>
      <c r="T474" t="s">
        <v>118</v>
      </c>
      <c r="U474">
        <v>-90.048553999999996</v>
      </c>
      <c r="V474">
        <v>29.9262099</v>
      </c>
      <c r="W474">
        <v>70056</v>
      </c>
      <c r="X474" t="s">
        <v>297</v>
      </c>
      <c r="Y474" t="s">
        <v>298</v>
      </c>
      <c r="Z474" t="s">
        <v>299</v>
      </c>
    </row>
    <row r="475" spans="1:26" x14ac:dyDescent="0.25">
      <c r="A475">
        <v>1276532844</v>
      </c>
      <c r="B475" t="s">
        <v>113</v>
      </c>
      <c r="C475" t="s">
        <v>114</v>
      </c>
      <c r="D475" t="s">
        <v>23</v>
      </c>
      <c r="E475" s="1">
        <v>42926.652083333334</v>
      </c>
      <c r="F475" s="1">
        <v>42926.822916666664</v>
      </c>
      <c r="G475" s="1">
        <v>42926.885416666664</v>
      </c>
      <c r="H475">
        <v>1925</v>
      </c>
      <c r="I475" t="s">
        <v>19</v>
      </c>
      <c r="J475">
        <v>77691</v>
      </c>
      <c r="K475">
        <v>38950461752</v>
      </c>
      <c r="L475" t="s">
        <v>115</v>
      </c>
      <c r="M475">
        <v>1</v>
      </c>
      <c r="N475">
        <v>19</v>
      </c>
      <c r="O475">
        <v>6403</v>
      </c>
      <c r="P475">
        <v>337</v>
      </c>
      <c r="Q475" t="s">
        <v>126</v>
      </c>
      <c r="R475" t="s">
        <v>37</v>
      </c>
      <c r="S475" t="s">
        <v>127</v>
      </c>
      <c r="T475" t="s">
        <v>118</v>
      </c>
      <c r="U475">
        <v>-90.103814</v>
      </c>
      <c r="V475">
        <v>29.9309373</v>
      </c>
      <c r="W475">
        <v>70115</v>
      </c>
      <c r="X475" t="s">
        <v>300</v>
      </c>
      <c r="Y475" t="s">
        <v>301</v>
      </c>
      <c r="Z475" t="s">
        <v>302</v>
      </c>
    </row>
    <row r="476" spans="1:26" x14ac:dyDescent="0.25">
      <c r="A476">
        <v>1276992479</v>
      </c>
      <c r="B476" t="s">
        <v>113</v>
      </c>
      <c r="C476" t="s">
        <v>114</v>
      </c>
      <c r="D476" t="s">
        <v>16</v>
      </c>
      <c r="E476" s="1">
        <v>42935.81527777778</v>
      </c>
      <c r="F476" s="1">
        <v>42935.949305555558</v>
      </c>
      <c r="G476" s="1">
        <v>42936.055555555555</v>
      </c>
      <c r="H476">
        <v>907</v>
      </c>
      <c r="I476" t="s">
        <v>19</v>
      </c>
      <c r="J476">
        <v>65554</v>
      </c>
      <c r="K476">
        <v>40270474752</v>
      </c>
      <c r="L476" t="s">
        <v>115</v>
      </c>
      <c r="M476">
        <v>1</v>
      </c>
      <c r="N476">
        <v>19</v>
      </c>
      <c r="O476">
        <v>6593</v>
      </c>
      <c r="P476">
        <v>347</v>
      </c>
      <c r="Q476" t="s">
        <v>265</v>
      </c>
      <c r="R476" t="s">
        <v>33</v>
      </c>
      <c r="S476" t="s">
        <v>269</v>
      </c>
      <c r="T476" t="s">
        <v>118</v>
      </c>
      <c r="U476">
        <v>-90.062557999999996</v>
      </c>
      <c r="V476">
        <v>29.966355199999999</v>
      </c>
      <c r="W476">
        <v>70116</v>
      </c>
      <c r="X476" t="s">
        <v>297</v>
      </c>
      <c r="Y476" t="s">
        <v>298</v>
      </c>
      <c r="Z476" t="s">
        <v>299</v>
      </c>
    </row>
    <row r="477" spans="1:26" x14ac:dyDescent="0.25">
      <c r="A477">
        <v>1277668828</v>
      </c>
      <c r="B477" t="s">
        <v>113</v>
      </c>
      <c r="C477" t="s">
        <v>114</v>
      </c>
      <c r="D477" t="s">
        <v>29</v>
      </c>
      <c r="E477" s="1">
        <v>42952.625</v>
      </c>
      <c r="F477" s="1">
        <v>42952.936805555553</v>
      </c>
      <c r="G477" s="1">
        <v>42953.021527777775</v>
      </c>
      <c r="H477">
        <v>1912</v>
      </c>
      <c r="I477" t="s">
        <v>19</v>
      </c>
      <c r="J477">
        <v>548186</v>
      </c>
      <c r="K477">
        <v>38215458690</v>
      </c>
      <c r="L477" t="s">
        <v>115</v>
      </c>
      <c r="M477">
        <v>1</v>
      </c>
      <c r="N477">
        <v>19</v>
      </c>
      <c r="O477">
        <v>10868</v>
      </c>
      <c r="P477">
        <v>572</v>
      </c>
      <c r="Q477" t="s">
        <v>138</v>
      </c>
      <c r="R477" t="s">
        <v>78</v>
      </c>
      <c r="S477" t="s">
        <v>149</v>
      </c>
      <c r="T477" t="s">
        <v>118</v>
      </c>
      <c r="U477">
        <v>-90.127143000000004</v>
      </c>
      <c r="V477">
        <v>29.922713900000002</v>
      </c>
      <c r="W477">
        <v>70118</v>
      </c>
      <c r="X477" t="s">
        <v>303</v>
      </c>
      <c r="Y477" t="s">
        <v>304</v>
      </c>
      <c r="Z477" t="s">
        <v>305</v>
      </c>
    </row>
    <row r="478" spans="1:26" x14ac:dyDescent="0.25">
      <c r="A478">
        <v>1278127394</v>
      </c>
      <c r="B478" t="s">
        <v>113</v>
      </c>
      <c r="C478" t="s">
        <v>125</v>
      </c>
      <c r="D478" t="s">
        <v>16</v>
      </c>
      <c r="E478" s="1">
        <v>42960.89166666667</v>
      </c>
      <c r="F478" s="1">
        <v>42960.981249999997</v>
      </c>
      <c r="G478" s="1">
        <v>42961.208333333336</v>
      </c>
      <c r="H478" t="s">
        <v>39</v>
      </c>
      <c r="I478" t="s">
        <v>19</v>
      </c>
      <c r="J478" t="s">
        <v>220</v>
      </c>
      <c r="K478">
        <v>4291045681</v>
      </c>
      <c r="L478" t="s">
        <v>115</v>
      </c>
      <c r="M478">
        <v>81</v>
      </c>
      <c r="N478">
        <v>19</v>
      </c>
      <c r="O478">
        <v>8664</v>
      </c>
      <c r="P478">
        <v>456</v>
      </c>
      <c r="Q478" t="s">
        <v>267</v>
      </c>
      <c r="R478" t="s">
        <v>36</v>
      </c>
      <c r="S478" t="s">
        <v>132</v>
      </c>
      <c r="T478" t="s">
        <v>118</v>
      </c>
      <c r="U478">
        <v>-89.978855999999993</v>
      </c>
      <c r="V478">
        <v>29.916115300000001</v>
      </c>
      <c r="W478">
        <v>70131</v>
      </c>
      <c r="X478" t="s">
        <v>297</v>
      </c>
      <c r="Y478" t="s">
        <v>298</v>
      </c>
      <c r="Z478" t="s">
        <v>299</v>
      </c>
    </row>
    <row r="479" spans="1:26" x14ac:dyDescent="0.25">
      <c r="A479">
        <v>1278741297</v>
      </c>
      <c r="B479" t="s">
        <v>113</v>
      </c>
      <c r="C479" t="s">
        <v>125</v>
      </c>
      <c r="D479" t="s">
        <v>16</v>
      </c>
      <c r="E479" s="1">
        <v>42973.629861111112</v>
      </c>
      <c r="F479" s="1">
        <v>42973.786805555559</v>
      </c>
      <c r="G479" s="1">
        <v>42973.888888888891</v>
      </c>
      <c r="H479" t="s">
        <v>38</v>
      </c>
      <c r="I479" t="s">
        <v>19</v>
      </c>
      <c r="J479" t="s">
        <v>234</v>
      </c>
      <c r="K479">
        <v>4151446211</v>
      </c>
      <c r="L479" t="s">
        <v>115</v>
      </c>
      <c r="M479">
        <v>81</v>
      </c>
      <c r="N479">
        <v>19</v>
      </c>
      <c r="O479">
        <v>7087</v>
      </c>
      <c r="P479">
        <v>373</v>
      </c>
      <c r="Q479" t="s">
        <v>116</v>
      </c>
      <c r="R479" t="s">
        <v>93</v>
      </c>
      <c r="S479" t="s">
        <v>228</v>
      </c>
      <c r="T479" t="s">
        <v>118</v>
      </c>
      <c r="U479">
        <v>-90.022695999999996</v>
      </c>
      <c r="V479">
        <v>29.9309805</v>
      </c>
      <c r="W479">
        <v>70114</v>
      </c>
      <c r="X479" t="s">
        <v>297</v>
      </c>
      <c r="Y479" t="s">
        <v>298</v>
      </c>
      <c r="Z479" t="s">
        <v>299</v>
      </c>
    </row>
    <row r="480" spans="1:26" x14ac:dyDescent="0.25">
      <c r="A480">
        <v>1274062696</v>
      </c>
      <c r="B480" t="s">
        <v>113</v>
      </c>
      <c r="C480" t="s">
        <v>114</v>
      </c>
      <c r="D480" t="s">
        <v>23</v>
      </c>
      <c r="E480" s="1">
        <v>42887.313888888886</v>
      </c>
      <c r="F480" s="1">
        <v>42887.398611111108</v>
      </c>
      <c r="G480" s="1">
        <v>42887.402777777781</v>
      </c>
      <c r="H480">
        <v>409</v>
      </c>
      <c r="I480" t="s">
        <v>17</v>
      </c>
      <c r="J480">
        <v>17751</v>
      </c>
      <c r="K480">
        <v>3850449473</v>
      </c>
      <c r="L480" t="s">
        <v>115</v>
      </c>
      <c r="M480">
        <v>1</v>
      </c>
      <c r="N480">
        <v>20</v>
      </c>
      <c r="O480">
        <v>2560</v>
      </c>
      <c r="P480">
        <v>128</v>
      </c>
      <c r="Q480" t="s">
        <v>116</v>
      </c>
      <c r="R480" t="s">
        <v>67</v>
      </c>
      <c r="S480" t="s">
        <v>117</v>
      </c>
      <c r="T480" t="s">
        <v>118</v>
      </c>
      <c r="U480">
        <v>-90.116763000000006</v>
      </c>
      <c r="V480">
        <v>30.021773400000001</v>
      </c>
      <c r="W480">
        <v>70124</v>
      </c>
      <c r="X480" t="s">
        <v>303</v>
      </c>
      <c r="Y480" t="s">
        <v>304</v>
      </c>
      <c r="Z480" t="s">
        <v>305</v>
      </c>
    </row>
    <row r="481" spans="1:26" x14ac:dyDescent="0.25">
      <c r="A481">
        <v>1275322023</v>
      </c>
      <c r="B481" t="s">
        <v>113</v>
      </c>
      <c r="C481" t="s">
        <v>114</v>
      </c>
      <c r="D481" t="s">
        <v>29</v>
      </c>
      <c r="E481" s="1">
        <v>42906.798611111109</v>
      </c>
      <c r="F481" s="1">
        <v>42906.806250000001</v>
      </c>
      <c r="G481" s="1">
        <v>42906.809027777781</v>
      </c>
      <c r="H481">
        <v>2135</v>
      </c>
      <c r="I481" t="s">
        <v>19</v>
      </c>
      <c r="J481">
        <v>1001069</v>
      </c>
      <c r="K481">
        <v>39649465674</v>
      </c>
      <c r="L481" t="s">
        <v>115</v>
      </c>
      <c r="M481">
        <v>1</v>
      </c>
      <c r="N481">
        <v>20</v>
      </c>
      <c r="O481">
        <v>300</v>
      </c>
      <c r="P481">
        <v>15</v>
      </c>
      <c r="Q481" t="s">
        <v>126</v>
      </c>
      <c r="R481" t="s">
        <v>37</v>
      </c>
      <c r="S481" t="s">
        <v>127</v>
      </c>
      <c r="T481" t="s">
        <v>118</v>
      </c>
      <c r="U481">
        <v>-90.081575000000001</v>
      </c>
      <c r="V481">
        <v>29.941437700000002</v>
      </c>
      <c r="W481">
        <v>70113</v>
      </c>
      <c r="X481" t="s">
        <v>300</v>
      </c>
      <c r="Y481" t="s">
        <v>301</v>
      </c>
      <c r="Z481" t="s">
        <v>302</v>
      </c>
    </row>
    <row r="482" spans="1:26" x14ac:dyDescent="0.25">
      <c r="A482">
        <v>1275325401</v>
      </c>
      <c r="B482" t="s">
        <v>113</v>
      </c>
      <c r="C482" t="s">
        <v>114</v>
      </c>
      <c r="D482" t="s">
        <v>29</v>
      </c>
      <c r="E482" s="1">
        <v>42906.811111111114</v>
      </c>
      <c r="F482" s="1">
        <v>42906.829861111109</v>
      </c>
      <c r="G482" s="1">
        <v>42906.916666666664</v>
      </c>
      <c r="H482">
        <v>2135</v>
      </c>
      <c r="I482" t="s">
        <v>19</v>
      </c>
      <c r="J482">
        <v>1001069</v>
      </c>
      <c r="K482">
        <v>39649465674</v>
      </c>
      <c r="L482" t="s">
        <v>115</v>
      </c>
      <c r="M482">
        <v>1</v>
      </c>
      <c r="N482">
        <v>20</v>
      </c>
      <c r="O482">
        <v>3040</v>
      </c>
      <c r="P482">
        <v>152</v>
      </c>
      <c r="Q482" t="s">
        <v>121</v>
      </c>
      <c r="R482" t="s">
        <v>66</v>
      </c>
      <c r="S482" t="s">
        <v>136</v>
      </c>
      <c r="T482" t="s">
        <v>118</v>
      </c>
      <c r="U482">
        <v>-90.081575000000001</v>
      </c>
      <c r="V482">
        <v>29.941437700000002</v>
      </c>
      <c r="W482">
        <v>70113</v>
      </c>
      <c r="X482" t="s">
        <v>300</v>
      </c>
      <c r="Y482" t="s">
        <v>301</v>
      </c>
      <c r="Z482" t="s">
        <v>302</v>
      </c>
    </row>
    <row r="483" spans="1:26" x14ac:dyDescent="0.25">
      <c r="A483">
        <v>1275372338</v>
      </c>
      <c r="B483" t="s">
        <v>113</v>
      </c>
      <c r="C483" t="s">
        <v>125</v>
      </c>
      <c r="D483" t="s">
        <v>29</v>
      </c>
      <c r="E483" s="1">
        <v>42907.049305555556</v>
      </c>
      <c r="F483" s="1">
        <v>42907.598611111112</v>
      </c>
      <c r="G483" s="1">
        <v>42907.603472222225</v>
      </c>
      <c r="H483" t="s">
        <v>38</v>
      </c>
      <c r="I483" t="s">
        <v>75</v>
      </c>
      <c r="J483">
        <v>4165745943</v>
      </c>
      <c r="K483">
        <v>4165745943</v>
      </c>
      <c r="L483" t="s">
        <v>115</v>
      </c>
      <c r="M483">
        <v>81</v>
      </c>
      <c r="N483">
        <v>20</v>
      </c>
      <c r="O483">
        <v>15960</v>
      </c>
      <c r="P483">
        <v>798</v>
      </c>
      <c r="Q483" t="s">
        <v>163</v>
      </c>
      <c r="R483" t="s">
        <v>48</v>
      </c>
      <c r="S483" t="s">
        <v>164</v>
      </c>
      <c r="T483" t="s">
        <v>118</v>
      </c>
      <c r="U483">
        <v>-90.018367999999995</v>
      </c>
      <c r="V483">
        <v>29.923713800000002</v>
      </c>
      <c r="W483">
        <v>70114</v>
      </c>
      <c r="X483" t="s">
        <v>297</v>
      </c>
      <c r="Y483" t="s">
        <v>298</v>
      </c>
      <c r="Z483" t="s">
        <v>299</v>
      </c>
    </row>
    <row r="484" spans="1:26" x14ac:dyDescent="0.25">
      <c r="A484">
        <v>1275350677</v>
      </c>
      <c r="B484" t="s">
        <v>113</v>
      </c>
      <c r="C484" t="s">
        <v>125</v>
      </c>
      <c r="D484" t="s">
        <v>29</v>
      </c>
      <c r="E484" s="1">
        <v>42907.072222222225</v>
      </c>
      <c r="F484" s="1">
        <v>42907.496527777781</v>
      </c>
      <c r="G484" s="1">
        <v>42907.527083333334</v>
      </c>
      <c r="H484" t="s">
        <v>38</v>
      </c>
      <c r="I484" t="s">
        <v>128</v>
      </c>
      <c r="J484">
        <v>76190</v>
      </c>
      <c r="K484">
        <v>4172045891</v>
      </c>
      <c r="L484" t="s">
        <v>115</v>
      </c>
      <c r="M484">
        <v>81</v>
      </c>
      <c r="N484">
        <v>20</v>
      </c>
      <c r="O484">
        <v>12360</v>
      </c>
      <c r="P484">
        <v>654</v>
      </c>
      <c r="Q484" t="s">
        <v>265</v>
      </c>
      <c r="R484" t="s">
        <v>45</v>
      </c>
      <c r="S484" t="s">
        <v>271</v>
      </c>
      <c r="T484" t="s">
        <v>118</v>
      </c>
      <c r="U484">
        <v>-90.016463999999999</v>
      </c>
      <c r="V484">
        <v>29.9222915</v>
      </c>
      <c r="W484">
        <v>70114</v>
      </c>
      <c r="X484" t="s">
        <v>297</v>
      </c>
      <c r="Y484" t="s">
        <v>298</v>
      </c>
      <c r="Z484" t="s">
        <v>299</v>
      </c>
    </row>
    <row r="485" spans="1:26" x14ac:dyDescent="0.25">
      <c r="A485">
        <v>1276434752</v>
      </c>
      <c r="B485" t="s">
        <v>113</v>
      </c>
      <c r="C485" t="s">
        <v>114</v>
      </c>
      <c r="D485" t="s">
        <v>29</v>
      </c>
      <c r="E485" s="1">
        <v>42924.55972222222</v>
      </c>
      <c r="F485" s="1">
        <v>42924.567361111112</v>
      </c>
      <c r="G485" s="1">
        <v>42924.75</v>
      </c>
      <c r="H485">
        <v>1913</v>
      </c>
      <c r="I485" t="s">
        <v>19</v>
      </c>
      <c r="J485">
        <v>28818</v>
      </c>
      <c r="K485">
        <v>38560458490</v>
      </c>
      <c r="L485" t="s">
        <v>115</v>
      </c>
      <c r="M485">
        <v>1</v>
      </c>
      <c r="N485">
        <v>20</v>
      </c>
      <c r="O485">
        <v>5500</v>
      </c>
      <c r="P485">
        <v>275</v>
      </c>
      <c r="Q485" t="s">
        <v>126</v>
      </c>
      <c r="R485" t="s">
        <v>37</v>
      </c>
      <c r="S485" t="s">
        <v>127</v>
      </c>
      <c r="T485" t="s">
        <v>118</v>
      </c>
      <c r="U485">
        <v>-90.116145000000003</v>
      </c>
      <c r="V485">
        <v>29.922113100000001</v>
      </c>
      <c r="W485">
        <v>70115</v>
      </c>
      <c r="X485" t="s">
        <v>303</v>
      </c>
      <c r="Y485" t="s">
        <v>304</v>
      </c>
      <c r="Z485" t="s">
        <v>305</v>
      </c>
    </row>
    <row r="486" spans="1:26" x14ac:dyDescent="0.25">
      <c r="A486">
        <v>1277244253</v>
      </c>
      <c r="B486" t="s">
        <v>113</v>
      </c>
      <c r="C486" t="s">
        <v>114</v>
      </c>
      <c r="D486" t="s">
        <v>16</v>
      </c>
      <c r="E486" s="1">
        <v>42940.602083333331</v>
      </c>
      <c r="F486" s="1">
        <v>42940.827777777777</v>
      </c>
      <c r="G486" s="1">
        <v>42940.989583333336</v>
      </c>
      <c r="H486">
        <v>1921</v>
      </c>
      <c r="I486" t="s">
        <v>19</v>
      </c>
      <c r="J486">
        <v>1024594</v>
      </c>
      <c r="K486">
        <v>38745460688</v>
      </c>
      <c r="L486" t="s">
        <v>115</v>
      </c>
      <c r="M486">
        <v>1</v>
      </c>
      <c r="N486">
        <v>20</v>
      </c>
      <c r="O486">
        <v>11160</v>
      </c>
      <c r="P486">
        <v>558</v>
      </c>
      <c r="Q486" t="s">
        <v>267</v>
      </c>
      <c r="R486" t="s">
        <v>36</v>
      </c>
      <c r="S486" t="s">
        <v>132</v>
      </c>
      <c r="T486" t="s">
        <v>118</v>
      </c>
      <c r="U486">
        <v>-90.110257000000004</v>
      </c>
      <c r="V486">
        <v>29.928084500000001</v>
      </c>
      <c r="W486">
        <v>70115</v>
      </c>
      <c r="X486" t="s">
        <v>300</v>
      </c>
      <c r="Y486" t="s">
        <v>301</v>
      </c>
      <c r="Z486" t="s">
        <v>302</v>
      </c>
    </row>
    <row r="487" spans="1:26" x14ac:dyDescent="0.25">
      <c r="A487">
        <v>1277587727</v>
      </c>
      <c r="B487" t="s">
        <v>113</v>
      </c>
      <c r="C487" t="s">
        <v>114</v>
      </c>
      <c r="D487" t="s">
        <v>29</v>
      </c>
      <c r="E487" s="1">
        <v>42950.284722222219</v>
      </c>
      <c r="F487" s="1">
        <v>42950.338888888888</v>
      </c>
      <c r="G487" s="1">
        <v>42950.361111111109</v>
      </c>
      <c r="H487">
        <v>1912</v>
      </c>
      <c r="I487" t="s">
        <v>19</v>
      </c>
      <c r="J487">
        <v>36623</v>
      </c>
      <c r="K487">
        <v>3837045664</v>
      </c>
      <c r="L487" t="s">
        <v>115</v>
      </c>
      <c r="M487">
        <v>1</v>
      </c>
      <c r="N487">
        <v>20</v>
      </c>
      <c r="O487">
        <v>2200</v>
      </c>
      <c r="P487">
        <v>110</v>
      </c>
      <c r="Q487" t="s">
        <v>138</v>
      </c>
      <c r="R487" t="s">
        <v>47</v>
      </c>
      <c r="S487" t="s">
        <v>160</v>
      </c>
      <c r="T487" t="s">
        <v>118</v>
      </c>
      <c r="U487">
        <v>-90.122103999999993</v>
      </c>
      <c r="V487">
        <v>29.917012700000001</v>
      </c>
      <c r="W487">
        <v>70115</v>
      </c>
      <c r="X487" t="s">
        <v>303</v>
      </c>
      <c r="Y487" t="s">
        <v>304</v>
      </c>
      <c r="Z487" t="s">
        <v>305</v>
      </c>
    </row>
    <row r="488" spans="1:26" x14ac:dyDescent="0.25">
      <c r="A488">
        <v>1280534491</v>
      </c>
      <c r="B488" t="s">
        <v>113</v>
      </c>
      <c r="C488" t="s">
        <v>125</v>
      </c>
      <c r="D488" t="s">
        <v>53</v>
      </c>
      <c r="E488" s="1">
        <v>43003.488194444442</v>
      </c>
      <c r="F488" s="1">
        <v>43003.502083333333</v>
      </c>
      <c r="G488" s="1">
        <v>43003.525000000001</v>
      </c>
      <c r="H488" t="s">
        <v>28</v>
      </c>
      <c r="I488" t="s">
        <v>17</v>
      </c>
      <c r="J488">
        <v>11270</v>
      </c>
      <c r="K488">
        <v>4175845756</v>
      </c>
      <c r="L488" t="s">
        <v>115</v>
      </c>
      <c r="M488">
        <v>81</v>
      </c>
      <c r="N488">
        <v>20</v>
      </c>
      <c r="O488">
        <v>1060</v>
      </c>
      <c r="P488">
        <v>53</v>
      </c>
      <c r="Q488" t="s">
        <v>265</v>
      </c>
      <c r="R488" t="s">
        <v>18</v>
      </c>
      <c r="S488" t="s">
        <v>272</v>
      </c>
      <c r="T488" t="s">
        <v>118</v>
      </c>
      <c r="U488">
        <v>-90.015275000000003</v>
      </c>
      <c r="V488">
        <v>29.9185786</v>
      </c>
      <c r="W488">
        <v>70114</v>
      </c>
      <c r="X488" t="s">
        <v>297</v>
      </c>
      <c r="Y488" t="s">
        <v>298</v>
      </c>
      <c r="Z488" t="s">
        <v>299</v>
      </c>
    </row>
    <row r="489" spans="1:26" x14ac:dyDescent="0.25">
      <c r="A489">
        <v>1274590459</v>
      </c>
      <c r="B489" t="s">
        <v>113</v>
      </c>
      <c r="C489" t="s">
        <v>125</v>
      </c>
      <c r="D489" t="s">
        <v>16</v>
      </c>
      <c r="E489" s="1">
        <v>42899.26666666667</v>
      </c>
      <c r="F489" s="1">
        <v>42899.289583333331</v>
      </c>
      <c r="G489" s="1">
        <v>42899.305555555555</v>
      </c>
      <c r="H489" t="s">
        <v>50</v>
      </c>
      <c r="I489" t="s">
        <v>19</v>
      </c>
      <c r="J489" t="s">
        <v>151</v>
      </c>
      <c r="K489">
        <v>4138846494</v>
      </c>
      <c r="L489" t="s">
        <v>115</v>
      </c>
      <c r="M489">
        <v>81</v>
      </c>
      <c r="N489">
        <v>21</v>
      </c>
      <c r="O489">
        <v>1176</v>
      </c>
      <c r="P489">
        <v>56</v>
      </c>
      <c r="Q489" t="s">
        <v>123</v>
      </c>
      <c r="R489" t="s">
        <v>24</v>
      </c>
      <c r="S489" t="s">
        <v>124</v>
      </c>
      <c r="T489" t="s">
        <v>118</v>
      </c>
      <c r="U489">
        <v>-90.026621000000006</v>
      </c>
      <c r="V489">
        <v>29.9389535</v>
      </c>
      <c r="W489">
        <v>70114</v>
      </c>
      <c r="X489" t="s">
        <v>297</v>
      </c>
      <c r="Y489" t="s">
        <v>298</v>
      </c>
      <c r="Z489" t="s">
        <v>299</v>
      </c>
    </row>
    <row r="490" spans="1:26" x14ac:dyDescent="0.25">
      <c r="A490">
        <v>1275094029</v>
      </c>
      <c r="B490" t="s">
        <v>113</v>
      </c>
      <c r="C490" t="s">
        <v>120</v>
      </c>
      <c r="D490" t="s">
        <v>16</v>
      </c>
      <c r="E490" s="1">
        <v>42903.548611111109</v>
      </c>
      <c r="F490" s="1">
        <v>42903.548611111109</v>
      </c>
      <c r="G490" s="1">
        <v>42903.583333333336</v>
      </c>
      <c r="H490">
        <v>613</v>
      </c>
      <c r="I490" t="s">
        <v>19</v>
      </c>
      <c r="J490" t="s">
        <v>158</v>
      </c>
      <c r="K490">
        <v>40405478781</v>
      </c>
      <c r="L490" t="s">
        <v>115</v>
      </c>
      <c r="M490">
        <v>6</v>
      </c>
      <c r="N490">
        <v>21</v>
      </c>
      <c r="O490">
        <v>1050</v>
      </c>
      <c r="P490">
        <v>50</v>
      </c>
      <c r="Q490" t="s">
        <v>265</v>
      </c>
      <c r="R490" t="s">
        <v>27</v>
      </c>
      <c r="S490" t="s">
        <v>276</v>
      </c>
      <c r="T490" t="s">
        <v>118</v>
      </c>
      <c r="U490">
        <v>-90.057295999999994</v>
      </c>
      <c r="V490">
        <v>29.977312900000001</v>
      </c>
      <c r="W490">
        <v>70117</v>
      </c>
      <c r="X490" t="s">
        <v>294</v>
      </c>
      <c r="Y490" t="s">
        <v>295</v>
      </c>
      <c r="Z490" t="s">
        <v>296</v>
      </c>
    </row>
    <row r="491" spans="1:26" x14ac:dyDescent="0.25">
      <c r="A491">
        <v>1275449486</v>
      </c>
      <c r="B491" t="s">
        <v>113</v>
      </c>
      <c r="C491" t="s">
        <v>114</v>
      </c>
      <c r="D491" t="s">
        <v>85</v>
      </c>
      <c r="E491" s="1">
        <v>42908.532638888886</v>
      </c>
      <c r="F491" s="1">
        <v>42908.633333333331</v>
      </c>
      <c r="G491" s="1">
        <v>42908.65902777778</v>
      </c>
      <c r="H491">
        <v>2016</v>
      </c>
      <c r="I491" t="s">
        <v>19</v>
      </c>
      <c r="J491">
        <v>67354</v>
      </c>
      <c r="K491">
        <v>38452467176</v>
      </c>
      <c r="L491" t="s">
        <v>115</v>
      </c>
      <c r="M491">
        <v>1</v>
      </c>
      <c r="N491">
        <v>21</v>
      </c>
      <c r="O491">
        <v>3843</v>
      </c>
      <c r="P491">
        <v>183</v>
      </c>
      <c r="Q491" t="s">
        <v>265</v>
      </c>
      <c r="R491" t="s">
        <v>33</v>
      </c>
      <c r="S491" t="s">
        <v>269</v>
      </c>
      <c r="T491" t="s">
        <v>118</v>
      </c>
      <c r="U491">
        <v>-90.119355999999996</v>
      </c>
      <c r="V491">
        <v>29.945919400000001</v>
      </c>
      <c r="W491">
        <v>70118</v>
      </c>
      <c r="X491" t="s">
        <v>303</v>
      </c>
      <c r="Y491" t="s">
        <v>304</v>
      </c>
      <c r="Z491" t="s">
        <v>305</v>
      </c>
    </row>
    <row r="492" spans="1:26" x14ac:dyDescent="0.25">
      <c r="A492">
        <v>1277106441</v>
      </c>
      <c r="B492" t="s">
        <v>113</v>
      </c>
      <c r="C492" t="s">
        <v>114</v>
      </c>
      <c r="D492" t="s">
        <v>29</v>
      </c>
      <c r="E492" s="1">
        <v>42938.588888888888</v>
      </c>
      <c r="F492" s="1">
        <v>42938.611805555556</v>
      </c>
      <c r="G492" s="1">
        <v>42938.855555555558</v>
      </c>
      <c r="H492">
        <v>907</v>
      </c>
      <c r="I492" t="s">
        <v>19</v>
      </c>
      <c r="J492">
        <v>70259</v>
      </c>
      <c r="K492">
        <v>40074475134</v>
      </c>
      <c r="L492" t="s">
        <v>115</v>
      </c>
      <c r="M492">
        <v>1</v>
      </c>
      <c r="N492">
        <v>21</v>
      </c>
      <c r="O492">
        <v>8064</v>
      </c>
      <c r="P492">
        <v>384</v>
      </c>
      <c r="Q492" t="s">
        <v>265</v>
      </c>
      <c r="R492" t="s">
        <v>33</v>
      </c>
      <c r="S492" t="s">
        <v>269</v>
      </c>
      <c r="T492" t="s">
        <v>118</v>
      </c>
      <c r="U492">
        <v>-90.067725999999993</v>
      </c>
      <c r="V492">
        <v>29.9672892</v>
      </c>
      <c r="W492">
        <v>70116</v>
      </c>
      <c r="X492" t="s">
        <v>297</v>
      </c>
      <c r="Y492" t="s">
        <v>298</v>
      </c>
      <c r="Z492" t="s">
        <v>299</v>
      </c>
    </row>
    <row r="493" spans="1:26" x14ac:dyDescent="0.25">
      <c r="A493">
        <v>1277328744</v>
      </c>
      <c r="B493" t="s">
        <v>113</v>
      </c>
      <c r="C493" t="s">
        <v>120</v>
      </c>
      <c r="D493" t="s">
        <v>53</v>
      </c>
      <c r="E493" s="1">
        <v>42942.78125</v>
      </c>
      <c r="F493" s="1">
        <v>42942.78125</v>
      </c>
      <c r="G493" s="1">
        <v>42942.802083333336</v>
      </c>
      <c r="H493">
        <v>622</v>
      </c>
      <c r="I493" t="s">
        <v>19</v>
      </c>
      <c r="J493">
        <v>73077</v>
      </c>
      <c r="K493">
        <v>40860476886</v>
      </c>
      <c r="L493" t="s">
        <v>115</v>
      </c>
      <c r="M493">
        <v>6</v>
      </c>
      <c r="N493">
        <v>21</v>
      </c>
      <c r="O493">
        <v>651</v>
      </c>
      <c r="P493">
        <v>31</v>
      </c>
      <c r="Q493" t="s">
        <v>116</v>
      </c>
      <c r="R493" t="s">
        <v>26</v>
      </c>
      <c r="S493" t="s">
        <v>146</v>
      </c>
      <c r="T493" t="s">
        <v>118</v>
      </c>
      <c r="U493">
        <v>-90.042978000000005</v>
      </c>
      <c r="V493">
        <v>29.971952600000002</v>
      </c>
      <c r="W493">
        <v>70117</v>
      </c>
      <c r="X493" t="s">
        <v>294</v>
      </c>
      <c r="Y493" t="s">
        <v>295</v>
      </c>
      <c r="Z493" t="s">
        <v>296</v>
      </c>
    </row>
    <row r="494" spans="1:26" x14ac:dyDescent="0.25">
      <c r="A494">
        <v>1279380013</v>
      </c>
      <c r="B494" t="s">
        <v>113</v>
      </c>
      <c r="C494" t="s">
        <v>114</v>
      </c>
      <c r="D494" t="s">
        <v>16</v>
      </c>
      <c r="E494" s="1">
        <v>42978.448611111111</v>
      </c>
      <c r="F494" s="1">
        <v>42978.493750000001</v>
      </c>
      <c r="G494" s="1">
        <v>42978.504166666666</v>
      </c>
      <c r="H494">
        <v>513</v>
      </c>
      <c r="I494" t="s">
        <v>128</v>
      </c>
      <c r="J494">
        <v>15346</v>
      </c>
      <c r="K494">
        <v>4034949002</v>
      </c>
      <c r="L494" t="s">
        <v>115</v>
      </c>
      <c r="M494">
        <v>6</v>
      </c>
      <c r="N494">
        <v>21</v>
      </c>
      <c r="O494">
        <v>1743</v>
      </c>
      <c r="P494">
        <v>80</v>
      </c>
      <c r="Q494" t="s">
        <v>265</v>
      </c>
      <c r="R494" t="s">
        <v>54</v>
      </c>
      <c r="S494" t="s">
        <v>274</v>
      </c>
      <c r="T494" t="s">
        <v>118</v>
      </c>
      <c r="U494">
        <v>-90.058621000000002</v>
      </c>
      <c r="V494">
        <v>30.008322799999998</v>
      </c>
      <c r="W494">
        <v>70122</v>
      </c>
      <c r="X494" t="s">
        <v>294</v>
      </c>
      <c r="Y494" t="s">
        <v>295</v>
      </c>
      <c r="Z494" t="s">
        <v>296</v>
      </c>
    </row>
    <row r="495" spans="1:26" x14ac:dyDescent="0.25">
      <c r="A495">
        <v>1274527743</v>
      </c>
      <c r="B495" t="s">
        <v>113</v>
      </c>
      <c r="C495" t="s">
        <v>114</v>
      </c>
      <c r="D495" t="s">
        <v>16</v>
      </c>
      <c r="E495" s="1">
        <v>42898.57916666667</v>
      </c>
      <c r="F495" s="1">
        <v>42898.601388888892</v>
      </c>
      <c r="G495" s="1">
        <v>42898.667361111111</v>
      </c>
      <c r="H495">
        <v>1554</v>
      </c>
      <c r="I495" t="s">
        <v>19</v>
      </c>
      <c r="J495">
        <v>68682</v>
      </c>
      <c r="K495">
        <v>39511466076</v>
      </c>
      <c r="L495" t="s">
        <v>115</v>
      </c>
      <c r="M495">
        <v>1</v>
      </c>
      <c r="N495">
        <v>22</v>
      </c>
      <c r="O495">
        <v>2816</v>
      </c>
      <c r="P495">
        <v>128</v>
      </c>
      <c r="Q495" t="s">
        <v>265</v>
      </c>
      <c r="R495" t="s">
        <v>33</v>
      </c>
      <c r="S495" t="s">
        <v>269</v>
      </c>
      <c r="T495" t="s">
        <v>118</v>
      </c>
      <c r="U495">
        <v>-90.085796000000002</v>
      </c>
      <c r="V495">
        <v>29.942672699999999</v>
      </c>
      <c r="W495">
        <v>70113</v>
      </c>
      <c r="X495" t="s">
        <v>300</v>
      </c>
      <c r="Y495" t="s">
        <v>301</v>
      </c>
      <c r="Z495" t="s">
        <v>302</v>
      </c>
    </row>
    <row r="496" spans="1:26" x14ac:dyDescent="0.25">
      <c r="A496">
        <v>1274739704</v>
      </c>
      <c r="B496" t="s">
        <v>113</v>
      </c>
      <c r="C496" t="s">
        <v>114</v>
      </c>
      <c r="D496" t="s">
        <v>16</v>
      </c>
      <c r="E496" s="1">
        <v>42899.695833333331</v>
      </c>
      <c r="F496" s="1">
        <v>42899.759722222225</v>
      </c>
      <c r="G496" s="1">
        <v>42899.819444444445</v>
      </c>
      <c r="H496">
        <v>1705</v>
      </c>
      <c r="I496" t="s">
        <v>17</v>
      </c>
      <c r="J496">
        <v>21681</v>
      </c>
      <c r="K496">
        <v>3958947774</v>
      </c>
      <c r="L496" t="s">
        <v>115</v>
      </c>
      <c r="M496">
        <v>1</v>
      </c>
      <c r="N496">
        <v>22</v>
      </c>
      <c r="O496">
        <v>3916</v>
      </c>
      <c r="P496">
        <v>178</v>
      </c>
      <c r="Q496" t="s">
        <v>265</v>
      </c>
      <c r="R496" t="s">
        <v>20</v>
      </c>
      <c r="S496" t="s">
        <v>266</v>
      </c>
      <c r="T496" t="s">
        <v>118</v>
      </c>
      <c r="U496">
        <v>-90.082998000000003</v>
      </c>
      <c r="V496">
        <v>29.974633900000001</v>
      </c>
      <c r="W496">
        <v>70119</v>
      </c>
      <c r="X496" t="s">
        <v>303</v>
      </c>
      <c r="Y496" t="s">
        <v>304</v>
      </c>
      <c r="Z496" t="s">
        <v>305</v>
      </c>
    </row>
    <row r="497" spans="1:26" x14ac:dyDescent="0.25">
      <c r="A497">
        <v>1274944340</v>
      </c>
      <c r="B497" t="s">
        <v>113</v>
      </c>
      <c r="C497" t="s">
        <v>125</v>
      </c>
      <c r="D497" t="s">
        <v>16</v>
      </c>
      <c r="E497" s="1">
        <v>42902.468055555553</v>
      </c>
      <c r="F497" s="1">
        <v>42902.480555555558</v>
      </c>
      <c r="G497" s="1">
        <v>42902.505555555559</v>
      </c>
      <c r="H497" t="s">
        <v>55</v>
      </c>
      <c r="I497" t="s">
        <v>19</v>
      </c>
      <c r="J497">
        <v>1394699</v>
      </c>
      <c r="K497">
        <v>4121645738</v>
      </c>
      <c r="L497" t="s">
        <v>115</v>
      </c>
      <c r="M497">
        <v>80</v>
      </c>
      <c r="N497">
        <v>22</v>
      </c>
      <c r="O497">
        <v>1210</v>
      </c>
      <c r="P497">
        <v>55</v>
      </c>
      <c r="Q497" t="s">
        <v>265</v>
      </c>
      <c r="R497" t="s">
        <v>20</v>
      </c>
      <c r="S497" t="s">
        <v>266</v>
      </c>
      <c r="T497" t="s">
        <v>118</v>
      </c>
      <c r="U497">
        <v>-90.032315999999994</v>
      </c>
      <c r="V497">
        <v>29.918240900000001</v>
      </c>
      <c r="W497">
        <v>70056</v>
      </c>
      <c r="X497" t="s">
        <v>297</v>
      </c>
      <c r="Y497" t="s">
        <v>298</v>
      </c>
      <c r="Z497" t="s">
        <v>299</v>
      </c>
    </row>
    <row r="498" spans="1:26" x14ac:dyDescent="0.25">
      <c r="A498">
        <v>1275111312</v>
      </c>
      <c r="B498" t="s">
        <v>113</v>
      </c>
      <c r="C498" t="s">
        <v>120</v>
      </c>
      <c r="D498" t="s">
        <v>16</v>
      </c>
      <c r="E498" s="1">
        <v>42903.693749999999</v>
      </c>
      <c r="F498" s="1">
        <v>42903.716666666667</v>
      </c>
      <c r="G498" s="1">
        <v>42903.73541666667</v>
      </c>
      <c r="H498">
        <v>1601</v>
      </c>
      <c r="I498" t="s">
        <v>40</v>
      </c>
      <c r="J498">
        <v>85894</v>
      </c>
      <c r="K498">
        <v>4420549751</v>
      </c>
      <c r="L498" t="s">
        <v>115</v>
      </c>
      <c r="M498">
        <v>6</v>
      </c>
      <c r="N498">
        <v>22</v>
      </c>
      <c r="O498">
        <v>1320</v>
      </c>
      <c r="P498">
        <v>60</v>
      </c>
      <c r="Q498" t="s">
        <v>267</v>
      </c>
      <c r="R498" t="s">
        <v>46</v>
      </c>
      <c r="S498" t="s">
        <v>279</v>
      </c>
      <c r="T498" t="s">
        <v>118</v>
      </c>
      <c r="U498">
        <v>-89.936502000000004</v>
      </c>
      <c r="V498">
        <v>30.0276654</v>
      </c>
      <c r="W498">
        <v>70129</v>
      </c>
      <c r="X498" t="s">
        <v>306</v>
      </c>
      <c r="Y498" t="s">
        <v>307</v>
      </c>
      <c r="Z498" t="s">
        <v>308</v>
      </c>
    </row>
    <row r="499" spans="1:26" x14ac:dyDescent="0.25">
      <c r="A499">
        <v>1277593362</v>
      </c>
      <c r="B499" t="s">
        <v>113</v>
      </c>
      <c r="C499" t="s">
        <v>114</v>
      </c>
      <c r="D499" t="s">
        <v>16</v>
      </c>
      <c r="E499" s="1">
        <v>42950.413888888892</v>
      </c>
      <c r="F499" s="1">
        <v>42950.46597222222</v>
      </c>
      <c r="G499" s="1">
        <v>42950.476388888892</v>
      </c>
      <c r="H499">
        <v>1913</v>
      </c>
      <c r="I499" t="s">
        <v>19</v>
      </c>
      <c r="J499">
        <v>1468185</v>
      </c>
      <c r="K499">
        <v>38981456700</v>
      </c>
      <c r="L499" t="s">
        <v>115</v>
      </c>
      <c r="M499">
        <v>1</v>
      </c>
      <c r="N499">
        <v>22</v>
      </c>
      <c r="O499">
        <v>2002</v>
      </c>
      <c r="P499">
        <v>91</v>
      </c>
      <c r="Q499" t="s">
        <v>267</v>
      </c>
      <c r="R499" t="s">
        <v>36</v>
      </c>
      <c r="S499" t="s">
        <v>132</v>
      </c>
      <c r="T499" t="s">
        <v>118</v>
      </c>
      <c r="U499">
        <v>-90.102924999999999</v>
      </c>
      <c r="V499">
        <v>29.916951900000001</v>
      </c>
      <c r="W499">
        <v>70115</v>
      </c>
      <c r="X499" t="s">
        <v>300</v>
      </c>
      <c r="Y499" t="s">
        <v>301</v>
      </c>
      <c r="Z499" t="s">
        <v>302</v>
      </c>
    </row>
    <row r="500" spans="1:26" x14ac:dyDescent="0.25">
      <c r="A500">
        <v>1278657641</v>
      </c>
      <c r="B500" t="s">
        <v>113</v>
      </c>
      <c r="C500" t="s">
        <v>114</v>
      </c>
      <c r="D500" t="s">
        <v>16</v>
      </c>
      <c r="E500" s="1">
        <v>42971.93472222222</v>
      </c>
      <c r="F500" s="1">
        <v>42971.93472222222</v>
      </c>
      <c r="G500" s="1">
        <v>42971.961805555555</v>
      </c>
      <c r="H500">
        <v>2016</v>
      </c>
      <c r="I500" t="s">
        <v>19</v>
      </c>
      <c r="J500">
        <v>66393</v>
      </c>
      <c r="K500">
        <v>38351473239</v>
      </c>
      <c r="L500" t="s">
        <v>115</v>
      </c>
      <c r="M500">
        <v>1</v>
      </c>
      <c r="N500">
        <v>22</v>
      </c>
      <c r="O500">
        <v>880</v>
      </c>
      <c r="P500">
        <v>40</v>
      </c>
      <c r="Q500" t="s">
        <v>265</v>
      </c>
      <c r="R500" t="s">
        <v>33</v>
      </c>
      <c r="S500" t="s">
        <v>269</v>
      </c>
      <c r="T500" t="s">
        <v>118</v>
      </c>
      <c r="U500">
        <v>-90.122218000000004</v>
      </c>
      <c r="V500">
        <v>29.9627309</v>
      </c>
      <c r="W500">
        <v>70118</v>
      </c>
      <c r="X500" t="s">
        <v>303</v>
      </c>
      <c r="Y500" t="s">
        <v>304</v>
      </c>
      <c r="Z500" t="s">
        <v>305</v>
      </c>
    </row>
    <row r="501" spans="1:26" x14ac:dyDescent="0.25">
      <c r="A501">
        <v>1279202792</v>
      </c>
      <c r="B501" t="s">
        <v>113</v>
      </c>
      <c r="C501" t="s">
        <v>114</v>
      </c>
      <c r="D501" t="s">
        <v>16</v>
      </c>
      <c r="E501" s="1">
        <v>42977.409722222219</v>
      </c>
      <c r="F501" s="1">
        <v>42977.95208333333</v>
      </c>
      <c r="G501" s="1">
        <v>42977.952777777777</v>
      </c>
      <c r="H501">
        <v>403</v>
      </c>
      <c r="I501" t="s">
        <v>19</v>
      </c>
      <c r="J501">
        <v>22418</v>
      </c>
      <c r="K501">
        <v>39497496282</v>
      </c>
      <c r="L501" t="s">
        <v>115</v>
      </c>
      <c r="M501">
        <v>1</v>
      </c>
      <c r="N501">
        <v>22</v>
      </c>
      <c r="O501">
        <v>17204</v>
      </c>
      <c r="P501">
        <v>782</v>
      </c>
      <c r="Q501" t="s">
        <v>121</v>
      </c>
      <c r="R501" t="s">
        <v>30</v>
      </c>
      <c r="S501" t="s">
        <v>135</v>
      </c>
      <c r="T501" t="s">
        <v>118</v>
      </c>
      <c r="U501">
        <v>-90.085210000000004</v>
      </c>
      <c r="V501">
        <v>30.025759300000001</v>
      </c>
      <c r="W501">
        <v>70124</v>
      </c>
      <c r="X501" t="s">
        <v>294</v>
      </c>
      <c r="Y501" t="s">
        <v>295</v>
      </c>
      <c r="Z501" t="s">
        <v>296</v>
      </c>
    </row>
    <row r="502" spans="1:26" x14ac:dyDescent="0.25">
      <c r="A502">
        <v>1279207407</v>
      </c>
      <c r="B502" t="s">
        <v>119</v>
      </c>
      <c r="C502" t="s">
        <v>114</v>
      </c>
      <c r="D502" t="s">
        <v>29</v>
      </c>
      <c r="E502" s="1">
        <v>42977.445833333331</v>
      </c>
      <c r="F502" s="1">
        <v>42977.445833333331</v>
      </c>
      <c r="G502" s="1">
        <v>42977.445833333331</v>
      </c>
      <c r="H502">
        <v>1506</v>
      </c>
      <c r="I502" t="s">
        <v>25</v>
      </c>
      <c r="J502">
        <v>1506</v>
      </c>
      <c r="K502">
        <v>3951946979</v>
      </c>
      <c r="L502" t="s">
        <v>115</v>
      </c>
      <c r="M502">
        <v>1</v>
      </c>
      <c r="N502">
        <v>22</v>
      </c>
      <c r="O502">
        <v>0</v>
      </c>
      <c r="P502">
        <v>0</v>
      </c>
      <c r="Q502" t="s">
        <v>267</v>
      </c>
      <c r="R502" t="s">
        <v>32</v>
      </c>
      <c r="S502" t="s">
        <v>268</v>
      </c>
      <c r="T502" t="s">
        <v>118</v>
      </c>
      <c r="U502">
        <v>-90.085519000000005</v>
      </c>
      <c r="V502">
        <v>29.952841200000002</v>
      </c>
      <c r="W502">
        <v>70113</v>
      </c>
      <c r="X502" t="s">
        <v>300</v>
      </c>
      <c r="Y502" t="s">
        <v>301</v>
      </c>
      <c r="Z502" t="s">
        <v>302</v>
      </c>
    </row>
    <row r="503" spans="1:26" x14ac:dyDescent="0.25">
      <c r="A503">
        <v>1280123721</v>
      </c>
      <c r="B503" t="s">
        <v>113</v>
      </c>
      <c r="C503" t="s">
        <v>125</v>
      </c>
      <c r="D503" t="s">
        <v>16</v>
      </c>
      <c r="E503" s="1">
        <v>42989.374305555553</v>
      </c>
      <c r="F503" s="1">
        <v>42989.378472222219</v>
      </c>
      <c r="G503" s="1">
        <v>42989.445833333331</v>
      </c>
      <c r="H503" t="s">
        <v>71</v>
      </c>
      <c r="I503" t="s">
        <v>17</v>
      </c>
      <c r="J503">
        <v>33554</v>
      </c>
      <c r="K503">
        <v>4295145808</v>
      </c>
      <c r="L503" t="s">
        <v>115</v>
      </c>
      <c r="M503">
        <v>81</v>
      </c>
      <c r="N503">
        <v>22</v>
      </c>
      <c r="O503">
        <v>2266</v>
      </c>
      <c r="P503">
        <v>103</v>
      </c>
      <c r="Q503" t="s">
        <v>267</v>
      </c>
      <c r="R503" t="s">
        <v>32</v>
      </c>
      <c r="S503" t="s">
        <v>268</v>
      </c>
      <c r="T503" t="s">
        <v>118</v>
      </c>
      <c r="U503">
        <v>-89.977569000000003</v>
      </c>
      <c r="V503">
        <v>29.919571399999999</v>
      </c>
      <c r="W503">
        <v>70131</v>
      </c>
      <c r="X503" t="s">
        <v>297</v>
      </c>
      <c r="Y503" t="s">
        <v>298</v>
      </c>
      <c r="Z503" t="s">
        <v>299</v>
      </c>
    </row>
    <row r="504" spans="1:26" x14ac:dyDescent="0.25">
      <c r="A504">
        <v>1275325472</v>
      </c>
      <c r="B504" t="s">
        <v>113</v>
      </c>
      <c r="C504" t="s">
        <v>125</v>
      </c>
      <c r="D504" t="s">
        <v>29</v>
      </c>
      <c r="E504" s="1">
        <v>42906.8125</v>
      </c>
      <c r="F504" s="1">
        <v>42907.020138888889</v>
      </c>
      <c r="G504" s="1">
        <v>42907.200694444444</v>
      </c>
      <c r="H504" t="s">
        <v>39</v>
      </c>
      <c r="I504" t="s">
        <v>17</v>
      </c>
      <c r="J504">
        <v>5531</v>
      </c>
      <c r="K504">
        <v>4413045773</v>
      </c>
      <c r="L504" t="s">
        <v>115</v>
      </c>
      <c r="M504">
        <v>81</v>
      </c>
      <c r="N504">
        <v>23</v>
      </c>
      <c r="O504">
        <v>12880</v>
      </c>
      <c r="P504">
        <v>560</v>
      </c>
      <c r="Q504" t="s">
        <v>126</v>
      </c>
      <c r="R504" t="s">
        <v>37</v>
      </c>
      <c r="S504" t="s">
        <v>127</v>
      </c>
      <c r="T504" t="s">
        <v>118</v>
      </c>
      <c r="U504">
        <v>-89.940468999999993</v>
      </c>
      <c r="V504">
        <v>29.9182332</v>
      </c>
      <c r="W504">
        <v>70131</v>
      </c>
      <c r="X504" t="s">
        <v>297</v>
      </c>
      <c r="Y504" t="s">
        <v>298</v>
      </c>
      <c r="Z504" t="s">
        <v>299</v>
      </c>
    </row>
    <row r="505" spans="1:26" x14ac:dyDescent="0.25">
      <c r="A505">
        <v>1275508237</v>
      </c>
      <c r="B505" t="s">
        <v>113</v>
      </c>
      <c r="C505" t="s">
        <v>114</v>
      </c>
      <c r="D505" t="s">
        <v>16</v>
      </c>
      <c r="E505" s="1">
        <v>42908.759722222225</v>
      </c>
      <c r="F505" s="1">
        <v>42908.824305555558</v>
      </c>
      <c r="G505" s="1">
        <v>42908.833333333336</v>
      </c>
      <c r="H505">
        <v>1927</v>
      </c>
      <c r="I505" t="s">
        <v>19</v>
      </c>
      <c r="J505">
        <v>79117</v>
      </c>
      <c r="K505">
        <v>38799461533</v>
      </c>
      <c r="L505" t="s">
        <v>115</v>
      </c>
      <c r="M505">
        <v>1</v>
      </c>
      <c r="N505">
        <v>23</v>
      </c>
      <c r="O505">
        <v>2438</v>
      </c>
      <c r="P505">
        <v>106</v>
      </c>
      <c r="Q505" t="s">
        <v>267</v>
      </c>
      <c r="R505" t="s">
        <v>36</v>
      </c>
      <c r="S505" t="s">
        <v>132</v>
      </c>
      <c r="T505" t="s">
        <v>118</v>
      </c>
      <c r="U505">
        <v>-90.108614000000003</v>
      </c>
      <c r="V505">
        <v>29.930358399999999</v>
      </c>
      <c r="W505">
        <v>70115</v>
      </c>
      <c r="X505" t="s">
        <v>300</v>
      </c>
      <c r="Y505" t="s">
        <v>301</v>
      </c>
      <c r="Z505" t="s">
        <v>302</v>
      </c>
    </row>
    <row r="506" spans="1:26" x14ac:dyDescent="0.25">
      <c r="A506">
        <v>1275834592</v>
      </c>
      <c r="B506" t="s">
        <v>113</v>
      </c>
      <c r="C506" t="s">
        <v>114</v>
      </c>
      <c r="D506" t="s">
        <v>16</v>
      </c>
      <c r="E506" s="1">
        <v>42912.986111111109</v>
      </c>
      <c r="F506" s="1">
        <v>42913.011805555558</v>
      </c>
      <c r="G506" s="1">
        <v>42913.052083333336</v>
      </c>
      <c r="H506" t="s">
        <v>42</v>
      </c>
      <c r="I506" t="s">
        <v>19</v>
      </c>
      <c r="J506">
        <v>1349191</v>
      </c>
      <c r="K506">
        <v>38312470945</v>
      </c>
      <c r="L506" t="s">
        <v>115</v>
      </c>
      <c r="M506">
        <v>1</v>
      </c>
      <c r="N506">
        <v>23</v>
      </c>
      <c r="O506">
        <v>2185</v>
      </c>
      <c r="P506">
        <v>95</v>
      </c>
      <c r="Q506" t="s">
        <v>265</v>
      </c>
      <c r="R506" t="s">
        <v>33</v>
      </c>
      <c r="S506" t="s">
        <v>269</v>
      </c>
      <c r="T506" t="s">
        <v>118</v>
      </c>
      <c r="U506">
        <v>-90.123538999999994</v>
      </c>
      <c r="V506">
        <v>29.9563314</v>
      </c>
      <c r="W506">
        <v>70118</v>
      </c>
      <c r="X506" t="s">
        <v>303</v>
      </c>
      <c r="Y506" t="s">
        <v>304</v>
      </c>
      <c r="Z506" t="s">
        <v>305</v>
      </c>
    </row>
    <row r="507" spans="1:26" x14ac:dyDescent="0.25">
      <c r="A507">
        <v>1279054314</v>
      </c>
      <c r="B507" t="s">
        <v>113</v>
      </c>
      <c r="C507" t="s">
        <v>114</v>
      </c>
      <c r="D507" t="s">
        <v>23</v>
      </c>
      <c r="E507" s="1">
        <v>42976.549305555556</v>
      </c>
      <c r="F507" s="1">
        <v>42976.556944444441</v>
      </c>
      <c r="G507" s="1">
        <v>42976.620138888888</v>
      </c>
      <c r="H507">
        <v>2027</v>
      </c>
      <c r="I507" t="s">
        <v>17</v>
      </c>
      <c r="J507">
        <v>33459</v>
      </c>
      <c r="K507">
        <v>3878546969</v>
      </c>
      <c r="L507" t="s">
        <v>115</v>
      </c>
      <c r="M507">
        <v>1</v>
      </c>
      <c r="N507">
        <v>23</v>
      </c>
      <c r="O507">
        <v>2369</v>
      </c>
      <c r="P507">
        <v>103</v>
      </c>
      <c r="Q507" t="s">
        <v>138</v>
      </c>
      <c r="R507" t="s">
        <v>47</v>
      </c>
      <c r="S507" t="s">
        <v>160</v>
      </c>
      <c r="T507" t="s">
        <v>118</v>
      </c>
      <c r="U507">
        <v>-90.108588999999995</v>
      </c>
      <c r="V507">
        <v>29.952834200000002</v>
      </c>
      <c r="W507">
        <v>70125</v>
      </c>
      <c r="X507" t="s">
        <v>300</v>
      </c>
      <c r="Y507" t="s">
        <v>301</v>
      </c>
      <c r="Z507" t="s">
        <v>302</v>
      </c>
    </row>
    <row r="508" spans="1:26" x14ac:dyDescent="0.25">
      <c r="A508">
        <v>1279230715</v>
      </c>
      <c r="B508" t="s">
        <v>113</v>
      </c>
      <c r="C508" t="s">
        <v>114</v>
      </c>
      <c r="D508" t="s">
        <v>29</v>
      </c>
      <c r="E508" s="1">
        <v>42977.425000000003</v>
      </c>
      <c r="F508" s="1">
        <v>42977.502083333333</v>
      </c>
      <c r="G508" s="1">
        <v>42977.53125</v>
      </c>
      <c r="H508">
        <v>401</v>
      </c>
      <c r="I508" t="s">
        <v>19</v>
      </c>
      <c r="J508">
        <v>1187152</v>
      </c>
      <c r="K508">
        <v>38818496158</v>
      </c>
      <c r="L508" t="s">
        <v>115</v>
      </c>
      <c r="M508">
        <v>1</v>
      </c>
      <c r="N508">
        <v>23</v>
      </c>
      <c r="O508">
        <v>3519</v>
      </c>
      <c r="P508">
        <v>153</v>
      </c>
      <c r="Q508" t="s">
        <v>267</v>
      </c>
      <c r="R508" t="s">
        <v>32</v>
      </c>
      <c r="S508" t="s">
        <v>268</v>
      </c>
      <c r="T508" t="s">
        <v>118</v>
      </c>
      <c r="U508">
        <v>-90.106730999999996</v>
      </c>
      <c r="V508">
        <v>30.025540199999998</v>
      </c>
      <c r="W508">
        <v>70124</v>
      </c>
      <c r="X508" t="s">
        <v>294</v>
      </c>
      <c r="Y508" t="s">
        <v>295</v>
      </c>
      <c r="Z508" t="s">
        <v>296</v>
      </c>
    </row>
    <row r="509" spans="1:26" x14ac:dyDescent="0.25">
      <c r="A509">
        <v>1275263839</v>
      </c>
      <c r="B509" t="s">
        <v>113</v>
      </c>
      <c r="C509" t="s">
        <v>114</v>
      </c>
      <c r="D509" t="s">
        <v>16</v>
      </c>
      <c r="E509" s="1">
        <v>42905.734722222223</v>
      </c>
      <c r="F509" s="1">
        <v>42905.888194444444</v>
      </c>
      <c r="G509" s="1">
        <v>42905.888888888891</v>
      </c>
      <c r="H509">
        <v>2013</v>
      </c>
      <c r="I509" t="s">
        <v>17</v>
      </c>
      <c r="J509">
        <v>74433</v>
      </c>
      <c r="K509">
        <v>3842547219</v>
      </c>
      <c r="L509" t="s">
        <v>115</v>
      </c>
      <c r="M509">
        <v>1</v>
      </c>
      <c r="N509">
        <v>24</v>
      </c>
      <c r="O509">
        <v>5352</v>
      </c>
      <c r="P509">
        <v>223</v>
      </c>
      <c r="Q509" t="s">
        <v>265</v>
      </c>
      <c r="R509" t="s">
        <v>54</v>
      </c>
      <c r="S509" t="s">
        <v>274</v>
      </c>
      <c r="T509" t="s">
        <v>118</v>
      </c>
      <c r="U509">
        <v>-90.120007000000001</v>
      </c>
      <c r="V509">
        <v>29.959678400000001</v>
      </c>
      <c r="W509">
        <v>70118</v>
      </c>
      <c r="X509" t="s">
        <v>303</v>
      </c>
      <c r="Y509" t="s">
        <v>304</v>
      </c>
      <c r="Z509" t="s">
        <v>305</v>
      </c>
    </row>
    <row r="510" spans="1:26" x14ac:dyDescent="0.25">
      <c r="A510">
        <v>1276571906</v>
      </c>
      <c r="B510" t="s">
        <v>113</v>
      </c>
      <c r="C510" t="s">
        <v>125</v>
      </c>
      <c r="D510" t="s">
        <v>16</v>
      </c>
      <c r="E510" s="1">
        <v>42927.582638888889</v>
      </c>
      <c r="F510" s="1">
        <v>42927.727777777778</v>
      </c>
      <c r="G510" s="1">
        <v>42927.822916666664</v>
      </c>
      <c r="H510" t="s">
        <v>38</v>
      </c>
      <c r="I510" t="s">
        <v>19</v>
      </c>
      <c r="J510" t="s">
        <v>195</v>
      </c>
      <c r="K510">
        <v>4122446402</v>
      </c>
      <c r="L510" t="s">
        <v>115</v>
      </c>
      <c r="M510">
        <v>81</v>
      </c>
      <c r="N510">
        <v>24</v>
      </c>
      <c r="O510">
        <v>8304</v>
      </c>
      <c r="P510">
        <v>346</v>
      </c>
      <c r="Q510" t="s">
        <v>265</v>
      </c>
      <c r="R510" t="s">
        <v>33</v>
      </c>
      <c r="S510" t="s">
        <v>269</v>
      </c>
      <c r="T510" t="s">
        <v>118</v>
      </c>
      <c r="U510">
        <v>-90.031835000000001</v>
      </c>
      <c r="V510">
        <v>29.936488000000001</v>
      </c>
      <c r="W510">
        <v>70114</v>
      </c>
      <c r="X510" t="s">
        <v>297</v>
      </c>
      <c r="Y510" t="s">
        <v>298</v>
      </c>
      <c r="Z510" t="s">
        <v>299</v>
      </c>
    </row>
    <row r="511" spans="1:26" x14ac:dyDescent="0.25">
      <c r="A511">
        <v>1277050103</v>
      </c>
      <c r="B511" t="s">
        <v>113</v>
      </c>
      <c r="C511" t="s">
        <v>120</v>
      </c>
      <c r="D511" t="s">
        <v>53</v>
      </c>
      <c r="E511" s="1">
        <v>42937.193749999999</v>
      </c>
      <c r="F511" s="1">
        <v>42937.238194444442</v>
      </c>
      <c r="G511" s="1">
        <v>42937.239583333336</v>
      </c>
      <c r="H511">
        <v>2215</v>
      </c>
      <c r="I511" t="s">
        <v>17</v>
      </c>
      <c r="J511">
        <v>25289</v>
      </c>
      <c r="K511">
        <v>4290350439</v>
      </c>
      <c r="L511" t="s">
        <v>115</v>
      </c>
      <c r="M511">
        <v>6</v>
      </c>
      <c r="N511">
        <v>24</v>
      </c>
      <c r="O511">
        <v>1608</v>
      </c>
      <c r="P511">
        <v>67</v>
      </c>
      <c r="Q511" t="s">
        <v>267</v>
      </c>
      <c r="R511" t="s">
        <v>32</v>
      </c>
      <c r="S511" t="s">
        <v>268</v>
      </c>
      <c r="T511" t="s">
        <v>118</v>
      </c>
      <c r="U511">
        <v>-89.977456000000004</v>
      </c>
      <c r="V511">
        <v>30.046875499999999</v>
      </c>
      <c r="W511">
        <v>70127</v>
      </c>
      <c r="X511" t="s">
        <v>306</v>
      </c>
      <c r="Y511" t="s">
        <v>307</v>
      </c>
      <c r="Z511" t="s">
        <v>308</v>
      </c>
    </row>
    <row r="512" spans="1:26" x14ac:dyDescent="0.25">
      <c r="A512">
        <v>1277111418</v>
      </c>
      <c r="B512" t="s">
        <v>113</v>
      </c>
      <c r="C512" t="s">
        <v>114</v>
      </c>
      <c r="D512" t="s">
        <v>29</v>
      </c>
      <c r="E512" s="1">
        <v>42938.625</v>
      </c>
      <c r="F512" s="1">
        <v>42938.738888888889</v>
      </c>
      <c r="G512" s="1">
        <v>42938.815972222219</v>
      </c>
      <c r="H512">
        <v>2011</v>
      </c>
      <c r="I512" t="s">
        <v>17</v>
      </c>
      <c r="J512">
        <v>36920</v>
      </c>
      <c r="K512">
        <v>3912948070</v>
      </c>
      <c r="L512" t="s">
        <v>115</v>
      </c>
      <c r="M512">
        <v>1</v>
      </c>
      <c r="N512">
        <v>24</v>
      </c>
      <c r="O512">
        <v>6600</v>
      </c>
      <c r="P512">
        <v>275</v>
      </c>
      <c r="Q512" t="s">
        <v>265</v>
      </c>
      <c r="R512" t="s">
        <v>20</v>
      </c>
      <c r="S512" t="s">
        <v>266</v>
      </c>
      <c r="T512" t="s">
        <v>118</v>
      </c>
      <c r="U512">
        <v>-90.097395000000006</v>
      </c>
      <c r="V512">
        <v>29.982900600000001</v>
      </c>
      <c r="W512">
        <v>70119</v>
      </c>
      <c r="X512" t="s">
        <v>303</v>
      </c>
      <c r="Y512" t="s">
        <v>304</v>
      </c>
      <c r="Z512" t="s">
        <v>305</v>
      </c>
    </row>
    <row r="513" spans="1:26" x14ac:dyDescent="0.25">
      <c r="A513">
        <v>1277290673</v>
      </c>
      <c r="B513" t="s">
        <v>113</v>
      </c>
      <c r="C513" t="s">
        <v>125</v>
      </c>
      <c r="D513" t="s">
        <v>16</v>
      </c>
      <c r="E513" s="1">
        <v>42941.674305555556</v>
      </c>
      <c r="F513" s="1">
        <v>42941.777777777781</v>
      </c>
      <c r="G513" s="1">
        <v>42941.791666666664</v>
      </c>
      <c r="H513" t="s">
        <v>28</v>
      </c>
      <c r="I513" t="s">
        <v>17</v>
      </c>
      <c r="J513">
        <v>11256</v>
      </c>
      <c r="K513">
        <v>4120546110</v>
      </c>
      <c r="L513" t="s">
        <v>115</v>
      </c>
      <c r="M513">
        <v>81</v>
      </c>
      <c r="N513">
        <v>24</v>
      </c>
      <c r="O513">
        <v>4056</v>
      </c>
      <c r="P513">
        <v>169</v>
      </c>
      <c r="Q513" t="s">
        <v>265</v>
      </c>
      <c r="R513" t="s">
        <v>45</v>
      </c>
      <c r="S513" t="s">
        <v>271</v>
      </c>
      <c r="T513" t="s">
        <v>118</v>
      </c>
      <c r="U513">
        <v>-90.032522999999998</v>
      </c>
      <c r="V513">
        <v>29.928495600000002</v>
      </c>
      <c r="W513">
        <v>70114</v>
      </c>
      <c r="X513" t="s">
        <v>297</v>
      </c>
      <c r="Y513" t="s">
        <v>298</v>
      </c>
      <c r="Z513" t="s">
        <v>299</v>
      </c>
    </row>
    <row r="514" spans="1:26" x14ac:dyDescent="0.25">
      <c r="A514">
        <v>1279251694</v>
      </c>
      <c r="B514" t="s">
        <v>113</v>
      </c>
      <c r="C514" t="s">
        <v>114</v>
      </c>
      <c r="D514" t="s">
        <v>85</v>
      </c>
      <c r="E514" s="1">
        <v>42977.599999999999</v>
      </c>
      <c r="F514" s="1">
        <v>42977.689583333333</v>
      </c>
      <c r="G514" s="1">
        <v>42977.765277777777</v>
      </c>
      <c r="H514">
        <v>2146</v>
      </c>
      <c r="I514" t="s">
        <v>19</v>
      </c>
      <c r="J514">
        <v>1002581</v>
      </c>
      <c r="K514">
        <v>39578462545</v>
      </c>
      <c r="L514" t="s">
        <v>115</v>
      </c>
      <c r="M514">
        <v>1</v>
      </c>
      <c r="N514">
        <v>24</v>
      </c>
      <c r="O514">
        <v>5712</v>
      </c>
      <c r="P514">
        <v>238</v>
      </c>
      <c r="Q514" t="s">
        <v>265</v>
      </c>
      <c r="R514" t="s">
        <v>33</v>
      </c>
      <c r="S514" t="s">
        <v>269</v>
      </c>
      <c r="T514" t="s">
        <v>118</v>
      </c>
      <c r="U514">
        <v>-90.083973</v>
      </c>
      <c r="V514">
        <v>29.932875599999999</v>
      </c>
      <c r="W514">
        <v>70130</v>
      </c>
      <c r="X514" t="s">
        <v>300</v>
      </c>
      <c r="Y514" t="s">
        <v>301</v>
      </c>
      <c r="Z514" t="s">
        <v>302</v>
      </c>
    </row>
    <row r="515" spans="1:26" x14ac:dyDescent="0.25">
      <c r="A515">
        <v>1279922766</v>
      </c>
      <c r="B515" t="s">
        <v>119</v>
      </c>
      <c r="C515" t="s">
        <v>120</v>
      </c>
      <c r="D515" t="s">
        <v>16</v>
      </c>
      <c r="E515" s="1">
        <v>42984.113888888889</v>
      </c>
      <c r="F515" s="1">
        <v>42984.113888888889</v>
      </c>
      <c r="G515" s="1">
        <v>42984.114583333336</v>
      </c>
      <c r="H515">
        <v>1202</v>
      </c>
      <c r="I515" t="s">
        <v>25</v>
      </c>
      <c r="J515">
        <v>1202</v>
      </c>
      <c r="K515">
        <v>4545050177</v>
      </c>
      <c r="L515" t="s">
        <v>115</v>
      </c>
      <c r="M515">
        <v>6</v>
      </c>
      <c r="N515">
        <v>24</v>
      </c>
      <c r="O515">
        <v>0</v>
      </c>
      <c r="P515">
        <v>0</v>
      </c>
      <c r="Q515" t="s">
        <v>265</v>
      </c>
      <c r="R515" t="s">
        <v>73</v>
      </c>
      <c r="S515" t="s">
        <v>280</v>
      </c>
      <c r="T515" t="s">
        <v>118</v>
      </c>
      <c r="U515">
        <v>-89.896977000000007</v>
      </c>
      <c r="V515">
        <v>30.0388655</v>
      </c>
      <c r="W515">
        <v>70129</v>
      </c>
      <c r="X515" t="s">
        <v>306</v>
      </c>
      <c r="Y515" t="s">
        <v>307</v>
      </c>
      <c r="Z515" t="s">
        <v>308</v>
      </c>
    </row>
    <row r="516" spans="1:26" x14ac:dyDescent="0.25">
      <c r="A516">
        <v>1274517317</v>
      </c>
      <c r="B516" t="s">
        <v>113</v>
      </c>
      <c r="C516" t="s">
        <v>120</v>
      </c>
      <c r="D516" t="s">
        <v>29</v>
      </c>
      <c r="E516" s="1">
        <v>42898.50277777778</v>
      </c>
      <c r="F516" s="1">
        <v>42898.53125</v>
      </c>
      <c r="G516" s="1">
        <v>42898.540277777778</v>
      </c>
      <c r="H516">
        <v>1710</v>
      </c>
      <c r="I516" t="s">
        <v>17</v>
      </c>
      <c r="J516">
        <v>21627</v>
      </c>
      <c r="K516">
        <v>4069748890</v>
      </c>
      <c r="L516" t="s">
        <v>115</v>
      </c>
      <c r="M516">
        <v>6</v>
      </c>
      <c r="N516">
        <v>25</v>
      </c>
      <c r="O516">
        <v>1375</v>
      </c>
      <c r="P516">
        <v>55</v>
      </c>
      <c r="Q516" t="s">
        <v>265</v>
      </c>
      <c r="R516" t="s">
        <v>20</v>
      </c>
      <c r="S516" t="s">
        <v>266</v>
      </c>
      <c r="T516" t="s">
        <v>118</v>
      </c>
      <c r="U516">
        <v>-90.047551999999996</v>
      </c>
      <c r="V516">
        <v>30.005091799999999</v>
      </c>
      <c r="W516">
        <v>70122</v>
      </c>
      <c r="X516" t="s">
        <v>294</v>
      </c>
      <c r="Y516" t="s">
        <v>295</v>
      </c>
      <c r="Z516" t="s">
        <v>296</v>
      </c>
    </row>
    <row r="517" spans="1:26" x14ac:dyDescent="0.25">
      <c r="A517">
        <v>1275367831</v>
      </c>
      <c r="B517" t="s">
        <v>113</v>
      </c>
      <c r="C517" t="s">
        <v>125</v>
      </c>
      <c r="D517" t="s">
        <v>29</v>
      </c>
      <c r="E517" s="1">
        <v>42907.438888888886</v>
      </c>
      <c r="F517" s="1">
        <v>42907.438888888886</v>
      </c>
      <c r="G517" s="1">
        <v>42907.57916666667</v>
      </c>
      <c r="H517" t="s">
        <v>28</v>
      </c>
      <c r="I517" t="s">
        <v>19</v>
      </c>
      <c r="J517">
        <v>481537</v>
      </c>
      <c r="K517">
        <v>4154445777</v>
      </c>
      <c r="L517" t="s">
        <v>115</v>
      </c>
      <c r="M517">
        <v>81</v>
      </c>
      <c r="N517">
        <v>25</v>
      </c>
      <c r="O517">
        <v>5075</v>
      </c>
      <c r="P517">
        <v>203</v>
      </c>
      <c r="Q517" t="s">
        <v>163</v>
      </c>
      <c r="R517" t="s">
        <v>48</v>
      </c>
      <c r="S517" t="s">
        <v>164</v>
      </c>
      <c r="T517" t="s">
        <v>118</v>
      </c>
      <c r="U517">
        <v>-90.021980999999997</v>
      </c>
      <c r="V517">
        <v>29.9191778</v>
      </c>
      <c r="W517">
        <v>70114</v>
      </c>
      <c r="X517" t="s">
        <v>297</v>
      </c>
      <c r="Y517" t="s">
        <v>298</v>
      </c>
      <c r="Z517" t="s">
        <v>299</v>
      </c>
    </row>
    <row r="518" spans="1:26" x14ac:dyDescent="0.25">
      <c r="A518">
        <v>1277019015</v>
      </c>
      <c r="B518" t="s">
        <v>113</v>
      </c>
      <c r="C518" t="s">
        <v>114</v>
      </c>
      <c r="D518" t="s">
        <v>16</v>
      </c>
      <c r="E518" s="1">
        <v>42936.618750000001</v>
      </c>
      <c r="F518" s="1">
        <v>42936.656944444447</v>
      </c>
      <c r="G518" s="1">
        <v>42936.657638888886</v>
      </c>
      <c r="H518">
        <v>1911</v>
      </c>
      <c r="I518" t="s">
        <v>17</v>
      </c>
      <c r="J518">
        <v>64215</v>
      </c>
      <c r="K518">
        <v>3943545772</v>
      </c>
      <c r="L518" t="s">
        <v>115</v>
      </c>
      <c r="M518">
        <v>1</v>
      </c>
      <c r="N518">
        <v>25</v>
      </c>
      <c r="O518">
        <v>1400</v>
      </c>
      <c r="P518">
        <v>56</v>
      </c>
      <c r="Q518" t="s">
        <v>265</v>
      </c>
      <c r="R518" t="s">
        <v>33</v>
      </c>
      <c r="S518" t="s">
        <v>269</v>
      </c>
      <c r="T518" t="s">
        <v>118</v>
      </c>
      <c r="U518">
        <v>-90.088708999999994</v>
      </c>
      <c r="V518">
        <v>29.919839400000001</v>
      </c>
      <c r="W518">
        <v>70115</v>
      </c>
      <c r="X518" t="s">
        <v>300</v>
      </c>
      <c r="Y518" t="s">
        <v>301</v>
      </c>
      <c r="Z518" t="s">
        <v>302</v>
      </c>
    </row>
    <row r="519" spans="1:26" x14ac:dyDescent="0.25">
      <c r="A519">
        <v>1277147082</v>
      </c>
      <c r="B519" t="s">
        <v>113</v>
      </c>
      <c r="C519" t="s">
        <v>114</v>
      </c>
      <c r="D519" t="s">
        <v>16</v>
      </c>
      <c r="E519" s="1">
        <v>42939.37777777778</v>
      </c>
      <c r="F519" s="1">
        <v>42939.521527777775</v>
      </c>
      <c r="G519" s="1">
        <v>42939.628472222219</v>
      </c>
      <c r="H519">
        <v>1711</v>
      </c>
      <c r="I519" t="s">
        <v>128</v>
      </c>
      <c r="J519">
        <v>24036</v>
      </c>
      <c r="K519">
        <v>3947148370</v>
      </c>
      <c r="L519" t="s">
        <v>115</v>
      </c>
      <c r="M519">
        <v>1</v>
      </c>
      <c r="N519">
        <v>25</v>
      </c>
      <c r="O519">
        <v>9025</v>
      </c>
      <c r="P519">
        <v>361</v>
      </c>
      <c r="Q519" t="s">
        <v>265</v>
      </c>
      <c r="R519" t="s">
        <v>54</v>
      </c>
      <c r="S519" t="s">
        <v>274</v>
      </c>
      <c r="T519" t="s">
        <v>118</v>
      </c>
      <c r="U519">
        <v>-90.086487000000005</v>
      </c>
      <c r="V519">
        <v>29.991060399999999</v>
      </c>
      <c r="W519">
        <v>70119</v>
      </c>
      <c r="X519" t="s">
        <v>294</v>
      </c>
      <c r="Y519" t="s">
        <v>295</v>
      </c>
      <c r="Z519" t="s">
        <v>296</v>
      </c>
    </row>
    <row r="520" spans="1:26" x14ac:dyDescent="0.25">
      <c r="A520">
        <v>1277381176</v>
      </c>
      <c r="B520" t="s">
        <v>113</v>
      </c>
      <c r="C520" t="s">
        <v>125</v>
      </c>
      <c r="D520" t="s">
        <v>16</v>
      </c>
      <c r="E520" s="1">
        <v>42944.371527777781</v>
      </c>
      <c r="F520" s="1">
        <v>42944.387499999997</v>
      </c>
      <c r="G520" s="1">
        <v>42944.399305555555</v>
      </c>
      <c r="H520" t="s">
        <v>55</v>
      </c>
      <c r="I520" t="s">
        <v>17</v>
      </c>
      <c r="J520">
        <v>96522</v>
      </c>
      <c r="K520">
        <v>4115545614</v>
      </c>
      <c r="L520" t="s">
        <v>115</v>
      </c>
      <c r="M520">
        <v>80</v>
      </c>
      <c r="N520">
        <v>25</v>
      </c>
      <c r="O520">
        <v>1000</v>
      </c>
      <c r="P520">
        <v>40</v>
      </c>
      <c r="Q520" t="s">
        <v>123</v>
      </c>
      <c r="R520" t="s">
        <v>24</v>
      </c>
      <c r="S520" t="s">
        <v>124</v>
      </c>
      <c r="T520" t="s">
        <v>118</v>
      </c>
      <c r="U520">
        <v>-90.034360000000007</v>
      </c>
      <c r="V520">
        <v>29.9147994</v>
      </c>
      <c r="W520">
        <v>70056</v>
      </c>
      <c r="X520" t="s">
        <v>297</v>
      </c>
      <c r="Y520" t="s">
        <v>298</v>
      </c>
      <c r="Z520" t="s">
        <v>299</v>
      </c>
    </row>
    <row r="521" spans="1:26" x14ac:dyDescent="0.25">
      <c r="A521">
        <v>1278165413</v>
      </c>
      <c r="B521" t="s">
        <v>113</v>
      </c>
      <c r="C521" t="s">
        <v>114</v>
      </c>
      <c r="D521" t="s">
        <v>16</v>
      </c>
      <c r="E521" s="1">
        <v>42961.625</v>
      </c>
      <c r="F521" s="1">
        <v>42961.85833333333</v>
      </c>
      <c r="G521" s="1">
        <v>42961.913194444445</v>
      </c>
      <c r="H521">
        <v>410</v>
      </c>
      <c r="I521" t="s">
        <v>19</v>
      </c>
      <c r="J521">
        <v>1527745</v>
      </c>
      <c r="K521">
        <v>38448490630</v>
      </c>
      <c r="L521" t="s">
        <v>115</v>
      </c>
      <c r="M521">
        <v>1</v>
      </c>
      <c r="N521">
        <v>25</v>
      </c>
      <c r="O521">
        <v>10400</v>
      </c>
      <c r="P521">
        <v>416</v>
      </c>
      <c r="Q521" t="s">
        <v>265</v>
      </c>
      <c r="R521" t="s">
        <v>33</v>
      </c>
      <c r="S521" t="s">
        <v>269</v>
      </c>
      <c r="T521" t="s">
        <v>118</v>
      </c>
      <c r="U521">
        <v>-90.118555000000001</v>
      </c>
      <c r="V521">
        <v>30.010468700000001</v>
      </c>
      <c r="W521">
        <v>70124</v>
      </c>
      <c r="X521" t="s">
        <v>303</v>
      </c>
      <c r="Y521" t="s">
        <v>304</v>
      </c>
      <c r="Z521" t="s">
        <v>305</v>
      </c>
    </row>
    <row r="522" spans="1:26" x14ac:dyDescent="0.25">
      <c r="A522">
        <v>1278225336</v>
      </c>
      <c r="B522" t="s">
        <v>113</v>
      </c>
      <c r="C522" t="s">
        <v>125</v>
      </c>
      <c r="D522" t="s">
        <v>29</v>
      </c>
      <c r="E522" s="1">
        <v>42962.592361111114</v>
      </c>
      <c r="F522" s="1">
        <v>42962.629166666666</v>
      </c>
      <c r="G522" s="1">
        <v>42962.63958333333</v>
      </c>
      <c r="H522" t="s">
        <v>43</v>
      </c>
      <c r="I522" t="s">
        <v>19</v>
      </c>
      <c r="J522">
        <v>33682</v>
      </c>
      <c r="K522">
        <v>4179646417</v>
      </c>
      <c r="L522" t="s">
        <v>115</v>
      </c>
      <c r="M522">
        <v>81</v>
      </c>
      <c r="N522">
        <v>25</v>
      </c>
      <c r="O522">
        <v>1725</v>
      </c>
      <c r="P522">
        <v>69</v>
      </c>
      <c r="Q522" t="s">
        <v>265</v>
      </c>
      <c r="R522" t="s">
        <v>20</v>
      </c>
      <c r="S522" t="s">
        <v>266</v>
      </c>
      <c r="T522" t="s">
        <v>118</v>
      </c>
      <c r="U522">
        <v>-90.013779999999997</v>
      </c>
      <c r="V522">
        <v>29.936645500000001</v>
      </c>
      <c r="W522">
        <v>70114</v>
      </c>
      <c r="X522" t="s">
        <v>297</v>
      </c>
      <c r="Y522" t="s">
        <v>298</v>
      </c>
      <c r="Z522" t="s">
        <v>299</v>
      </c>
    </row>
    <row r="523" spans="1:26" x14ac:dyDescent="0.25">
      <c r="A523">
        <v>1278439138</v>
      </c>
      <c r="B523" t="s">
        <v>113</v>
      </c>
      <c r="C523" t="s">
        <v>120</v>
      </c>
      <c r="D523" t="s">
        <v>16</v>
      </c>
      <c r="E523" s="1">
        <v>42967.120833333334</v>
      </c>
      <c r="F523" s="1">
        <v>42967.28125</v>
      </c>
      <c r="G523" s="1">
        <v>42967.319444444445</v>
      </c>
      <c r="H523">
        <v>617</v>
      </c>
      <c r="I523" t="s">
        <v>17</v>
      </c>
      <c r="J523">
        <v>27643</v>
      </c>
      <c r="K523">
        <v>4110249015</v>
      </c>
      <c r="L523" t="s">
        <v>115</v>
      </c>
      <c r="M523">
        <v>6</v>
      </c>
      <c r="N523">
        <v>25</v>
      </c>
      <c r="O523">
        <v>7175</v>
      </c>
      <c r="P523">
        <v>287</v>
      </c>
      <c r="Q523" t="s">
        <v>265</v>
      </c>
      <c r="R523" t="s">
        <v>54</v>
      </c>
      <c r="S523" t="s">
        <v>274</v>
      </c>
      <c r="T523" t="s">
        <v>118</v>
      </c>
      <c r="U523">
        <v>-90.034807999999998</v>
      </c>
      <c r="V523">
        <v>30.0082193</v>
      </c>
      <c r="W523">
        <v>70126</v>
      </c>
      <c r="X523" t="s">
        <v>294</v>
      </c>
      <c r="Y523" t="s">
        <v>295</v>
      </c>
      <c r="Z523" t="s">
        <v>296</v>
      </c>
    </row>
    <row r="524" spans="1:26" x14ac:dyDescent="0.25">
      <c r="A524">
        <v>1274760366</v>
      </c>
      <c r="B524" t="s">
        <v>113</v>
      </c>
      <c r="C524" t="s">
        <v>120</v>
      </c>
      <c r="D524" t="s">
        <v>16</v>
      </c>
      <c r="E524" s="1">
        <v>42900.284722222219</v>
      </c>
      <c r="F524" s="1">
        <v>42900.315972222219</v>
      </c>
      <c r="G524" s="1">
        <v>42900.344444444447</v>
      </c>
      <c r="H524">
        <v>508</v>
      </c>
      <c r="I524" t="s">
        <v>17</v>
      </c>
      <c r="J524">
        <v>17586</v>
      </c>
      <c r="K524">
        <v>4099049317</v>
      </c>
      <c r="L524" t="s">
        <v>115</v>
      </c>
      <c r="M524">
        <v>6</v>
      </c>
      <c r="N524">
        <v>26</v>
      </c>
      <c r="O524">
        <v>2236</v>
      </c>
      <c r="P524">
        <v>86</v>
      </c>
      <c r="Q524" t="s">
        <v>121</v>
      </c>
      <c r="R524" t="s">
        <v>30</v>
      </c>
      <c r="S524" t="s">
        <v>135</v>
      </c>
      <c r="T524" t="s">
        <v>118</v>
      </c>
      <c r="U524">
        <v>-90.038330000000002</v>
      </c>
      <c r="V524">
        <v>30.016694099999999</v>
      </c>
      <c r="W524">
        <v>70126</v>
      </c>
      <c r="X524" t="s">
        <v>294</v>
      </c>
      <c r="Y524" t="s">
        <v>295</v>
      </c>
      <c r="Z524" t="s">
        <v>296</v>
      </c>
    </row>
    <row r="525" spans="1:26" x14ac:dyDescent="0.25">
      <c r="A525">
        <v>1274631679</v>
      </c>
      <c r="B525" t="s">
        <v>113</v>
      </c>
      <c r="C525" t="s">
        <v>125</v>
      </c>
      <c r="D525" t="s">
        <v>16</v>
      </c>
      <c r="E525" s="1">
        <v>42899.382638888892</v>
      </c>
      <c r="F525" s="1">
        <v>42899.660416666666</v>
      </c>
      <c r="G525" s="1">
        <v>42899.666666666664</v>
      </c>
      <c r="H525" t="s">
        <v>41</v>
      </c>
      <c r="I525" t="s">
        <v>17</v>
      </c>
      <c r="J525">
        <v>5677</v>
      </c>
      <c r="K525">
        <v>4230245729</v>
      </c>
      <c r="L525" t="s">
        <v>115</v>
      </c>
      <c r="M525">
        <v>81</v>
      </c>
      <c r="N525">
        <v>27</v>
      </c>
      <c r="O525">
        <v>11043</v>
      </c>
      <c r="P525">
        <v>409</v>
      </c>
      <c r="Q525" t="s">
        <v>121</v>
      </c>
      <c r="R525" t="s">
        <v>31</v>
      </c>
      <c r="S525" t="s">
        <v>122</v>
      </c>
      <c r="T525" t="s">
        <v>118</v>
      </c>
      <c r="U525">
        <v>-89.998119000000003</v>
      </c>
      <c r="V525">
        <v>29.917632000000001</v>
      </c>
      <c r="W525">
        <v>70131</v>
      </c>
      <c r="X525" t="s">
        <v>297</v>
      </c>
      <c r="Y525" t="s">
        <v>298</v>
      </c>
      <c r="Z525" t="s">
        <v>299</v>
      </c>
    </row>
    <row r="526" spans="1:26" x14ac:dyDescent="0.25">
      <c r="A526">
        <v>1275441632</v>
      </c>
      <c r="B526" t="s">
        <v>113</v>
      </c>
      <c r="C526" t="s">
        <v>114</v>
      </c>
      <c r="D526" t="s">
        <v>85</v>
      </c>
      <c r="E526" s="1">
        <v>42908.50277777778</v>
      </c>
      <c r="F526" s="1">
        <v>42908.551388888889</v>
      </c>
      <c r="G526" s="1">
        <v>42908.57708333333</v>
      </c>
      <c r="H526">
        <v>512</v>
      </c>
      <c r="I526" t="s">
        <v>17</v>
      </c>
      <c r="J526">
        <v>17563</v>
      </c>
      <c r="K526">
        <v>3985548975</v>
      </c>
      <c r="L526" t="s">
        <v>115</v>
      </c>
      <c r="M526">
        <v>1</v>
      </c>
      <c r="N526">
        <v>27</v>
      </c>
      <c r="O526">
        <v>2916</v>
      </c>
      <c r="P526">
        <v>108</v>
      </c>
      <c r="Q526" t="s">
        <v>265</v>
      </c>
      <c r="R526" t="s">
        <v>64</v>
      </c>
      <c r="S526" t="s">
        <v>278</v>
      </c>
      <c r="T526" t="s">
        <v>118</v>
      </c>
      <c r="U526">
        <v>-90.074287999999996</v>
      </c>
      <c r="V526">
        <v>30.007648</v>
      </c>
      <c r="W526">
        <v>70122</v>
      </c>
      <c r="X526" t="s">
        <v>294</v>
      </c>
      <c r="Y526" t="s">
        <v>295</v>
      </c>
      <c r="Z526" t="s">
        <v>296</v>
      </c>
    </row>
    <row r="527" spans="1:26" x14ac:dyDescent="0.25">
      <c r="A527">
        <v>1275899054</v>
      </c>
      <c r="B527" t="s">
        <v>113</v>
      </c>
      <c r="C527" t="s">
        <v>114</v>
      </c>
      <c r="D527" t="s">
        <v>29</v>
      </c>
      <c r="E527" s="1">
        <v>42915.122916666667</v>
      </c>
      <c r="F527" s="1">
        <v>42915.216666666667</v>
      </c>
      <c r="G527" s="1">
        <v>42915.215277777781</v>
      </c>
      <c r="H527">
        <v>2013</v>
      </c>
      <c r="I527" t="s">
        <v>17</v>
      </c>
      <c r="J527">
        <v>50540</v>
      </c>
      <c r="K527">
        <v>38238463201</v>
      </c>
      <c r="L527" t="s">
        <v>115</v>
      </c>
      <c r="M527">
        <v>1</v>
      </c>
      <c r="N527">
        <v>27</v>
      </c>
      <c r="O527">
        <v>3591</v>
      </c>
      <c r="P527">
        <v>133</v>
      </c>
      <c r="Q527" t="s">
        <v>126</v>
      </c>
      <c r="R527" t="s">
        <v>37</v>
      </c>
      <c r="S527" t="s">
        <v>127</v>
      </c>
      <c r="T527" t="s">
        <v>118</v>
      </c>
      <c r="U527">
        <v>-90.12621</v>
      </c>
      <c r="V527">
        <v>29.935199799999999</v>
      </c>
      <c r="W527">
        <v>70118</v>
      </c>
      <c r="X527" t="s">
        <v>303</v>
      </c>
      <c r="Y527" t="s">
        <v>304</v>
      </c>
      <c r="Z527" t="s">
        <v>305</v>
      </c>
    </row>
    <row r="528" spans="1:26" x14ac:dyDescent="0.25">
      <c r="A528">
        <v>1277111277</v>
      </c>
      <c r="B528" t="s">
        <v>113</v>
      </c>
      <c r="C528" t="s">
        <v>120</v>
      </c>
      <c r="D528" t="s">
        <v>29</v>
      </c>
      <c r="E528" s="1">
        <v>42938.622916666667</v>
      </c>
      <c r="F528" s="1">
        <v>42938.632638888892</v>
      </c>
      <c r="G528" s="1">
        <v>42938.670138888891</v>
      </c>
      <c r="H528">
        <v>506</v>
      </c>
      <c r="I528" t="s">
        <v>17</v>
      </c>
      <c r="J528">
        <v>17867</v>
      </c>
      <c r="K528">
        <v>4045649467</v>
      </c>
      <c r="L528" t="s">
        <v>115</v>
      </c>
      <c r="M528">
        <v>6</v>
      </c>
      <c r="N528">
        <v>27</v>
      </c>
      <c r="O528">
        <v>1836</v>
      </c>
      <c r="P528">
        <v>68</v>
      </c>
      <c r="Q528" t="s">
        <v>267</v>
      </c>
      <c r="R528" t="s">
        <v>32</v>
      </c>
      <c r="S528" t="s">
        <v>268</v>
      </c>
      <c r="T528" t="s">
        <v>118</v>
      </c>
      <c r="U528">
        <v>-90.055121</v>
      </c>
      <c r="V528">
        <v>30.020990600000001</v>
      </c>
      <c r="W528">
        <v>70122</v>
      </c>
      <c r="X528" t="s">
        <v>294</v>
      </c>
      <c r="Y528" t="s">
        <v>295</v>
      </c>
      <c r="Z528" t="s">
        <v>296</v>
      </c>
    </row>
    <row r="529" spans="1:26" x14ac:dyDescent="0.25">
      <c r="A529">
        <v>1277113273</v>
      </c>
      <c r="B529" t="s">
        <v>113</v>
      </c>
      <c r="C529" t="s">
        <v>120</v>
      </c>
      <c r="D529" t="s">
        <v>29</v>
      </c>
      <c r="E529" s="1">
        <v>42938.647916666669</v>
      </c>
      <c r="F529" s="1">
        <v>42938.665277777778</v>
      </c>
      <c r="G529" s="1">
        <v>42938.670138888891</v>
      </c>
      <c r="H529">
        <v>506</v>
      </c>
      <c r="I529" t="s">
        <v>17</v>
      </c>
      <c r="J529">
        <v>17868</v>
      </c>
      <c r="K529">
        <v>4052149473</v>
      </c>
      <c r="L529" t="s">
        <v>115</v>
      </c>
      <c r="M529">
        <v>6</v>
      </c>
      <c r="N529">
        <v>27</v>
      </c>
      <c r="O529">
        <v>864</v>
      </c>
      <c r="P529">
        <v>32</v>
      </c>
      <c r="Q529" t="s">
        <v>267</v>
      </c>
      <c r="R529" t="s">
        <v>32</v>
      </c>
      <c r="S529" t="s">
        <v>268</v>
      </c>
      <c r="T529" t="s">
        <v>118</v>
      </c>
      <c r="U529">
        <v>-90.052878000000007</v>
      </c>
      <c r="V529">
        <v>30.021127</v>
      </c>
      <c r="W529">
        <v>70122</v>
      </c>
      <c r="X529" t="s">
        <v>294</v>
      </c>
      <c r="Y529" t="s">
        <v>295</v>
      </c>
      <c r="Z529" t="s">
        <v>296</v>
      </c>
    </row>
    <row r="530" spans="1:26" x14ac:dyDescent="0.25">
      <c r="A530">
        <v>1280627211</v>
      </c>
      <c r="B530" t="s">
        <v>113</v>
      </c>
      <c r="C530" t="s">
        <v>125</v>
      </c>
      <c r="D530" t="s">
        <v>23</v>
      </c>
      <c r="E530" s="1">
        <v>43005.818749999999</v>
      </c>
      <c r="F530" s="1">
        <v>43005.870138888888</v>
      </c>
      <c r="G530" s="1">
        <v>43005.881249999999</v>
      </c>
      <c r="H530" t="s">
        <v>71</v>
      </c>
      <c r="I530" t="s">
        <v>17</v>
      </c>
      <c r="J530">
        <v>10015</v>
      </c>
      <c r="K530">
        <v>4262145352</v>
      </c>
      <c r="L530" t="s">
        <v>115</v>
      </c>
      <c r="M530">
        <v>81</v>
      </c>
      <c r="N530">
        <v>27</v>
      </c>
      <c r="O530">
        <v>2457</v>
      </c>
      <c r="P530">
        <v>91</v>
      </c>
      <c r="Q530" t="s">
        <v>265</v>
      </c>
      <c r="R530" t="s">
        <v>18</v>
      </c>
      <c r="S530" t="s">
        <v>272</v>
      </c>
      <c r="T530" t="s">
        <v>118</v>
      </c>
      <c r="U530">
        <v>-89.988185999999999</v>
      </c>
      <c r="V530">
        <v>29.907185699999999</v>
      </c>
      <c r="W530">
        <v>70131</v>
      </c>
      <c r="X530" t="s">
        <v>297</v>
      </c>
      <c r="Y530" t="s">
        <v>298</v>
      </c>
      <c r="Z530" t="s">
        <v>299</v>
      </c>
    </row>
    <row r="531" spans="1:26" x14ac:dyDescent="0.25">
      <c r="A531">
        <v>1274546667</v>
      </c>
      <c r="B531" t="s">
        <v>113</v>
      </c>
      <c r="C531" t="s">
        <v>114</v>
      </c>
      <c r="D531" t="s">
        <v>23</v>
      </c>
      <c r="E531" s="1">
        <v>42898.712500000001</v>
      </c>
      <c r="F531" s="1">
        <v>42898.71597222222</v>
      </c>
      <c r="G531" s="1">
        <v>42898.780555555553</v>
      </c>
      <c r="H531">
        <v>1923</v>
      </c>
      <c r="I531" t="s">
        <v>17</v>
      </c>
      <c r="J531">
        <v>21460</v>
      </c>
      <c r="K531">
        <v>3903245828</v>
      </c>
      <c r="L531" t="s">
        <v>115</v>
      </c>
      <c r="M531">
        <v>1</v>
      </c>
      <c r="N531">
        <v>28</v>
      </c>
      <c r="O531">
        <v>2744</v>
      </c>
      <c r="P531">
        <v>98</v>
      </c>
      <c r="Q531" t="s">
        <v>265</v>
      </c>
      <c r="R531" t="s">
        <v>20</v>
      </c>
      <c r="S531" t="s">
        <v>266</v>
      </c>
      <c r="T531" t="s">
        <v>118</v>
      </c>
      <c r="U531">
        <v>-90.101348000000002</v>
      </c>
      <c r="V531">
        <v>29.9213433</v>
      </c>
      <c r="W531">
        <v>70115</v>
      </c>
      <c r="X531" t="s">
        <v>300</v>
      </c>
      <c r="Y531" t="s">
        <v>301</v>
      </c>
      <c r="Z531" t="s">
        <v>302</v>
      </c>
    </row>
    <row r="532" spans="1:26" x14ac:dyDescent="0.25">
      <c r="A532">
        <v>1275381865</v>
      </c>
      <c r="B532" t="s">
        <v>113</v>
      </c>
      <c r="C532" t="s">
        <v>114</v>
      </c>
      <c r="D532" t="s">
        <v>29</v>
      </c>
      <c r="E532" s="1">
        <v>42907.645833333336</v>
      </c>
      <c r="F532" s="1">
        <v>42907.648611111108</v>
      </c>
      <c r="G532" s="1">
        <v>42907.694444444445</v>
      </c>
      <c r="H532">
        <v>2132</v>
      </c>
      <c r="I532" t="s">
        <v>19</v>
      </c>
      <c r="J532">
        <v>1422050</v>
      </c>
      <c r="K532">
        <v>39611462583</v>
      </c>
      <c r="L532" t="s">
        <v>115</v>
      </c>
      <c r="M532">
        <v>1</v>
      </c>
      <c r="N532">
        <v>28</v>
      </c>
      <c r="O532">
        <v>1960</v>
      </c>
      <c r="P532">
        <v>70</v>
      </c>
      <c r="Q532" t="s">
        <v>138</v>
      </c>
      <c r="R532" t="s">
        <v>51</v>
      </c>
      <c r="S532" t="s">
        <v>147</v>
      </c>
      <c r="T532" t="s">
        <v>118</v>
      </c>
      <c r="U532">
        <v>-90.082894999999994</v>
      </c>
      <c r="V532">
        <v>29.932964399999999</v>
      </c>
      <c r="W532">
        <v>70130</v>
      </c>
      <c r="X532" t="s">
        <v>300</v>
      </c>
      <c r="Y532" t="s">
        <v>301</v>
      </c>
      <c r="Z532" t="s">
        <v>302</v>
      </c>
    </row>
    <row r="533" spans="1:26" x14ac:dyDescent="0.25">
      <c r="A533">
        <v>1275424150</v>
      </c>
      <c r="B533" t="s">
        <v>113</v>
      </c>
      <c r="C533" t="s">
        <v>125</v>
      </c>
      <c r="D533" t="s">
        <v>16</v>
      </c>
      <c r="E533" s="1">
        <v>42908.397222222222</v>
      </c>
      <c r="F533" s="1">
        <v>42908.425000000003</v>
      </c>
      <c r="G533" s="1">
        <v>42908.465277777781</v>
      </c>
      <c r="H533" t="s">
        <v>65</v>
      </c>
      <c r="I533" t="s">
        <v>75</v>
      </c>
      <c r="J533">
        <v>4210145750</v>
      </c>
      <c r="K533">
        <v>4210145750</v>
      </c>
      <c r="L533" t="s">
        <v>115</v>
      </c>
      <c r="M533">
        <v>81</v>
      </c>
      <c r="N533">
        <v>28</v>
      </c>
      <c r="O533">
        <v>2744</v>
      </c>
      <c r="P533">
        <v>98</v>
      </c>
      <c r="Q533" t="s">
        <v>265</v>
      </c>
      <c r="R533" t="s">
        <v>21</v>
      </c>
      <c r="S533" t="s">
        <v>270</v>
      </c>
      <c r="T533" t="s">
        <v>118</v>
      </c>
      <c r="U533">
        <v>-90.004424999999998</v>
      </c>
      <c r="V533">
        <v>29.918256800000002</v>
      </c>
      <c r="W533">
        <v>70131</v>
      </c>
      <c r="X533" t="s">
        <v>297</v>
      </c>
      <c r="Y533" t="s">
        <v>298</v>
      </c>
      <c r="Z533" t="s">
        <v>299</v>
      </c>
    </row>
    <row r="534" spans="1:26" x14ac:dyDescent="0.25">
      <c r="A534">
        <v>1276027826</v>
      </c>
      <c r="B534" t="s">
        <v>113</v>
      </c>
      <c r="C534" t="s">
        <v>125</v>
      </c>
      <c r="D534" t="s">
        <v>16</v>
      </c>
      <c r="E534" s="1">
        <v>42917.430555555555</v>
      </c>
      <c r="F534" s="1">
        <v>42917.430555555555</v>
      </c>
      <c r="G534" s="1">
        <v>42917.442361111112</v>
      </c>
      <c r="H534" t="s">
        <v>59</v>
      </c>
      <c r="I534" t="s">
        <v>25</v>
      </c>
      <c r="J534" t="s">
        <v>180</v>
      </c>
      <c r="K534">
        <v>4062745844</v>
      </c>
      <c r="L534" t="s">
        <v>115</v>
      </c>
      <c r="M534">
        <v>80</v>
      </c>
      <c r="N534">
        <v>28</v>
      </c>
      <c r="O534">
        <v>476</v>
      </c>
      <c r="P534">
        <v>17</v>
      </c>
      <c r="Q534" t="s">
        <v>267</v>
      </c>
      <c r="R534" t="s">
        <v>32</v>
      </c>
      <c r="S534" t="s">
        <v>268</v>
      </c>
      <c r="T534" t="s">
        <v>118</v>
      </c>
      <c r="U534">
        <v>-90.048518999999999</v>
      </c>
      <c r="V534">
        <v>29.9262066</v>
      </c>
      <c r="W534">
        <v>70056</v>
      </c>
      <c r="X534" t="s">
        <v>297</v>
      </c>
      <c r="Y534" t="s">
        <v>298</v>
      </c>
      <c r="Z534" t="s">
        <v>299</v>
      </c>
    </row>
    <row r="535" spans="1:26" x14ac:dyDescent="0.25">
      <c r="A535">
        <v>1276537181</v>
      </c>
      <c r="B535" t="s">
        <v>113</v>
      </c>
      <c r="C535" t="s">
        <v>114</v>
      </c>
      <c r="D535" t="s">
        <v>16</v>
      </c>
      <c r="E535" s="1">
        <v>42926.648611111108</v>
      </c>
      <c r="F535" s="1">
        <v>42926.754166666666</v>
      </c>
      <c r="G535" s="1">
        <v>42926.760416666664</v>
      </c>
      <c r="H535">
        <v>1923</v>
      </c>
      <c r="I535" t="s">
        <v>17</v>
      </c>
      <c r="J535">
        <v>27792</v>
      </c>
      <c r="K535">
        <v>3925145879</v>
      </c>
      <c r="L535" t="s">
        <v>115</v>
      </c>
      <c r="M535">
        <v>1</v>
      </c>
      <c r="N535">
        <v>28</v>
      </c>
      <c r="O535">
        <v>4536</v>
      </c>
      <c r="P535">
        <v>162</v>
      </c>
      <c r="Q535" t="s">
        <v>138</v>
      </c>
      <c r="R535" t="s">
        <v>22</v>
      </c>
      <c r="S535" t="s">
        <v>139</v>
      </c>
      <c r="T535" t="s">
        <v>118</v>
      </c>
      <c r="U535">
        <v>-90.094413000000003</v>
      </c>
      <c r="V535">
        <v>29.922719499999999</v>
      </c>
      <c r="W535">
        <v>70115</v>
      </c>
      <c r="X535" t="s">
        <v>300</v>
      </c>
      <c r="Y535" t="s">
        <v>301</v>
      </c>
      <c r="Z535" t="s">
        <v>302</v>
      </c>
    </row>
    <row r="536" spans="1:26" x14ac:dyDescent="0.25">
      <c r="A536">
        <v>1276803644</v>
      </c>
      <c r="B536" t="s">
        <v>113</v>
      </c>
      <c r="C536" t="s">
        <v>114</v>
      </c>
      <c r="D536" t="s">
        <v>29</v>
      </c>
      <c r="E536" s="1">
        <v>42931.665277777778</v>
      </c>
      <c r="F536" s="1">
        <v>42931.786805555559</v>
      </c>
      <c r="G536" s="1">
        <v>42931.9375</v>
      </c>
      <c r="H536">
        <v>410</v>
      </c>
      <c r="I536" t="s">
        <v>17</v>
      </c>
      <c r="J536">
        <v>17755</v>
      </c>
      <c r="K536">
        <v>3835548748</v>
      </c>
      <c r="L536" t="s">
        <v>115</v>
      </c>
      <c r="M536">
        <v>1</v>
      </c>
      <c r="N536">
        <v>28</v>
      </c>
      <c r="O536">
        <v>11004</v>
      </c>
      <c r="P536">
        <v>393</v>
      </c>
      <c r="Q536" t="s">
        <v>265</v>
      </c>
      <c r="R536" t="s">
        <v>33</v>
      </c>
      <c r="S536" t="s">
        <v>269</v>
      </c>
      <c r="T536" t="s">
        <v>118</v>
      </c>
      <c r="U536">
        <v>-90.121697999999995</v>
      </c>
      <c r="V536">
        <v>30.001782899999998</v>
      </c>
      <c r="W536">
        <v>70124</v>
      </c>
      <c r="X536" t="s">
        <v>303</v>
      </c>
      <c r="Y536" t="s">
        <v>304</v>
      </c>
      <c r="Z536" t="s">
        <v>305</v>
      </c>
    </row>
    <row r="537" spans="1:26" x14ac:dyDescent="0.25">
      <c r="A537">
        <v>1276889143</v>
      </c>
      <c r="B537" t="s">
        <v>113</v>
      </c>
      <c r="C537" t="s">
        <v>125</v>
      </c>
      <c r="D537" t="s">
        <v>16</v>
      </c>
      <c r="E537" s="1">
        <v>42933.54583333333</v>
      </c>
      <c r="F537" s="1">
        <v>42933.546527777777</v>
      </c>
      <c r="G537" s="1">
        <v>42933.586111111108</v>
      </c>
      <c r="H537" t="s">
        <v>41</v>
      </c>
      <c r="I537" t="s">
        <v>17</v>
      </c>
      <c r="J537">
        <v>5713</v>
      </c>
      <c r="K537">
        <v>4261345850</v>
      </c>
      <c r="L537" t="s">
        <v>115</v>
      </c>
      <c r="M537">
        <v>81</v>
      </c>
      <c r="N537">
        <v>28</v>
      </c>
      <c r="O537">
        <v>1624</v>
      </c>
      <c r="P537">
        <v>58</v>
      </c>
      <c r="Q537" t="s">
        <v>138</v>
      </c>
      <c r="R537" t="s">
        <v>51</v>
      </c>
      <c r="S537" t="s">
        <v>147</v>
      </c>
      <c r="T537" t="s">
        <v>118</v>
      </c>
      <c r="U537">
        <v>-89.988315</v>
      </c>
      <c r="V537">
        <v>29.920805399999999</v>
      </c>
      <c r="W537">
        <v>70131</v>
      </c>
      <c r="X537" t="s">
        <v>297</v>
      </c>
      <c r="Y537" t="s">
        <v>298</v>
      </c>
      <c r="Z537" t="s">
        <v>299</v>
      </c>
    </row>
    <row r="538" spans="1:26" x14ac:dyDescent="0.25">
      <c r="A538">
        <v>1277129259</v>
      </c>
      <c r="B538" t="s">
        <v>113</v>
      </c>
      <c r="C538" t="s">
        <v>114</v>
      </c>
      <c r="D538" t="s">
        <v>29</v>
      </c>
      <c r="E538" s="1">
        <v>42938.796527777777</v>
      </c>
      <c r="F538" s="1">
        <v>42938.829861111109</v>
      </c>
      <c r="G538" s="1">
        <v>42938.871527777781</v>
      </c>
      <c r="H538">
        <v>503</v>
      </c>
      <c r="I538" t="s">
        <v>19</v>
      </c>
      <c r="J538">
        <v>26339</v>
      </c>
      <c r="K538">
        <v>40113493069</v>
      </c>
      <c r="L538" t="s">
        <v>115</v>
      </c>
      <c r="M538">
        <v>1</v>
      </c>
      <c r="N538">
        <v>28</v>
      </c>
      <c r="O538">
        <v>3024</v>
      </c>
      <c r="P538">
        <v>108</v>
      </c>
      <c r="Q538" t="s">
        <v>265</v>
      </c>
      <c r="R538" t="s">
        <v>20</v>
      </c>
      <c r="S538" t="s">
        <v>266</v>
      </c>
      <c r="T538" t="s">
        <v>118</v>
      </c>
      <c r="U538">
        <v>-90.065922999999998</v>
      </c>
      <c r="V538">
        <v>30.016607100000002</v>
      </c>
      <c r="W538">
        <v>70122</v>
      </c>
      <c r="X538" t="s">
        <v>294</v>
      </c>
      <c r="Y538" t="s">
        <v>295</v>
      </c>
      <c r="Z538" t="s">
        <v>296</v>
      </c>
    </row>
    <row r="539" spans="1:26" x14ac:dyDescent="0.25">
      <c r="A539">
        <v>1279104702</v>
      </c>
      <c r="B539" t="s">
        <v>113</v>
      </c>
      <c r="C539" t="s">
        <v>114</v>
      </c>
      <c r="D539" t="s">
        <v>16</v>
      </c>
      <c r="E539" s="1">
        <v>42976.829861111109</v>
      </c>
      <c r="F539" s="1">
        <v>42976.953472222223</v>
      </c>
      <c r="G539" s="1">
        <v>42977.039583333331</v>
      </c>
      <c r="H539">
        <v>2147</v>
      </c>
      <c r="I539" t="s">
        <v>17</v>
      </c>
      <c r="J539">
        <v>21456</v>
      </c>
      <c r="K539">
        <v>39494458302</v>
      </c>
      <c r="L539" t="s">
        <v>115</v>
      </c>
      <c r="M539">
        <v>1</v>
      </c>
      <c r="N539">
        <v>28</v>
      </c>
      <c r="O539">
        <v>8484</v>
      </c>
      <c r="P539">
        <v>303</v>
      </c>
      <c r="Q539" t="s">
        <v>265</v>
      </c>
      <c r="R539" t="s">
        <v>54</v>
      </c>
      <c r="S539" t="s">
        <v>274</v>
      </c>
      <c r="T539" t="s">
        <v>118</v>
      </c>
      <c r="U539">
        <v>-90.086735000000004</v>
      </c>
      <c r="V539">
        <v>29.9212341</v>
      </c>
      <c r="W539">
        <v>70115</v>
      </c>
      <c r="X539" t="s">
        <v>300</v>
      </c>
      <c r="Y539" t="s">
        <v>301</v>
      </c>
      <c r="Z539" t="s">
        <v>302</v>
      </c>
    </row>
    <row r="540" spans="1:26" x14ac:dyDescent="0.25">
      <c r="A540">
        <v>1280527056</v>
      </c>
      <c r="B540" t="s">
        <v>113</v>
      </c>
      <c r="C540" t="s">
        <v>125</v>
      </c>
      <c r="D540" t="s">
        <v>16</v>
      </c>
      <c r="E540" s="1">
        <v>43003.368055555555</v>
      </c>
      <c r="F540" s="1">
        <v>43003.39166666667</v>
      </c>
      <c r="G540" s="1">
        <v>43003.397222222222</v>
      </c>
      <c r="H540" t="s">
        <v>65</v>
      </c>
      <c r="I540" t="s">
        <v>17</v>
      </c>
      <c r="J540" t="s">
        <v>252</v>
      </c>
      <c r="K540">
        <v>4210145749</v>
      </c>
      <c r="L540" t="s">
        <v>115</v>
      </c>
      <c r="M540">
        <v>81</v>
      </c>
      <c r="N540">
        <v>28</v>
      </c>
      <c r="O540">
        <v>1176</v>
      </c>
      <c r="P540">
        <v>42</v>
      </c>
      <c r="Q540" t="s">
        <v>116</v>
      </c>
      <c r="R540" t="s">
        <v>90</v>
      </c>
      <c r="S540" t="s">
        <v>211</v>
      </c>
      <c r="T540" t="s">
        <v>118</v>
      </c>
      <c r="U540">
        <v>-90.004425999999995</v>
      </c>
      <c r="V540">
        <v>29.9182354</v>
      </c>
      <c r="W540">
        <v>70131</v>
      </c>
      <c r="X540" t="s">
        <v>297</v>
      </c>
      <c r="Y540" t="s">
        <v>298</v>
      </c>
      <c r="Z540" t="s">
        <v>299</v>
      </c>
    </row>
    <row r="541" spans="1:26" x14ac:dyDescent="0.25">
      <c r="A541">
        <v>1274414363</v>
      </c>
      <c r="B541" t="s">
        <v>113</v>
      </c>
      <c r="C541" t="s">
        <v>120</v>
      </c>
      <c r="D541" t="s">
        <v>16</v>
      </c>
      <c r="E541" s="1">
        <v>42895.539583333331</v>
      </c>
      <c r="F541" s="1">
        <v>42895.589583333334</v>
      </c>
      <c r="G541" s="1">
        <v>42895.626388888886</v>
      </c>
      <c r="H541">
        <v>2214</v>
      </c>
      <c r="I541" t="s">
        <v>17</v>
      </c>
      <c r="J541">
        <v>25724</v>
      </c>
      <c r="K541">
        <v>4319150521</v>
      </c>
      <c r="L541" t="s">
        <v>115</v>
      </c>
      <c r="M541">
        <v>6</v>
      </c>
      <c r="N541">
        <v>29</v>
      </c>
      <c r="O541">
        <v>3654</v>
      </c>
      <c r="P541">
        <v>125</v>
      </c>
      <c r="Q541" t="s">
        <v>267</v>
      </c>
      <c r="R541" t="s">
        <v>32</v>
      </c>
      <c r="S541" t="s">
        <v>268</v>
      </c>
      <c r="T541" t="s">
        <v>118</v>
      </c>
      <c r="U541">
        <v>-97.075805000000003</v>
      </c>
      <c r="V541">
        <v>27.906597900000001</v>
      </c>
      <c r="W541">
        <v>70128</v>
      </c>
      <c r="X541" t="s">
        <v>306</v>
      </c>
      <c r="Y541" t="s">
        <v>307</v>
      </c>
      <c r="Z541" t="s">
        <v>308</v>
      </c>
    </row>
    <row r="542" spans="1:26" x14ac:dyDescent="0.25">
      <c r="A542">
        <v>1275331607</v>
      </c>
      <c r="B542" t="s">
        <v>113</v>
      </c>
      <c r="C542" t="s">
        <v>120</v>
      </c>
      <c r="D542" t="s">
        <v>16</v>
      </c>
      <c r="E542" s="1">
        <v>42906.842361111114</v>
      </c>
      <c r="F542" s="1">
        <v>42906.954861111109</v>
      </c>
      <c r="G542" s="1">
        <v>42906.980555555558</v>
      </c>
      <c r="H542">
        <v>1601</v>
      </c>
      <c r="I542" t="s">
        <v>17</v>
      </c>
      <c r="J542">
        <v>24325</v>
      </c>
      <c r="K542">
        <v>4440550114</v>
      </c>
      <c r="L542" t="s">
        <v>115</v>
      </c>
      <c r="M542">
        <v>6</v>
      </c>
      <c r="N542">
        <v>29</v>
      </c>
      <c r="O542">
        <v>5800</v>
      </c>
      <c r="P542">
        <v>200</v>
      </c>
      <c r="Q542" t="s">
        <v>121</v>
      </c>
      <c r="R542" t="s">
        <v>86</v>
      </c>
      <c r="S542" t="s">
        <v>141</v>
      </c>
      <c r="T542" t="s">
        <v>118</v>
      </c>
      <c r="U542">
        <v>-97.075806999999998</v>
      </c>
      <c r="V542">
        <v>27.906595299999999</v>
      </c>
      <c r="W542">
        <v>70129</v>
      </c>
      <c r="X542" t="s">
        <v>306</v>
      </c>
      <c r="Y542" t="s">
        <v>307</v>
      </c>
      <c r="Z542" t="s">
        <v>308</v>
      </c>
    </row>
    <row r="543" spans="1:26" x14ac:dyDescent="0.25">
      <c r="A543">
        <v>1276047101</v>
      </c>
      <c r="B543" t="s">
        <v>113</v>
      </c>
      <c r="C543" t="s">
        <v>120</v>
      </c>
      <c r="D543" t="s">
        <v>16</v>
      </c>
      <c r="E543" s="1">
        <v>42917.702777777777</v>
      </c>
      <c r="F543" s="1">
        <v>42917.714583333334</v>
      </c>
      <c r="G543" s="1">
        <v>42917.753472222219</v>
      </c>
      <c r="H543">
        <v>2214</v>
      </c>
      <c r="I543" t="s">
        <v>17</v>
      </c>
      <c r="J543">
        <v>25724</v>
      </c>
      <c r="K543">
        <v>4319150521</v>
      </c>
      <c r="L543" t="s">
        <v>115</v>
      </c>
      <c r="M543">
        <v>6</v>
      </c>
      <c r="N543">
        <v>29</v>
      </c>
      <c r="O543">
        <v>2146</v>
      </c>
      <c r="P543">
        <v>74</v>
      </c>
      <c r="Q543" t="s">
        <v>267</v>
      </c>
      <c r="R543" t="s">
        <v>32</v>
      </c>
      <c r="S543" t="s">
        <v>268</v>
      </c>
      <c r="T543" t="s">
        <v>118</v>
      </c>
      <c r="U543">
        <v>-97.075805000000003</v>
      </c>
      <c r="V543">
        <v>27.906597900000001</v>
      </c>
      <c r="W543">
        <v>70128</v>
      </c>
      <c r="X543" t="s">
        <v>306</v>
      </c>
      <c r="Y543" t="s">
        <v>307</v>
      </c>
      <c r="Z543" t="s">
        <v>308</v>
      </c>
    </row>
    <row r="544" spans="1:26" x14ac:dyDescent="0.25">
      <c r="A544">
        <v>1280515737</v>
      </c>
      <c r="B544" t="s">
        <v>113</v>
      </c>
      <c r="C544" t="s">
        <v>120</v>
      </c>
      <c r="D544" t="s">
        <v>16</v>
      </c>
      <c r="E544" s="1">
        <v>43002.793055555558</v>
      </c>
      <c r="F544" s="1">
        <v>43002.839583333334</v>
      </c>
      <c r="G544" s="1">
        <v>43002.901388888888</v>
      </c>
      <c r="H544">
        <v>1602</v>
      </c>
      <c r="I544" t="s">
        <v>17</v>
      </c>
      <c r="J544">
        <v>27209</v>
      </c>
      <c r="K544">
        <v>4232449637</v>
      </c>
      <c r="L544" t="s">
        <v>115</v>
      </c>
      <c r="M544">
        <v>6</v>
      </c>
      <c r="N544">
        <v>29</v>
      </c>
      <c r="O544">
        <v>4553</v>
      </c>
      <c r="P544">
        <v>157</v>
      </c>
      <c r="Q544" t="s">
        <v>267</v>
      </c>
      <c r="R544" t="s">
        <v>32</v>
      </c>
      <c r="S544" t="s">
        <v>268</v>
      </c>
      <c r="T544" t="s">
        <v>118</v>
      </c>
      <c r="U544">
        <v>-97.075801999999996</v>
      </c>
      <c r="V544">
        <v>27.906594699999999</v>
      </c>
      <c r="W544">
        <v>70126</v>
      </c>
      <c r="X544" t="s">
        <v>306</v>
      </c>
      <c r="Y544" t="s">
        <v>307</v>
      </c>
      <c r="Z544" t="s">
        <v>308</v>
      </c>
    </row>
    <row r="545" spans="1:26" x14ac:dyDescent="0.25">
      <c r="A545">
        <v>1274441245</v>
      </c>
      <c r="B545" t="s">
        <v>113</v>
      </c>
      <c r="C545" t="s">
        <v>120</v>
      </c>
      <c r="D545" t="s">
        <v>16</v>
      </c>
      <c r="E545" s="1">
        <v>42896.658333333333</v>
      </c>
      <c r="F545" s="1">
        <v>42896.784722222219</v>
      </c>
      <c r="G545" s="1">
        <v>42896.805555555555</v>
      </c>
      <c r="H545">
        <v>506</v>
      </c>
      <c r="I545" t="s">
        <v>17</v>
      </c>
      <c r="J545">
        <v>38496</v>
      </c>
      <c r="K545">
        <v>4058149300</v>
      </c>
      <c r="L545" t="s">
        <v>115</v>
      </c>
      <c r="M545">
        <v>6</v>
      </c>
      <c r="N545">
        <v>30</v>
      </c>
      <c r="O545">
        <v>6360</v>
      </c>
      <c r="P545">
        <v>212</v>
      </c>
      <c r="Q545" t="s">
        <v>121</v>
      </c>
      <c r="R545" t="s">
        <v>86</v>
      </c>
      <c r="S545" t="s">
        <v>141</v>
      </c>
      <c r="T545" t="s">
        <v>118</v>
      </c>
      <c r="U545">
        <v>-90.051297000000005</v>
      </c>
      <c r="V545">
        <v>30.016248399999998</v>
      </c>
      <c r="W545">
        <v>70122</v>
      </c>
      <c r="X545" t="s">
        <v>294</v>
      </c>
      <c r="Y545" t="s">
        <v>295</v>
      </c>
      <c r="Z545" t="s">
        <v>296</v>
      </c>
    </row>
    <row r="546" spans="1:26" x14ac:dyDescent="0.25">
      <c r="A546">
        <v>1277548399</v>
      </c>
      <c r="B546" t="s">
        <v>113</v>
      </c>
      <c r="C546" t="s">
        <v>125</v>
      </c>
      <c r="D546" t="s">
        <v>16</v>
      </c>
      <c r="E546" s="1">
        <v>42949.409722222219</v>
      </c>
      <c r="F546" s="1">
        <v>42949.409722222219</v>
      </c>
      <c r="G546" s="1">
        <v>42949.459027777775</v>
      </c>
      <c r="H546" t="s">
        <v>28</v>
      </c>
      <c r="I546" t="s">
        <v>19</v>
      </c>
      <c r="J546" t="s">
        <v>210</v>
      </c>
      <c r="K546">
        <v>4093746661</v>
      </c>
      <c r="L546" t="s">
        <v>115</v>
      </c>
      <c r="M546">
        <v>81</v>
      </c>
      <c r="N546">
        <v>30</v>
      </c>
      <c r="O546">
        <v>2160</v>
      </c>
      <c r="P546">
        <v>72</v>
      </c>
      <c r="Q546" t="s">
        <v>121</v>
      </c>
      <c r="R546" t="s">
        <v>30</v>
      </c>
      <c r="S546" t="s">
        <v>135</v>
      </c>
      <c r="T546" t="s">
        <v>118</v>
      </c>
      <c r="U546">
        <v>-90.040792999999994</v>
      </c>
      <c r="V546">
        <v>29.943653699999999</v>
      </c>
      <c r="W546">
        <v>70114</v>
      </c>
      <c r="X546" t="s">
        <v>297</v>
      </c>
      <c r="Y546" t="s">
        <v>298</v>
      </c>
      <c r="Z546" t="s">
        <v>299</v>
      </c>
    </row>
    <row r="547" spans="1:26" x14ac:dyDescent="0.25">
      <c r="A547">
        <v>1280422682</v>
      </c>
      <c r="B547" t="s">
        <v>113</v>
      </c>
      <c r="C547" t="s">
        <v>120</v>
      </c>
      <c r="D547" t="s">
        <v>16</v>
      </c>
      <c r="E547" s="1">
        <v>42999.269444444442</v>
      </c>
      <c r="F547" s="1">
        <v>42999.321527777778</v>
      </c>
      <c r="G547" s="1">
        <v>42999.324305555558</v>
      </c>
      <c r="H547">
        <v>2215</v>
      </c>
      <c r="I547" t="s">
        <v>17</v>
      </c>
      <c r="J547">
        <v>25289</v>
      </c>
      <c r="K547">
        <v>4290350439</v>
      </c>
      <c r="L547" t="s">
        <v>115</v>
      </c>
      <c r="M547">
        <v>6</v>
      </c>
      <c r="N547">
        <v>30</v>
      </c>
      <c r="O547">
        <v>2400</v>
      </c>
      <c r="P547">
        <v>80</v>
      </c>
      <c r="Q547" t="s">
        <v>265</v>
      </c>
      <c r="R547" t="s">
        <v>33</v>
      </c>
      <c r="S547" t="s">
        <v>269</v>
      </c>
      <c r="T547" t="s">
        <v>118</v>
      </c>
      <c r="U547">
        <v>-89.977456000000004</v>
      </c>
      <c r="V547">
        <v>30.046875499999999</v>
      </c>
      <c r="W547">
        <v>70127</v>
      </c>
      <c r="X547" t="s">
        <v>306</v>
      </c>
      <c r="Y547" t="s">
        <v>307</v>
      </c>
      <c r="Z547" t="s">
        <v>308</v>
      </c>
    </row>
    <row r="548" spans="1:26" x14ac:dyDescent="0.25">
      <c r="A548">
        <v>1277110656</v>
      </c>
      <c r="B548" t="s">
        <v>113</v>
      </c>
      <c r="C548" t="s">
        <v>114</v>
      </c>
      <c r="D548" t="s">
        <v>29</v>
      </c>
      <c r="E548" s="1">
        <v>42938.601388888892</v>
      </c>
      <c r="F548" s="1">
        <v>42938.60833333333</v>
      </c>
      <c r="G548" s="1">
        <v>42938.657638888886</v>
      </c>
      <c r="H548">
        <v>627</v>
      </c>
      <c r="I548" t="s">
        <v>17</v>
      </c>
      <c r="J548">
        <v>27611</v>
      </c>
      <c r="K548">
        <v>4026248043</v>
      </c>
      <c r="L548" t="s">
        <v>115</v>
      </c>
      <c r="M548">
        <v>1</v>
      </c>
      <c r="N548">
        <v>31</v>
      </c>
      <c r="O548">
        <v>2511</v>
      </c>
      <c r="P548">
        <v>81</v>
      </c>
      <c r="Q548" t="s">
        <v>126</v>
      </c>
      <c r="R548" t="s">
        <v>37</v>
      </c>
      <c r="S548" t="s">
        <v>127</v>
      </c>
      <c r="T548" t="s">
        <v>118</v>
      </c>
      <c r="U548">
        <v>-90.061603000000005</v>
      </c>
      <c r="V548">
        <v>29.9818946</v>
      </c>
      <c r="W548">
        <v>70119</v>
      </c>
      <c r="X548" t="s">
        <v>294</v>
      </c>
      <c r="Y548" t="s">
        <v>295</v>
      </c>
      <c r="Z548" t="s">
        <v>296</v>
      </c>
    </row>
    <row r="549" spans="1:26" x14ac:dyDescent="0.25">
      <c r="A549">
        <v>1277112328</v>
      </c>
      <c r="B549" t="s">
        <v>113</v>
      </c>
      <c r="C549" t="s">
        <v>120</v>
      </c>
      <c r="D549" t="s">
        <v>29</v>
      </c>
      <c r="E549" s="1">
        <v>42938.638888888891</v>
      </c>
      <c r="F549" s="1">
        <v>42938.64166666667</v>
      </c>
      <c r="G549" s="1">
        <v>42938.670138888891</v>
      </c>
      <c r="H549">
        <v>506</v>
      </c>
      <c r="I549" t="s">
        <v>17</v>
      </c>
      <c r="J549">
        <v>13853</v>
      </c>
      <c r="K549">
        <v>4066949494</v>
      </c>
      <c r="L549" t="s">
        <v>115</v>
      </c>
      <c r="M549">
        <v>6</v>
      </c>
      <c r="N549">
        <v>31</v>
      </c>
      <c r="O549">
        <v>1395</v>
      </c>
      <c r="P549">
        <v>45</v>
      </c>
      <c r="Q549" t="s">
        <v>267</v>
      </c>
      <c r="R549" t="s">
        <v>32</v>
      </c>
      <c r="S549" t="s">
        <v>268</v>
      </c>
      <c r="T549" t="s">
        <v>118</v>
      </c>
      <c r="U549">
        <v>-90.048379999999995</v>
      </c>
      <c r="V549">
        <v>30.021675999999999</v>
      </c>
      <c r="W549">
        <v>70122</v>
      </c>
      <c r="X549" t="s">
        <v>294</v>
      </c>
      <c r="Y549" t="s">
        <v>295</v>
      </c>
      <c r="Z549" t="s">
        <v>296</v>
      </c>
    </row>
    <row r="550" spans="1:26" x14ac:dyDescent="0.25">
      <c r="A550">
        <v>1277669310</v>
      </c>
      <c r="B550" t="s">
        <v>113</v>
      </c>
      <c r="C550" t="s">
        <v>114</v>
      </c>
      <c r="D550" t="s">
        <v>29</v>
      </c>
      <c r="E550" s="1">
        <v>42952.647916666669</v>
      </c>
      <c r="F550" s="1">
        <v>42953.018055555556</v>
      </c>
      <c r="G550" s="1">
        <v>42953.052083333336</v>
      </c>
      <c r="H550">
        <v>403</v>
      </c>
      <c r="I550" t="s">
        <v>17</v>
      </c>
      <c r="J550">
        <v>17688</v>
      </c>
      <c r="K550">
        <v>3903648975</v>
      </c>
      <c r="L550" t="s">
        <v>115</v>
      </c>
      <c r="M550">
        <v>1</v>
      </c>
      <c r="N550">
        <v>31</v>
      </c>
      <c r="O550">
        <v>18073</v>
      </c>
      <c r="P550">
        <v>583</v>
      </c>
      <c r="Q550" t="s">
        <v>138</v>
      </c>
      <c r="R550" t="s">
        <v>22</v>
      </c>
      <c r="S550" t="s">
        <v>139</v>
      </c>
      <c r="T550" t="s">
        <v>118</v>
      </c>
      <c r="U550">
        <v>-90.100009</v>
      </c>
      <c r="V550">
        <v>30.0079192</v>
      </c>
      <c r="W550">
        <v>70124</v>
      </c>
      <c r="X550" t="s">
        <v>303</v>
      </c>
      <c r="Y550" t="s">
        <v>304</v>
      </c>
      <c r="Z550" t="s">
        <v>305</v>
      </c>
    </row>
    <row r="551" spans="1:26" x14ac:dyDescent="0.25">
      <c r="A551">
        <v>1279208634</v>
      </c>
      <c r="B551" t="s">
        <v>113</v>
      </c>
      <c r="C551" t="s">
        <v>120</v>
      </c>
      <c r="D551" t="s">
        <v>29</v>
      </c>
      <c r="E551" s="1">
        <v>42977.45208333333</v>
      </c>
      <c r="F551" s="1">
        <v>42977.495833333334</v>
      </c>
      <c r="G551" s="1">
        <v>42977.520138888889</v>
      </c>
      <c r="H551">
        <v>506</v>
      </c>
      <c r="I551" t="s">
        <v>17</v>
      </c>
      <c r="J551">
        <v>38496</v>
      </c>
      <c r="K551">
        <v>4058149300</v>
      </c>
      <c r="L551" t="s">
        <v>115</v>
      </c>
      <c r="M551">
        <v>6</v>
      </c>
      <c r="N551">
        <v>31</v>
      </c>
      <c r="O551">
        <v>3038</v>
      </c>
      <c r="P551">
        <v>98</v>
      </c>
      <c r="Q551" t="s">
        <v>267</v>
      </c>
      <c r="R551" t="s">
        <v>91</v>
      </c>
      <c r="S551" t="s">
        <v>172</v>
      </c>
      <c r="T551" t="s">
        <v>118</v>
      </c>
      <c r="U551">
        <v>-90.051297000000005</v>
      </c>
      <c r="V551">
        <v>30.016248399999998</v>
      </c>
      <c r="W551">
        <v>70122</v>
      </c>
      <c r="X551" t="s">
        <v>294</v>
      </c>
      <c r="Y551" t="s">
        <v>295</v>
      </c>
      <c r="Z551" t="s">
        <v>296</v>
      </c>
    </row>
    <row r="552" spans="1:26" x14ac:dyDescent="0.25">
      <c r="A552">
        <v>1279235259</v>
      </c>
      <c r="B552" t="s">
        <v>113</v>
      </c>
      <c r="C552" t="s">
        <v>114</v>
      </c>
      <c r="D552" t="s">
        <v>29</v>
      </c>
      <c r="E552" s="1">
        <v>42977.544444444444</v>
      </c>
      <c r="F552" s="1">
        <v>42977.679166666669</v>
      </c>
      <c r="G552" s="1">
        <v>42977.686111111114</v>
      </c>
      <c r="H552">
        <v>1705</v>
      </c>
      <c r="I552" t="s">
        <v>17</v>
      </c>
      <c r="J552">
        <v>37990</v>
      </c>
      <c r="K552">
        <v>3975147952</v>
      </c>
      <c r="L552" t="s">
        <v>115</v>
      </c>
      <c r="M552">
        <v>1</v>
      </c>
      <c r="N552">
        <v>31</v>
      </c>
      <c r="O552">
        <v>6355</v>
      </c>
      <c r="P552">
        <v>205</v>
      </c>
      <c r="Q552" t="s">
        <v>126</v>
      </c>
      <c r="R552" t="s">
        <v>37</v>
      </c>
      <c r="S552" t="s">
        <v>127</v>
      </c>
      <c r="T552" t="s">
        <v>118</v>
      </c>
      <c r="U552">
        <v>-90.077760999999995</v>
      </c>
      <c r="V552">
        <v>29.979533400000001</v>
      </c>
      <c r="W552">
        <v>70119</v>
      </c>
      <c r="X552" t="s">
        <v>303</v>
      </c>
      <c r="Y552" t="s">
        <v>304</v>
      </c>
      <c r="Z552" t="s">
        <v>305</v>
      </c>
    </row>
    <row r="553" spans="1:26" x14ac:dyDescent="0.25">
      <c r="A553">
        <v>1280209964</v>
      </c>
      <c r="B553" t="s">
        <v>113</v>
      </c>
      <c r="C553" t="s">
        <v>114</v>
      </c>
      <c r="D553" t="s">
        <v>16</v>
      </c>
      <c r="E553" s="1">
        <v>42991.90902777778</v>
      </c>
      <c r="F553" s="1">
        <v>42991.933333333334</v>
      </c>
      <c r="G553" s="1">
        <v>42991.936805555553</v>
      </c>
      <c r="H553">
        <v>2024</v>
      </c>
      <c r="I553" t="s">
        <v>25</v>
      </c>
      <c r="J553">
        <v>2024</v>
      </c>
      <c r="K553">
        <v>3847847391</v>
      </c>
      <c r="L553" t="s">
        <v>115</v>
      </c>
      <c r="M553">
        <v>1</v>
      </c>
      <c r="N553">
        <v>31</v>
      </c>
      <c r="O553">
        <v>1209</v>
      </c>
      <c r="P553">
        <v>39</v>
      </c>
      <c r="Q553" t="s">
        <v>265</v>
      </c>
      <c r="R553" t="s">
        <v>33</v>
      </c>
      <c r="S553" t="s">
        <v>269</v>
      </c>
      <c r="T553" t="s">
        <v>118</v>
      </c>
      <c r="U553">
        <v>-90.118251000000001</v>
      </c>
      <c r="V553">
        <v>29.9644865</v>
      </c>
      <c r="W553">
        <v>70118</v>
      </c>
      <c r="X553" t="s">
        <v>303</v>
      </c>
      <c r="Y553" t="s">
        <v>304</v>
      </c>
      <c r="Z553" t="s">
        <v>305</v>
      </c>
    </row>
    <row r="554" spans="1:26" x14ac:dyDescent="0.25">
      <c r="A554">
        <v>1280407707</v>
      </c>
      <c r="B554" t="s">
        <v>113</v>
      </c>
      <c r="C554" t="s">
        <v>114</v>
      </c>
      <c r="D554" t="s">
        <v>16</v>
      </c>
      <c r="E554" s="1">
        <v>42998.686111111114</v>
      </c>
      <c r="F554" s="1">
        <v>42998.711805555555</v>
      </c>
      <c r="G554" s="1">
        <v>42998.75</v>
      </c>
      <c r="H554">
        <v>1923</v>
      </c>
      <c r="I554" t="s">
        <v>19</v>
      </c>
      <c r="J554">
        <v>64347</v>
      </c>
      <c r="K554">
        <v>39311459424</v>
      </c>
      <c r="L554" t="s">
        <v>115</v>
      </c>
      <c r="M554">
        <v>1</v>
      </c>
      <c r="N554">
        <v>31</v>
      </c>
      <c r="O554">
        <v>2852</v>
      </c>
      <c r="P554">
        <v>92</v>
      </c>
      <c r="Q554" t="s">
        <v>265</v>
      </c>
      <c r="R554" t="s">
        <v>54</v>
      </c>
      <c r="S554" t="s">
        <v>274</v>
      </c>
      <c r="T554" t="s">
        <v>118</v>
      </c>
      <c r="U554">
        <v>-90.092412999999993</v>
      </c>
      <c r="V554">
        <v>29.924457100000001</v>
      </c>
      <c r="W554">
        <v>70115</v>
      </c>
      <c r="X554" t="s">
        <v>300</v>
      </c>
      <c r="Y554" t="s">
        <v>301</v>
      </c>
      <c r="Z554" t="s">
        <v>302</v>
      </c>
    </row>
    <row r="555" spans="1:26" x14ac:dyDescent="0.25">
      <c r="A555">
        <v>1280415932</v>
      </c>
      <c r="B555" t="s">
        <v>113</v>
      </c>
      <c r="C555" t="s">
        <v>120</v>
      </c>
      <c r="D555" t="s">
        <v>16</v>
      </c>
      <c r="E555" s="1">
        <v>42998.769444444442</v>
      </c>
      <c r="F555" s="1">
        <v>42999.074999999997</v>
      </c>
      <c r="G555" s="1">
        <v>42999.197916666664</v>
      </c>
      <c r="H555">
        <v>2223</v>
      </c>
      <c r="I555" t="s">
        <v>17</v>
      </c>
      <c r="J555">
        <v>23476</v>
      </c>
      <c r="K555">
        <v>4333250949</v>
      </c>
      <c r="L555" t="s">
        <v>115</v>
      </c>
      <c r="M555">
        <v>6</v>
      </c>
      <c r="N555">
        <v>31</v>
      </c>
      <c r="O555">
        <v>19158</v>
      </c>
      <c r="P555">
        <v>618</v>
      </c>
      <c r="Q555" t="s">
        <v>267</v>
      </c>
      <c r="R555" t="s">
        <v>32</v>
      </c>
      <c r="S555" t="s">
        <v>268</v>
      </c>
      <c r="T555" t="s">
        <v>118</v>
      </c>
      <c r="U555">
        <v>-89.963728000000003</v>
      </c>
      <c r="V555">
        <v>30.060851299999999</v>
      </c>
      <c r="W555">
        <v>70128</v>
      </c>
      <c r="X555" t="s">
        <v>306</v>
      </c>
      <c r="Y555" t="s">
        <v>307</v>
      </c>
      <c r="Z555" t="s">
        <v>308</v>
      </c>
    </row>
    <row r="556" spans="1:26" x14ac:dyDescent="0.25">
      <c r="A556">
        <v>1277614227</v>
      </c>
      <c r="B556" t="s">
        <v>113</v>
      </c>
      <c r="C556" t="s">
        <v>114</v>
      </c>
      <c r="D556" t="s">
        <v>29</v>
      </c>
      <c r="E556" s="1">
        <v>42950.997916666667</v>
      </c>
      <c r="F556" s="1">
        <v>42951.049305555556</v>
      </c>
      <c r="G556" s="1">
        <v>42951.10833333333</v>
      </c>
      <c r="H556">
        <v>413</v>
      </c>
      <c r="I556" t="s">
        <v>17</v>
      </c>
      <c r="J556">
        <v>92685</v>
      </c>
      <c r="K556">
        <v>38815489501</v>
      </c>
      <c r="L556" t="s">
        <v>115</v>
      </c>
      <c r="M556">
        <v>1</v>
      </c>
      <c r="N556">
        <v>32</v>
      </c>
      <c r="O556">
        <v>5088</v>
      </c>
      <c r="P556">
        <v>159</v>
      </c>
      <c r="Q556" t="s">
        <v>265</v>
      </c>
      <c r="R556" t="s">
        <v>20</v>
      </c>
      <c r="S556" t="s">
        <v>266</v>
      </c>
      <c r="T556" t="s">
        <v>118</v>
      </c>
      <c r="U556">
        <v>-90.107005999999998</v>
      </c>
      <c r="V556">
        <v>30.0072017</v>
      </c>
      <c r="W556">
        <v>70124</v>
      </c>
      <c r="X556" t="s">
        <v>303</v>
      </c>
      <c r="Y556" t="s">
        <v>304</v>
      </c>
      <c r="Z556" t="s">
        <v>305</v>
      </c>
    </row>
    <row r="557" spans="1:26" x14ac:dyDescent="0.25">
      <c r="A557">
        <v>1277671903</v>
      </c>
      <c r="B557" t="s">
        <v>113</v>
      </c>
      <c r="C557" t="s">
        <v>125</v>
      </c>
      <c r="D557" t="s">
        <v>23</v>
      </c>
      <c r="E557" s="1">
        <v>42952.73333333333</v>
      </c>
      <c r="F557" s="1">
        <v>42952.743750000001</v>
      </c>
      <c r="G557" s="1">
        <v>42952.802777777775</v>
      </c>
      <c r="H557" t="s">
        <v>59</v>
      </c>
      <c r="I557" t="s">
        <v>19</v>
      </c>
      <c r="J557" t="s">
        <v>213</v>
      </c>
      <c r="K557">
        <v>4063646758</v>
      </c>
      <c r="L557" t="s">
        <v>115</v>
      </c>
      <c r="M557">
        <v>81</v>
      </c>
      <c r="N557">
        <v>32</v>
      </c>
      <c r="O557">
        <v>3232</v>
      </c>
      <c r="P557">
        <v>101</v>
      </c>
      <c r="Q557" t="s">
        <v>126</v>
      </c>
      <c r="R557" t="s">
        <v>37</v>
      </c>
      <c r="S557" t="s">
        <v>127</v>
      </c>
      <c r="T557" t="s">
        <v>118</v>
      </c>
      <c r="U557">
        <v>-90.050264999999996</v>
      </c>
      <c r="V557">
        <v>29.946432900000001</v>
      </c>
      <c r="W557">
        <v>70114</v>
      </c>
      <c r="X557" t="s">
        <v>297</v>
      </c>
      <c r="Y557" t="s">
        <v>298</v>
      </c>
      <c r="Z557" t="s">
        <v>299</v>
      </c>
    </row>
    <row r="558" spans="1:26" x14ac:dyDescent="0.25">
      <c r="A558">
        <v>1278364778</v>
      </c>
      <c r="B558" t="s">
        <v>113</v>
      </c>
      <c r="C558" t="s">
        <v>114</v>
      </c>
      <c r="D558" t="s">
        <v>16</v>
      </c>
      <c r="E558" s="1">
        <v>42965.954861111109</v>
      </c>
      <c r="F558" s="1">
        <v>42966.002083333333</v>
      </c>
      <c r="G558" s="1">
        <v>42966.15</v>
      </c>
      <c r="H558">
        <v>2142</v>
      </c>
      <c r="I558" t="s">
        <v>19</v>
      </c>
      <c r="J558">
        <v>1002059</v>
      </c>
      <c r="K558">
        <v>39976463231</v>
      </c>
      <c r="L558" t="s">
        <v>115</v>
      </c>
      <c r="M558">
        <v>1</v>
      </c>
      <c r="N558">
        <v>32</v>
      </c>
      <c r="O558">
        <v>8992</v>
      </c>
      <c r="P558">
        <v>281</v>
      </c>
      <c r="Q558" t="s">
        <v>265</v>
      </c>
      <c r="R558" t="s">
        <v>33</v>
      </c>
      <c r="S558" t="s">
        <v>269</v>
      </c>
      <c r="T558" t="s">
        <v>118</v>
      </c>
      <c r="U558">
        <v>-90.071230999999997</v>
      </c>
      <c r="V558">
        <v>29.9346651</v>
      </c>
      <c r="W558">
        <v>70130</v>
      </c>
      <c r="X558" t="s">
        <v>300</v>
      </c>
      <c r="Y558" t="s">
        <v>301</v>
      </c>
      <c r="Z558" t="s">
        <v>302</v>
      </c>
    </row>
    <row r="559" spans="1:26" x14ac:dyDescent="0.25">
      <c r="A559">
        <v>1278778755</v>
      </c>
      <c r="B559" t="s">
        <v>113</v>
      </c>
      <c r="C559" t="s">
        <v>114</v>
      </c>
      <c r="D559" t="s">
        <v>29</v>
      </c>
      <c r="E559" s="1">
        <v>42974.463194444441</v>
      </c>
      <c r="F559" s="1">
        <v>42974.501388888886</v>
      </c>
      <c r="G559" s="1">
        <v>42974.583333333336</v>
      </c>
      <c r="H559">
        <v>1912</v>
      </c>
      <c r="I559" t="s">
        <v>17</v>
      </c>
      <c r="J559">
        <v>64745</v>
      </c>
      <c r="K559">
        <v>3824345842</v>
      </c>
      <c r="L559" t="s">
        <v>115</v>
      </c>
      <c r="M559">
        <v>1</v>
      </c>
      <c r="N559">
        <v>32</v>
      </c>
      <c r="O559">
        <v>5536</v>
      </c>
      <c r="P559">
        <v>173</v>
      </c>
      <c r="Q559" t="s">
        <v>267</v>
      </c>
      <c r="R559" t="s">
        <v>46</v>
      </c>
      <c r="S559" t="s">
        <v>279</v>
      </c>
      <c r="T559" t="s">
        <v>118</v>
      </c>
      <c r="U559">
        <v>-90.126317</v>
      </c>
      <c r="V559">
        <v>29.921911999999999</v>
      </c>
      <c r="W559">
        <v>70118</v>
      </c>
      <c r="X559" t="s">
        <v>303</v>
      </c>
      <c r="Y559" t="s">
        <v>304</v>
      </c>
      <c r="Z559" t="s">
        <v>305</v>
      </c>
    </row>
    <row r="560" spans="1:26" x14ac:dyDescent="0.25">
      <c r="A560">
        <v>1279914047</v>
      </c>
      <c r="B560" t="s">
        <v>113</v>
      </c>
      <c r="C560" t="s">
        <v>114</v>
      </c>
      <c r="D560" t="s">
        <v>29</v>
      </c>
      <c r="E560" s="1">
        <v>42984.047222222223</v>
      </c>
      <c r="F560" s="1">
        <v>42984.075694444444</v>
      </c>
      <c r="G560" s="1">
        <v>42984.208333333336</v>
      </c>
      <c r="H560">
        <v>406</v>
      </c>
      <c r="I560" t="s">
        <v>17</v>
      </c>
      <c r="J560">
        <v>17708</v>
      </c>
      <c r="K560">
        <v>3884849316</v>
      </c>
      <c r="L560" t="s">
        <v>115</v>
      </c>
      <c r="M560">
        <v>1</v>
      </c>
      <c r="N560">
        <v>32</v>
      </c>
      <c r="O560">
        <v>7424</v>
      </c>
      <c r="P560">
        <v>232</v>
      </c>
      <c r="Q560" t="s">
        <v>265</v>
      </c>
      <c r="R560" t="s">
        <v>54</v>
      </c>
      <c r="S560" t="s">
        <v>274</v>
      </c>
      <c r="T560" t="s">
        <v>118</v>
      </c>
      <c r="U560">
        <v>-90.105840000000001</v>
      </c>
      <c r="V560">
        <v>30.017264900000001</v>
      </c>
      <c r="W560">
        <v>70124</v>
      </c>
      <c r="X560" t="s">
        <v>303</v>
      </c>
      <c r="Y560" t="s">
        <v>304</v>
      </c>
      <c r="Z560" t="s">
        <v>305</v>
      </c>
    </row>
    <row r="561" spans="1:26" x14ac:dyDescent="0.25">
      <c r="A561">
        <v>1280134051</v>
      </c>
      <c r="B561" t="s">
        <v>113</v>
      </c>
      <c r="C561" t="s">
        <v>125</v>
      </c>
      <c r="D561" t="s">
        <v>16</v>
      </c>
      <c r="E561" s="1">
        <v>42989.550694444442</v>
      </c>
      <c r="F561" s="1">
        <v>42989.592361111114</v>
      </c>
      <c r="G561" s="1">
        <v>42989.62222222222</v>
      </c>
      <c r="H561" t="s">
        <v>28</v>
      </c>
      <c r="I561" t="s">
        <v>17</v>
      </c>
      <c r="J561">
        <v>100022</v>
      </c>
      <c r="K561">
        <v>4141945794</v>
      </c>
      <c r="L561" t="s">
        <v>115</v>
      </c>
      <c r="M561">
        <v>81</v>
      </c>
      <c r="N561">
        <v>32</v>
      </c>
      <c r="O561">
        <v>3328</v>
      </c>
      <c r="P561">
        <v>104</v>
      </c>
      <c r="Q561" t="s">
        <v>121</v>
      </c>
      <c r="R561" t="s">
        <v>31</v>
      </c>
      <c r="S561" t="s">
        <v>122</v>
      </c>
      <c r="T561" t="s">
        <v>118</v>
      </c>
      <c r="U561">
        <v>-90.025882999999993</v>
      </c>
      <c r="V561">
        <v>29.919661699999999</v>
      </c>
      <c r="W561">
        <v>70114</v>
      </c>
      <c r="X561" t="s">
        <v>297</v>
      </c>
      <c r="Y561" t="s">
        <v>298</v>
      </c>
      <c r="Z561" t="s">
        <v>299</v>
      </c>
    </row>
    <row r="562" spans="1:26" x14ac:dyDescent="0.25">
      <c r="A562">
        <v>1274739976</v>
      </c>
      <c r="B562" t="s">
        <v>119</v>
      </c>
      <c r="C562" t="s">
        <v>114</v>
      </c>
      <c r="D562" t="s">
        <v>29</v>
      </c>
      <c r="E562" s="1">
        <v>42899.7</v>
      </c>
      <c r="F562" s="1">
        <v>42899.7</v>
      </c>
      <c r="G562" s="1">
        <v>42899.7</v>
      </c>
      <c r="H562">
        <v>2021</v>
      </c>
      <c r="I562" t="s">
        <v>25</v>
      </c>
      <c r="J562">
        <v>2021</v>
      </c>
      <c r="K562">
        <v>3847347396</v>
      </c>
      <c r="L562" t="s">
        <v>115</v>
      </c>
      <c r="M562">
        <v>1</v>
      </c>
      <c r="N562">
        <v>33</v>
      </c>
      <c r="O562">
        <v>0</v>
      </c>
      <c r="P562">
        <v>0</v>
      </c>
      <c r="Q562" t="s">
        <v>121</v>
      </c>
      <c r="R562" t="s">
        <v>86</v>
      </c>
      <c r="S562" t="s">
        <v>141</v>
      </c>
      <c r="T562" t="s">
        <v>118</v>
      </c>
      <c r="U562">
        <v>-90.118391000000003</v>
      </c>
      <c r="V562">
        <v>29.964630799999998</v>
      </c>
      <c r="W562">
        <v>70118</v>
      </c>
      <c r="X562" t="s">
        <v>303</v>
      </c>
      <c r="Y562" t="s">
        <v>304</v>
      </c>
      <c r="Z562" t="s">
        <v>305</v>
      </c>
    </row>
    <row r="563" spans="1:26" x14ac:dyDescent="0.25">
      <c r="A563">
        <v>1275057238</v>
      </c>
      <c r="B563" t="s">
        <v>113</v>
      </c>
      <c r="C563" t="s">
        <v>125</v>
      </c>
      <c r="D563" t="s">
        <v>85</v>
      </c>
      <c r="E563" s="1">
        <v>42903.102777777778</v>
      </c>
      <c r="F563" s="1">
        <v>42903.137499999997</v>
      </c>
      <c r="G563" s="1">
        <v>42903.152083333334</v>
      </c>
      <c r="H563" t="s">
        <v>57</v>
      </c>
      <c r="I563" t="s">
        <v>17</v>
      </c>
      <c r="J563">
        <v>5604</v>
      </c>
      <c r="K563">
        <v>4250145588</v>
      </c>
      <c r="L563" t="s">
        <v>115</v>
      </c>
      <c r="M563">
        <v>81</v>
      </c>
      <c r="N563">
        <v>33</v>
      </c>
      <c r="O563">
        <v>2376</v>
      </c>
      <c r="P563">
        <v>72</v>
      </c>
      <c r="Q563" t="s">
        <v>121</v>
      </c>
      <c r="R563" t="s">
        <v>30</v>
      </c>
      <c r="S563" t="s">
        <v>135</v>
      </c>
      <c r="T563" t="s">
        <v>118</v>
      </c>
      <c r="U563">
        <v>-89.991776000000002</v>
      </c>
      <c r="V563">
        <v>29.913637900000001</v>
      </c>
      <c r="W563">
        <v>70131</v>
      </c>
      <c r="X563" t="s">
        <v>297</v>
      </c>
      <c r="Y563" t="s">
        <v>298</v>
      </c>
      <c r="Z563" t="s">
        <v>299</v>
      </c>
    </row>
    <row r="564" spans="1:26" x14ac:dyDescent="0.25">
      <c r="A564">
        <v>1275357717</v>
      </c>
      <c r="B564" t="s">
        <v>113</v>
      </c>
      <c r="C564" t="s">
        <v>120</v>
      </c>
      <c r="D564" t="s">
        <v>29</v>
      </c>
      <c r="E564" s="1">
        <v>42907.03402777778</v>
      </c>
      <c r="F564" s="1">
        <v>42907.343055555553</v>
      </c>
      <c r="G564" s="1">
        <v>42907.454861111109</v>
      </c>
      <c r="H564">
        <v>1204</v>
      </c>
      <c r="I564" t="s">
        <v>17</v>
      </c>
      <c r="J564">
        <v>76008</v>
      </c>
      <c r="K564">
        <v>4830751219</v>
      </c>
      <c r="L564" t="s">
        <v>115</v>
      </c>
      <c r="M564">
        <v>6</v>
      </c>
      <c r="N564">
        <v>33</v>
      </c>
      <c r="O564">
        <v>20031</v>
      </c>
      <c r="P564">
        <v>607</v>
      </c>
      <c r="Q564" t="s">
        <v>267</v>
      </c>
      <c r="R564" t="s">
        <v>46</v>
      </c>
      <c r="S564" t="s">
        <v>279</v>
      </c>
      <c r="T564" t="s">
        <v>118</v>
      </c>
      <c r="U564">
        <v>-89.806383999999994</v>
      </c>
      <c r="V564">
        <v>30.066510900000001</v>
      </c>
      <c r="W564">
        <v>70129</v>
      </c>
      <c r="X564" t="s">
        <v>306</v>
      </c>
      <c r="Y564" t="s">
        <v>307</v>
      </c>
      <c r="Z564" t="s">
        <v>308</v>
      </c>
    </row>
    <row r="565" spans="1:26" x14ac:dyDescent="0.25">
      <c r="A565">
        <v>1275757938</v>
      </c>
      <c r="B565" t="s">
        <v>113</v>
      </c>
      <c r="C565" t="s">
        <v>120</v>
      </c>
      <c r="D565" t="s">
        <v>16</v>
      </c>
      <c r="E565" s="1">
        <v>42910.825694444444</v>
      </c>
      <c r="F565" s="1">
        <v>42910.93472222222</v>
      </c>
      <c r="G565" s="1">
        <v>42910.996527777781</v>
      </c>
      <c r="H565">
        <v>2223</v>
      </c>
      <c r="I565" t="s">
        <v>17</v>
      </c>
      <c r="J565">
        <v>27108</v>
      </c>
      <c r="K565">
        <v>4397251427</v>
      </c>
      <c r="L565" t="s">
        <v>115</v>
      </c>
      <c r="M565">
        <v>6</v>
      </c>
      <c r="N565">
        <v>33</v>
      </c>
      <c r="O565">
        <v>8151</v>
      </c>
      <c r="P565">
        <v>247</v>
      </c>
      <c r="Q565" t="s">
        <v>265</v>
      </c>
      <c r="R565" t="s">
        <v>33</v>
      </c>
      <c r="S565" t="s">
        <v>269</v>
      </c>
      <c r="T565" t="s">
        <v>118</v>
      </c>
      <c r="U565">
        <v>-89.943207999999998</v>
      </c>
      <c r="V565">
        <v>30.07377</v>
      </c>
      <c r="W565">
        <v>70128</v>
      </c>
      <c r="X565" t="s">
        <v>306</v>
      </c>
      <c r="Y565" t="s">
        <v>307</v>
      </c>
      <c r="Z565" t="s">
        <v>308</v>
      </c>
    </row>
    <row r="566" spans="1:26" x14ac:dyDescent="0.25">
      <c r="A566">
        <v>1277136813</v>
      </c>
      <c r="B566" t="s">
        <v>113</v>
      </c>
      <c r="C566" t="s">
        <v>114</v>
      </c>
      <c r="D566" t="s">
        <v>29</v>
      </c>
      <c r="E566" s="1">
        <v>42938.910416666666</v>
      </c>
      <c r="F566" s="1">
        <v>42938.968055555553</v>
      </c>
      <c r="G566" s="1">
        <v>42939.019444444442</v>
      </c>
      <c r="H566" t="s">
        <v>42</v>
      </c>
      <c r="I566" t="s">
        <v>17</v>
      </c>
      <c r="J566">
        <v>21192</v>
      </c>
      <c r="K566">
        <v>3806246630</v>
      </c>
      <c r="L566" t="s">
        <v>115</v>
      </c>
      <c r="M566">
        <v>1</v>
      </c>
      <c r="N566">
        <v>33</v>
      </c>
      <c r="O566">
        <v>5181</v>
      </c>
      <c r="P566">
        <v>157</v>
      </c>
      <c r="Q566" t="s">
        <v>138</v>
      </c>
      <c r="R566" t="s">
        <v>78</v>
      </c>
      <c r="S566" t="s">
        <v>149</v>
      </c>
      <c r="T566" t="s">
        <v>118</v>
      </c>
      <c r="U566">
        <v>-90.131827000000001</v>
      </c>
      <c r="V566">
        <v>29.943706299999999</v>
      </c>
      <c r="W566">
        <v>70118</v>
      </c>
      <c r="X566" t="s">
        <v>303</v>
      </c>
      <c r="Y566" t="s">
        <v>304</v>
      </c>
      <c r="Z566" t="s">
        <v>305</v>
      </c>
    </row>
    <row r="567" spans="1:26" x14ac:dyDescent="0.25">
      <c r="A567">
        <v>1277212869</v>
      </c>
      <c r="B567" t="s">
        <v>113</v>
      </c>
      <c r="C567" t="s">
        <v>120</v>
      </c>
      <c r="D567" t="s">
        <v>16</v>
      </c>
      <c r="E567" s="1">
        <v>42940.134027777778</v>
      </c>
      <c r="F567" s="1">
        <v>42940.424305555556</v>
      </c>
      <c r="G567" s="1">
        <v>42940.431250000001</v>
      </c>
      <c r="H567">
        <v>626</v>
      </c>
      <c r="I567" t="s">
        <v>17</v>
      </c>
      <c r="J567">
        <v>38069</v>
      </c>
      <c r="K567">
        <v>4126348305</v>
      </c>
      <c r="L567" t="s">
        <v>115</v>
      </c>
      <c r="M567">
        <v>6</v>
      </c>
      <c r="N567">
        <v>33</v>
      </c>
      <c r="O567">
        <v>14124</v>
      </c>
      <c r="P567">
        <v>428</v>
      </c>
      <c r="Q567" t="s">
        <v>116</v>
      </c>
      <c r="R567" t="s">
        <v>26</v>
      </c>
      <c r="S567" t="s">
        <v>146</v>
      </c>
      <c r="T567" t="s">
        <v>118</v>
      </c>
      <c r="U567">
        <v>-90.029959000000005</v>
      </c>
      <c r="V567">
        <v>29.988679600000001</v>
      </c>
      <c r="W567">
        <v>70126</v>
      </c>
      <c r="X567" t="s">
        <v>294</v>
      </c>
      <c r="Y567" t="s">
        <v>295</v>
      </c>
      <c r="Z567" t="s">
        <v>296</v>
      </c>
    </row>
    <row r="568" spans="1:26" x14ac:dyDescent="0.25">
      <c r="A568">
        <v>1277327161</v>
      </c>
      <c r="B568" t="s">
        <v>113</v>
      </c>
      <c r="C568" t="s">
        <v>120</v>
      </c>
      <c r="D568" t="s">
        <v>53</v>
      </c>
      <c r="E568" s="1">
        <v>42942.718055555553</v>
      </c>
      <c r="F568" s="1">
        <v>42942.813194444447</v>
      </c>
      <c r="G568" s="1">
        <v>42942.814583333333</v>
      </c>
      <c r="H568">
        <v>1611</v>
      </c>
      <c r="I568" t="s">
        <v>17</v>
      </c>
      <c r="J568">
        <v>21769</v>
      </c>
      <c r="K568">
        <v>4296949346</v>
      </c>
      <c r="L568" t="s">
        <v>115</v>
      </c>
      <c r="M568">
        <v>6</v>
      </c>
      <c r="N568">
        <v>33</v>
      </c>
      <c r="O568">
        <v>4587</v>
      </c>
      <c r="P568">
        <v>139</v>
      </c>
      <c r="Q568" t="s">
        <v>267</v>
      </c>
      <c r="R568" t="s">
        <v>32</v>
      </c>
      <c r="S568" t="s">
        <v>268</v>
      </c>
      <c r="T568" t="s">
        <v>118</v>
      </c>
      <c r="U568">
        <v>-89.975643000000005</v>
      </c>
      <c r="V568">
        <v>30.016795200000001</v>
      </c>
      <c r="W568">
        <v>70127</v>
      </c>
      <c r="X568" t="s">
        <v>306</v>
      </c>
      <c r="Y568" t="s">
        <v>307</v>
      </c>
      <c r="Z568" t="s">
        <v>308</v>
      </c>
    </row>
    <row r="569" spans="1:26" x14ac:dyDescent="0.25">
      <c r="A569">
        <v>1277614171</v>
      </c>
      <c r="B569" t="s">
        <v>113</v>
      </c>
      <c r="C569" t="s">
        <v>114</v>
      </c>
      <c r="D569" t="s">
        <v>16</v>
      </c>
      <c r="E569" s="1">
        <v>42950.99722222222</v>
      </c>
      <c r="F569" s="1">
        <v>42951.081250000003</v>
      </c>
      <c r="G569" s="1">
        <v>42951.21875</v>
      </c>
      <c r="H569">
        <v>413</v>
      </c>
      <c r="I569" t="s">
        <v>17</v>
      </c>
      <c r="J569">
        <v>37530</v>
      </c>
      <c r="K569">
        <v>3885548992</v>
      </c>
      <c r="L569" t="s">
        <v>115</v>
      </c>
      <c r="M569">
        <v>1</v>
      </c>
      <c r="N569">
        <v>33</v>
      </c>
      <c r="O569">
        <v>10560</v>
      </c>
      <c r="P569">
        <v>320</v>
      </c>
      <c r="Q569" t="s">
        <v>265</v>
      </c>
      <c r="R569" t="s">
        <v>54</v>
      </c>
      <c r="S569" t="s">
        <v>274</v>
      </c>
      <c r="T569" t="s">
        <v>118</v>
      </c>
      <c r="U569">
        <v>-90.105872000000005</v>
      </c>
      <c r="V569">
        <v>30.008416199999999</v>
      </c>
      <c r="W569">
        <v>70124</v>
      </c>
      <c r="X569" t="s">
        <v>303</v>
      </c>
      <c r="Y569" t="s">
        <v>304</v>
      </c>
      <c r="Z569" t="s">
        <v>305</v>
      </c>
    </row>
    <row r="570" spans="1:26" x14ac:dyDescent="0.25">
      <c r="A570">
        <v>1279214804</v>
      </c>
      <c r="B570" t="s">
        <v>113</v>
      </c>
      <c r="C570" t="s">
        <v>120</v>
      </c>
      <c r="D570" t="s">
        <v>29</v>
      </c>
      <c r="E570" s="1">
        <v>42977.454861111109</v>
      </c>
      <c r="F570" s="1">
        <v>42977.538888888892</v>
      </c>
      <c r="G570" s="1">
        <v>42977.539583333331</v>
      </c>
      <c r="H570">
        <v>508</v>
      </c>
      <c r="I570" t="s">
        <v>17</v>
      </c>
      <c r="J570">
        <v>17848</v>
      </c>
      <c r="K570">
        <v>4076649426</v>
      </c>
      <c r="L570" t="s">
        <v>115</v>
      </c>
      <c r="M570">
        <v>6</v>
      </c>
      <c r="N570">
        <v>34</v>
      </c>
      <c r="O570">
        <v>4148</v>
      </c>
      <c r="P570">
        <v>122</v>
      </c>
      <c r="Q570" t="s">
        <v>265</v>
      </c>
      <c r="R570" t="s">
        <v>54</v>
      </c>
      <c r="S570" t="s">
        <v>274</v>
      </c>
      <c r="T570" t="s">
        <v>118</v>
      </c>
      <c r="U570">
        <v>-90.045282999999998</v>
      </c>
      <c r="V570">
        <v>30.0198201</v>
      </c>
      <c r="W570">
        <v>70126</v>
      </c>
      <c r="X570" t="s">
        <v>294</v>
      </c>
      <c r="Y570" t="s">
        <v>295</v>
      </c>
      <c r="Z570" t="s">
        <v>296</v>
      </c>
    </row>
    <row r="571" spans="1:26" x14ac:dyDescent="0.25">
      <c r="A571">
        <v>1280261685</v>
      </c>
      <c r="B571" t="s">
        <v>113</v>
      </c>
      <c r="C571" t="s">
        <v>120</v>
      </c>
      <c r="D571" t="s">
        <v>16</v>
      </c>
      <c r="E571" s="1">
        <v>42994.344444444447</v>
      </c>
      <c r="F571" s="1">
        <v>42994.370833333334</v>
      </c>
      <c r="G571" s="1">
        <v>42994.381249999999</v>
      </c>
      <c r="H571">
        <v>2215</v>
      </c>
      <c r="I571" t="s">
        <v>17</v>
      </c>
      <c r="J571">
        <v>27607</v>
      </c>
      <c r="K571">
        <v>4286750497</v>
      </c>
      <c r="L571" t="s">
        <v>115</v>
      </c>
      <c r="M571">
        <v>6</v>
      </c>
      <c r="N571">
        <v>34</v>
      </c>
      <c r="O571">
        <v>1836</v>
      </c>
      <c r="P571">
        <v>54</v>
      </c>
      <c r="Q571" t="s">
        <v>123</v>
      </c>
      <c r="R571" t="s">
        <v>24</v>
      </c>
      <c r="S571" t="s">
        <v>124</v>
      </c>
      <c r="T571" t="s">
        <v>118</v>
      </c>
      <c r="U571">
        <v>-89.978548000000004</v>
      </c>
      <c r="V571">
        <v>30.0484805</v>
      </c>
      <c r="W571">
        <v>70127</v>
      </c>
      <c r="X571" t="s">
        <v>306</v>
      </c>
      <c r="Y571" t="s">
        <v>307</v>
      </c>
      <c r="Z571" t="s">
        <v>308</v>
      </c>
    </row>
    <row r="572" spans="1:26" x14ac:dyDescent="0.25">
      <c r="A572">
        <v>1276643297</v>
      </c>
      <c r="B572" t="s">
        <v>113</v>
      </c>
      <c r="C572" t="s">
        <v>120</v>
      </c>
      <c r="D572" t="s">
        <v>29</v>
      </c>
      <c r="E572" s="1">
        <v>42929.444444444445</v>
      </c>
      <c r="F572" s="1">
        <v>42929.462500000001</v>
      </c>
      <c r="G572" s="1">
        <v>42929.500694444447</v>
      </c>
      <c r="H572">
        <v>1601</v>
      </c>
      <c r="I572" t="s">
        <v>17</v>
      </c>
      <c r="J572">
        <v>27936</v>
      </c>
      <c r="K572">
        <v>4357949598</v>
      </c>
      <c r="L572" t="s">
        <v>115</v>
      </c>
      <c r="M572">
        <v>6</v>
      </c>
      <c r="N572">
        <v>35</v>
      </c>
      <c r="O572">
        <v>2870</v>
      </c>
      <c r="P572">
        <v>82</v>
      </c>
      <c r="Q572" t="s">
        <v>265</v>
      </c>
      <c r="R572" t="s">
        <v>20</v>
      </c>
      <c r="S572" t="s">
        <v>266</v>
      </c>
      <c r="T572" t="s">
        <v>118</v>
      </c>
      <c r="U572">
        <v>-89.956406000000001</v>
      </c>
      <c r="V572">
        <v>30.023634999999999</v>
      </c>
      <c r="W572">
        <v>70127</v>
      </c>
      <c r="X572" t="s">
        <v>306</v>
      </c>
      <c r="Y572" t="s">
        <v>307</v>
      </c>
      <c r="Z572" t="s">
        <v>308</v>
      </c>
    </row>
    <row r="573" spans="1:26" x14ac:dyDescent="0.25">
      <c r="A573">
        <v>1278166608</v>
      </c>
      <c r="B573" t="s">
        <v>113</v>
      </c>
      <c r="C573" t="s">
        <v>120</v>
      </c>
      <c r="D573" t="s">
        <v>29</v>
      </c>
      <c r="E573" s="1">
        <v>42961.63958333333</v>
      </c>
      <c r="F573" s="1">
        <v>42961.668055555558</v>
      </c>
      <c r="G573" s="1">
        <v>42961.676388888889</v>
      </c>
      <c r="H573">
        <v>506</v>
      </c>
      <c r="I573" t="s">
        <v>17</v>
      </c>
      <c r="J573">
        <v>38496</v>
      </c>
      <c r="K573">
        <v>4058149300</v>
      </c>
      <c r="L573" t="s">
        <v>115</v>
      </c>
      <c r="M573">
        <v>6</v>
      </c>
      <c r="N573">
        <v>35</v>
      </c>
      <c r="O573">
        <v>1890</v>
      </c>
      <c r="P573">
        <v>54</v>
      </c>
      <c r="Q573" t="s">
        <v>267</v>
      </c>
      <c r="R573" t="s">
        <v>91</v>
      </c>
      <c r="S573" t="s">
        <v>172</v>
      </c>
      <c r="T573" t="s">
        <v>118</v>
      </c>
      <c r="U573">
        <v>-90.051297000000005</v>
      </c>
      <c r="V573">
        <v>30.016248399999998</v>
      </c>
      <c r="W573">
        <v>70122</v>
      </c>
      <c r="X573" t="s">
        <v>294</v>
      </c>
      <c r="Y573" t="s">
        <v>295</v>
      </c>
      <c r="Z573" t="s">
        <v>296</v>
      </c>
    </row>
    <row r="574" spans="1:26" x14ac:dyDescent="0.25">
      <c r="A574">
        <v>1278925404</v>
      </c>
      <c r="B574" t="s">
        <v>113</v>
      </c>
      <c r="C574" t="s">
        <v>120</v>
      </c>
      <c r="D574" t="s">
        <v>16</v>
      </c>
      <c r="E574" s="1">
        <v>42975.587500000001</v>
      </c>
      <c r="F574" s="1">
        <v>42975.655555555553</v>
      </c>
      <c r="G574" s="1">
        <v>42975.6875</v>
      </c>
      <c r="H574">
        <v>2212</v>
      </c>
      <c r="I574" t="s">
        <v>17</v>
      </c>
      <c r="J574">
        <v>25183</v>
      </c>
      <c r="K574">
        <v>4224550149</v>
      </c>
      <c r="L574" t="s">
        <v>115</v>
      </c>
      <c r="M574">
        <v>6</v>
      </c>
      <c r="N574">
        <v>35</v>
      </c>
      <c r="O574">
        <v>5075</v>
      </c>
      <c r="P574">
        <v>145</v>
      </c>
      <c r="Q574" t="s">
        <v>267</v>
      </c>
      <c r="R574" t="s">
        <v>32</v>
      </c>
      <c r="S574" t="s">
        <v>268</v>
      </c>
      <c r="T574" t="s">
        <v>118</v>
      </c>
      <c r="U574">
        <v>-89.998170999999999</v>
      </c>
      <c r="V574">
        <v>30.0391604</v>
      </c>
      <c r="W574">
        <v>70127</v>
      </c>
      <c r="X574" t="s">
        <v>306</v>
      </c>
      <c r="Y574" t="s">
        <v>307</v>
      </c>
      <c r="Z574" t="s">
        <v>308</v>
      </c>
    </row>
    <row r="575" spans="1:26" x14ac:dyDescent="0.25">
      <c r="A575">
        <v>1280488298</v>
      </c>
      <c r="B575" t="s">
        <v>113</v>
      </c>
      <c r="C575" t="s">
        <v>125</v>
      </c>
      <c r="D575" t="s">
        <v>16</v>
      </c>
      <c r="E575" s="1">
        <v>43001.53125</v>
      </c>
      <c r="F575" s="1">
        <v>43001.577777777777</v>
      </c>
      <c r="G575" s="1">
        <v>43001.612500000003</v>
      </c>
      <c r="H575" t="s">
        <v>65</v>
      </c>
      <c r="I575" t="s">
        <v>17</v>
      </c>
      <c r="J575">
        <v>8005</v>
      </c>
      <c r="K575">
        <v>4275345937</v>
      </c>
      <c r="L575" t="s">
        <v>115</v>
      </c>
      <c r="M575">
        <v>81</v>
      </c>
      <c r="N575">
        <v>35</v>
      </c>
      <c r="O575">
        <v>4130</v>
      </c>
      <c r="P575">
        <v>118</v>
      </c>
      <c r="Q575" t="s">
        <v>265</v>
      </c>
      <c r="R575" t="s">
        <v>20</v>
      </c>
      <c r="S575" t="s">
        <v>266</v>
      </c>
      <c r="T575" t="s">
        <v>118</v>
      </c>
      <c r="U575">
        <v>-89.983891999999997</v>
      </c>
      <c r="V575">
        <v>29.923184200000001</v>
      </c>
      <c r="W575">
        <v>70131</v>
      </c>
      <c r="X575" t="s">
        <v>297</v>
      </c>
      <c r="Y575" t="s">
        <v>298</v>
      </c>
      <c r="Z575" t="s">
        <v>299</v>
      </c>
    </row>
    <row r="576" spans="1:26" x14ac:dyDescent="0.25">
      <c r="A576">
        <v>1276533249</v>
      </c>
      <c r="B576" t="s">
        <v>113</v>
      </c>
      <c r="C576" t="s">
        <v>114</v>
      </c>
      <c r="D576" t="s">
        <v>16</v>
      </c>
      <c r="E576" s="1">
        <v>42926.65625</v>
      </c>
      <c r="F576" s="1">
        <v>42926.702777777777</v>
      </c>
      <c r="G576" s="1">
        <v>42926.741666666669</v>
      </c>
      <c r="H576">
        <v>1923</v>
      </c>
      <c r="I576" t="s">
        <v>17</v>
      </c>
      <c r="J576">
        <v>27759</v>
      </c>
      <c r="K576">
        <v>3909745885</v>
      </c>
      <c r="L576" t="s">
        <v>115</v>
      </c>
      <c r="M576">
        <v>1</v>
      </c>
      <c r="N576">
        <v>36</v>
      </c>
      <c r="O576">
        <v>4428</v>
      </c>
      <c r="P576">
        <v>123</v>
      </c>
      <c r="Q576" t="s">
        <v>138</v>
      </c>
      <c r="R576" t="s">
        <v>22</v>
      </c>
      <c r="S576" t="s">
        <v>139</v>
      </c>
      <c r="T576" t="s">
        <v>118</v>
      </c>
      <c r="U576">
        <v>-90.099269000000007</v>
      </c>
      <c r="V576">
        <v>29.922879200000001</v>
      </c>
      <c r="W576">
        <v>70115</v>
      </c>
      <c r="X576" t="s">
        <v>300</v>
      </c>
      <c r="Y576" t="s">
        <v>301</v>
      </c>
      <c r="Z576" t="s">
        <v>302</v>
      </c>
    </row>
    <row r="577" spans="1:26" x14ac:dyDescent="0.25">
      <c r="A577">
        <v>1277012227</v>
      </c>
      <c r="B577" t="s">
        <v>113</v>
      </c>
      <c r="C577" t="s">
        <v>114</v>
      </c>
      <c r="D577" t="s">
        <v>16</v>
      </c>
      <c r="E577" s="1">
        <v>42936.54583333333</v>
      </c>
      <c r="F577" s="1">
        <v>42936.54583333333</v>
      </c>
      <c r="G577" s="1">
        <v>42936.770833333336</v>
      </c>
      <c r="H577">
        <v>401</v>
      </c>
      <c r="I577" t="s">
        <v>19</v>
      </c>
      <c r="J577">
        <v>25291</v>
      </c>
      <c r="K577">
        <v>38682495639</v>
      </c>
      <c r="L577" t="s">
        <v>115</v>
      </c>
      <c r="M577">
        <v>1</v>
      </c>
      <c r="N577">
        <v>36</v>
      </c>
      <c r="O577">
        <v>11664</v>
      </c>
      <c r="P577">
        <v>324</v>
      </c>
      <c r="Q577" t="s">
        <v>116</v>
      </c>
      <c r="R577" t="s">
        <v>26</v>
      </c>
      <c r="S577" t="s">
        <v>146</v>
      </c>
      <c r="T577" t="s">
        <v>118</v>
      </c>
      <c r="U577">
        <v>-90.111093999999994</v>
      </c>
      <c r="V577">
        <v>30.024239600000001</v>
      </c>
      <c r="W577">
        <v>70124</v>
      </c>
      <c r="X577" t="s">
        <v>294</v>
      </c>
      <c r="Y577" t="s">
        <v>295</v>
      </c>
      <c r="Z577" t="s">
        <v>296</v>
      </c>
    </row>
    <row r="578" spans="1:26" x14ac:dyDescent="0.25">
      <c r="A578">
        <v>1277111475</v>
      </c>
      <c r="B578" t="s">
        <v>113</v>
      </c>
      <c r="C578" t="s">
        <v>120</v>
      </c>
      <c r="D578" t="s">
        <v>29</v>
      </c>
      <c r="E578" s="1">
        <v>42938.628472222219</v>
      </c>
      <c r="F578" s="1">
        <v>42938.654166666667</v>
      </c>
      <c r="G578" s="1">
        <v>42938.670138888891</v>
      </c>
      <c r="H578">
        <v>506</v>
      </c>
      <c r="I578" t="s">
        <v>19</v>
      </c>
      <c r="J578">
        <v>6969</v>
      </c>
      <c r="K578">
        <v>40706493547</v>
      </c>
      <c r="L578" t="s">
        <v>115</v>
      </c>
      <c r="M578">
        <v>6</v>
      </c>
      <c r="N578">
        <v>36</v>
      </c>
      <c r="O578">
        <v>2160</v>
      </c>
      <c r="P578">
        <v>60</v>
      </c>
      <c r="Q578" t="s">
        <v>267</v>
      </c>
      <c r="R578" t="s">
        <v>32</v>
      </c>
      <c r="S578" t="s">
        <v>268</v>
      </c>
      <c r="T578" t="s">
        <v>118</v>
      </c>
      <c r="U578">
        <v>-90.047186999999994</v>
      </c>
      <c r="V578">
        <v>30.017723100000001</v>
      </c>
      <c r="W578">
        <v>70122</v>
      </c>
      <c r="X578" t="s">
        <v>294</v>
      </c>
      <c r="Y578" t="s">
        <v>295</v>
      </c>
      <c r="Z578" t="s">
        <v>296</v>
      </c>
    </row>
    <row r="579" spans="1:26" x14ac:dyDescent="0.25">
      <c r="A579">
        <v>1277256348</v>
      </c>
      <c r="B579" t="s">
        <v>113</v>
      </c>
      <c r="C579" t="s">
        <v>114</v>
      </c>
      <c r="D579" t="s">
        <v>29</v>
      </c>
      <c r="E579" s="1">
        <v>42940.711111111108</v>
      </c>
      <c r="F579" s="1">
        <v>42940.745138888888</v>
      </c>
      <c r="G579" s="1">
        <v>42940.76458333333</v>
      </c>
      <c r="H579">
        <v>911</v>
      </c>
      <c r="I579" t="s">
        <v>17</v>
      </c>
      <c r="J579">
        <v>21572</v>
      </c>
      <c r="K579">
        <v>3881948253</v>
      </c>
      <c r="L579" t="s">
        <v>115</v>
      </c>
      <c r="M579">
        <v>1</v>
      </c>
      <c r="N579">
        <v>36</v>
      </c>
      <c r="O579">
        <v>2808</v>
      </c>
      <c r="P579">
        <v>78</v>
      </c>
      <c r="Q579" t="s">
        <v>138</v>
      </c>
      <c r="R579" t="s">
        <v>78</v>
      </c>
      <c r="S579" t="s">
        <v>149</v>
      </c>
      <c r="T579" t="s">
        <v>118</v>
      </c>
      <c r="U579">
        <v>-90.107123999999999</v>
      </c>
      <c r="V579">
        <v>29.987986899999999</v>
      </c>
      <c r="W579">
        <v>70124</v>
      </c>
      <c r="X579" t="s">
        <v>303</v>
      </c>
      <c r="Y579" t="s">
        <v>304</v>
      </c>
      <c r="Z579" t="s">
        <v>305</v>
      </c>
    </row>
    <row r="580" spans="1:26" x14ac:dyDescent="0.25">
      <c r="A580">
        <v>1277675011</v>
      </c>
      <c r="B580" t="s">
        <v>113</v>
      </c>
      <c r="C580" t="s">
        <v>120</v>
      </c>
      <c r="D580" t="s">
        <v>29</v>
      </c>
      <c r="E580" s="1">
        <v>42952.788888888892</v>
      </c>
      <c r="F580" s="1">
        <v>42952.938888888886</v>
      </c>
      <c r="G580" s="1">
        <v>42952.956944444442</v>
      </c>
      <c r="H580">
        <v>617</v>
      </c>
      <c r="I580" t="s">
        <v>17</v>
      </c>
      <c r="J580">
        <v>21097</v>
      </c>
      <c r="K580">
        <v>4093648929</v>
      </c>
      <c r="L580" t="s">
        <v>115</v>
      </c>
      <c r="M580">
        <v>6</v>
      </c>
      <c r="N580">
        <v>36</v>
      </c>
      <c r="O580">
        <v>8712</v>
      </c>
      <c r="P580">
        <v>242</v>
      </c>
      <c r="Q580" t="s">
        <v>267</v>
      </c>
      <c r="R580" t="s">
        <v>32</v>
      </c>
      <c r="S580" t="s">
        <v>268</v>
      </c>
      <c r="T580" t="s">
        <v>118</v>
      </c>
      <c r="U580">
        <v>-90.039963</v>
      </c>
      <c r="V580">
        <v>30.006035900000001</v>
      </c>
      <c r="W580">
        <v>70126</v>
      </c>
      <c r="X580" t="s">
        <v>294</v>
      </c>
      <c r="Y580" t="s">
        <v>295</v>
      </c>
      <c r="Z580" t="s">
        <v>296</v>
      </c>
    </row>
    <row r="581" spans="1:26" x14ac:dyDescent="0.25">
      <c r="A581">
        <v>1280114325</v>
      </c>
      <c r="B581" t="s">
        <v>113</v>
      </c>
      <c r="C581" t="s">
        <v>114</v>
      </c>
      <c r="D581" t="s">
        <v>85</v>
      </c>
      <c r="E581" s="1">
        <v>42988.832638888889</v>
      </c>
      <c r="F581" s="1">
        <v>42988.840277777781</v>
      </c>
      <c r="G581" s="1">
        <v>42988.856249999997</v>
      </c>
      <c r="H581">
        <v>1705</v>
      </c>
      <c r="I581" t="s">
        <v>17</v>
      </c>
      <c r="J581">
        <v>37994</v>
      </c>
      <c r="K581">
        <v>3955847799</v>
      </c>
      <c r="L581" t="s">
        <v>115</v>
      </c>
      <c r="M581">
        <v>1</v>
      </c>
      <c r="N581">
        <v>36</v>
      </c>
      <c r="O581">
        <v>1224</v>
      </c>
      <c r="P581">
        <v>34</v>
      </c>
      <c r="Q581" t="s">
        <v>138</v>
      </c>
      <c r="R581" t="s">
        <v>22</v>
      </c>
      <c r="S581" t="s">
        <v>139</v>
      </c>
      <c r="T581" t="s">
        <v>118</v>
      </c>
      <c r="U581">
        <v>-90.083958999999993</v>
      </c>
      <c r="V581">
        <v>29.975293700000002</v>
      </c>
      <c r="W581">
        <v>70119</v>
      </c>
      <c r="X581" t="s">
        <v>303</v>
      </c>
      <c r="Y581" t="s">
        <v>304</v>
      </c>
      <c r="Z581" t="s">
        <v>305</v>
      </c>
    </row>
    <row r="582" spans="1:26" x14ac:dyDescent="0.25">
      <c r="A582">
        <v>1280266356</v>
      </c>
      <c r="B582" t="s">
        <v>113</v>
      </c>
      <c r="C582" t="s">
        <v>120</v>
      </c>
      <c r="D582" t="s">
        <v>16</v>
      </c>
      <c r="E582" s="1">
        <v>42994.531944444447</v>
      </c>
      <c r="F582" s="1">
        <v>42994.578472222223</v>
      </c>
      <c r="G582" s="1">
        <v>42994.62222222222</v>
      </c>
      <c r="H582">
        <v>1702</v>
      </c>
      <c r="I582" t="s">
        <v>17</v>
      </c>
      <c r="J582" t="s">
        <v>249</v>
      </c>
      <c r="K582">
        <v>4081348816</v>
      </c>
      <c r="L582" t="s">
        <v>115</v>
      </c>
      <c r="M582">
        <v>6</v>
      </c>
      <c r="N582">
        <v>36</v>
      </c>
      <c r="O582">
        <v>4680</v>
      </c>
      <c r="P582">
        <v>130</v>
      </c>
      <c r="Q582" t="s">
        <v>265</v>
      </c>
      <c r="R582" t="s">
        <v>54</v>
      </c>
      <c r="S582" t="s">
        <v>274</v>
      </c>
      <c r="T582" t="s">
        <v>118</v>
      </c>
      <c r="U582">
        <v>-90.044009000000003</v>
      </c>
      <c r="V582">
        <v>30.002816800000002</v>
      </c>
      <c r="W582">
        <v>70126</v>
      </c>
      <c r="X582" t="s">
        <v>294</v>
      </c>
      <c r="Y582" t="s">
        <v>295</v>
      </c>
      <c r="Z582" t="s">
        <v>296</v>
      </c>
    </row>
    <row r="583" spans="1:26" x14ac:dyDescent="0.25">
      <c r="A583">
        <v>1277143194</v>
      </c>
      <c r="B583" t="s">
        <v>113</v>
      </c>
      <c r="C583" t="s">
        <v>114</v>
      </c>
      <c r="D583" t="s">
        <v>16</v>
      </c>
      <c r="E583" s="1">
        <v>42939.27847222222</v>
      </c>
      <c r="F583" s="1">
        <v>42939.328472222223</v>
      </c>
      <c r="G583" s="1">
        <v>42939.333333333336</v>
      </c>
      <c r="H583">
        <v>403</v>
      </c>
      <c r="I583" t="s">
        <v>17</v>
      </c>
      <c r="J583">
        <v>17686</v>
      </c>
      <c r="K583">
        <v>3955049440</v>
      </c>
      <c r="L583" t="s">
        <v>115</v>
      </c>
      <c r="M583">
        <v>1</v>
      </c>
      <c r="N583">
        <v>37</v>
      </c>
      <c r="O583">
        <v>2960</v>
      </c>
      <c r="P583">
        <v>80</v>
      </c>
      <c r="Q583" t="s">
        <v>267</v>
      </c>
      <c r="R583" t="s">
        <v>36</v>
      </c>
      <c r="S583" t="s">
        <v>132</v>
      </c>
      <c r="T583" t="s">
        <v>118</v>
      </c>
      <c r="U583">
        <v>-90.083759000000001</v>
      </c>
      <c r="V583">
        <v>30.020537300000001</v>
      </c>
      <c r="W583">
        <v>70124</v>
      </c>
      <c r="X583" t="s">
        <v>303</v>
      </c>
      <c r="Y583" t="s">
        <v>304</v>
      </c>
      <c r="Z583" t="s">
        <v>305</v>
      </c>
    </row>
    <row r="584" spans="1:26" x14ac:dyDescent="0.25">
      <c r="A584">
        <v>1274266305</v>
      </c>
      <c r="B584" t="s">
        <v>113</v>
      </c>
      <c r="C584" t="s">
        <v>120</v>
      </c>
      <c r="D584" t="s">
        <v>23</v>
      </c>
      <c r="E584" s="1">
        <v>42891.805555555555</v>
      </c>
      <c r="F584" s="1">
        <v>42891.886805555558</v>
      </c>
      <c r="G584" s="1">
        <v>42892.025694444441</v>
      </c>
      <c r="H584">
        <v>1602</v>
      </c>
      <c r="I584" t="s">
        <v>19</v>
      </c>
      <c r="J584">
        <v>677438</v>
      </c>
      <c r="K584">
        <v>42638498981</v>
      </c>
      <c r="L584" t="s">
        <v>115</v>
      </c>
      <c r="M584">
        <v>6</v>
      </c>
      <c r="N584">
        <v>38</v>
      </c>
      <c r="O584">
        <v>12046</v>
      </c>
      <c r="P584">
        <v>317</v>
      </c>
      <c r="Q584" t="s">
        <v>265</v>
      </c>
      <c r="R584" t="s">
        <v>33</v>
      </c>
      <c r="S584" t="s">
        <v>269</v>
      </c>
      <c r="T584" t="s">
        <v>118</v>
      </c>
      <c r="U584">
        <v>-89.986035999999999</v>
      </c>
      <c r="V584">
        <v>30.032132900000001</v>
      </c>
      <c r="W584">
        <v>70127</v>
      </c>
      <c r="X584" t="s">
        <v>306</v>
      </c>
      <c r="Y584" t="s">
        <v>307</v>
      </c>
      <c r="Z584" t="s">
        <v>308</v>
      </c>
    </row>
    <row r="585" spans="1:26" x14ac:dyDescent="0.25">
      <c r="A585">
        <v>1275349771</v>
      </c>
      <c r="B585" t="s">
        <v>113</v>
      </c>
      <c r="C585" t="s">
        <v>125</v>
      </c>
      <c r="D585" t="s">
        <v>29</v>
      </c>
      <c r="E585" s="1">
        <v>42907.072222222225</v>
      </c>
      <c r="F585" s="1">
        <v>42907.097916666666</v>
      </c>
      <c r="G585" s="1">
        <v>42907.098611111112</v>
      </c>
      <c r="H585" t="s">
        <v>38</v>
      </c>
      <c r="I585" t="s">
        <v>25</v>
      </c>
      <c r="J585" t="s">
        <v>166</v>
      </c>
      <c r="K585">
        <v>4172945851</v>
      </c>
      <c r="L585" t="s">
        <v>115</v>
      </c>
      <c r="M585">
        <v>81</v>
      </c>
      <c r="N585">
        <v>38</v>
      </c>
      <c r="O585">
        <v>1444</v>
      </c>
      <c r="P585">
        <v>38</v>
      </c>
      <c r="Q585" t="s">
        <v>163</v>
      </c>
      <c r="R585" t="s">
        <v>48</v>
      </c>
      <c r="S585" t="s">
        <v>164</v>
      </c>
      <c r="T585" t="s">
        <v>118</v>
      </c>
      <c r="U585">
        <v>-90.016150999999994</v>
      </c>
      <c r="V585">
        <v>29.921158999999999</v>
      </c>
      <c r="W585">
        <v>70114</v>
      </c>
      <c r="X585" t="s">
        <v>297</v>
      </c>
      <c r="Y585" t="s">
        <v>298</v>
      </c>
      <c r="Z585" t="s">
        <v>299</v>
      </c>
    </row>
    <row r="586" spans="1:26" x14ac:dyDescent="0.25">
      <c r="A586">
        <v>1276237045</v>
      </c>
      <c r="B586" t="s">
        <v>113</v>
      </c>
      <c r="C586" t="s">
        <v>114</v>
      </c>
      <c r="D586" t="s">
        <v>16</v>
      </c>
      <c r="E586" s="1">
        <v>42921.024305555555</v>
      </c>
      <c r="F586" s="1">
        <v>42921.133333333331</v>
      </c>
      <c r="G586" s="1">
        <v>42921.194444444445</v>
      </c>
      <c r="H586">
        <v>2027</v>
      </c>
      <c r="I586" t="s">
        <v>17</v>
      </c>
      <c r="J586">
        <v>35103</v>
      </c>
      <c r="K586">
        <v>3870647295</v>
      </c>
      <c r="L586" t="s">
        <v>115</v>
      </c>
      <c r="M586">
        <v>1</v>
      </c>
      <c r="N586">
        <v>38</v>
      </c>
      <c r="O586">
        <v>9348</v>
      </c>
      <c r="P586">
        <v>246</v>
      </c>
      <c r="Q586" t="s">
        <v>267</v>
      </c>
      <c r="R586" t="s">
        <v>32</v>
      </c>
      <c r="S586" t="s">
        <v>268</v>
      </c>
      <c r="T586" t="s">
        <v>118</v>
      </c>
      <c r="U586">
        <v>-90.111224000000007</v>
      </c>
      <c r="V586">
        <v>29.9617808</v>
      </c>
      <c r="W586">
        <v>70125</v>
      </c>
      <c r="X586" t="s">
        <v>300</v>
      </c>
      <c r="Y586" t="s">
        <v>301</v>
      </c>
      <c r="Z586" t="s">
        <v>302</v>
      </c>
    </row>
    <row r="587" spans="1:26" x14ac:dyDescent="0.25">
      <c r="A587">
        <v>1278115395</v>
      </c>
      <c r="B587" t="s">
        <v>113</v>
      </c>
      <c r="C587" t="s">
        <v>125</v>
      </c>
      <c r="D587" t="s">
        <v>29</v>
      </c>
      <c r="E587" s="1">
        <v>42960.742361111108</v>
      </c>
      <c r="F587" s="1">
        <v>42960.810416666667</v>
      </c>
      <c r="G587" s="1">
        <v>42960.824999999997</v>
      </c>
      <c r="H587" t="s">
        <v>71</v>
      </c>
      <c r="I587" t="s">
        <v>17</v>
      </c>
      <c r="J587">
        <v>33343</v>
      </c>
      <c r="K587">
        <v>4285945575</v>
      </c>
      <c r="L587" t="s">
        <v>115</v>
      </c>
      <c r="M587">
        <v>81</v>
      </c>
      <c r="N587">
        <v>38</v>
      </c>
      <c r="O587">
        <v>4522</v>
      </c>
      <c r="P587">
        <v>119</v>
      </c>
      <c r="Q587" t="s">
        <v>126</v>
      </c>
      <c r="R587" t="s">
        <v>37</v>
      </c>
      <c r="S587" t="s">
        <v>127</v>
      </c>
      <c r="T587" t="s">
        <v>118</v>
      </c>
      <c r="U587">
        <v>-89.980585000000005</v>
      </c>
      <c r="V587">
        <v>29.913247500000001</v>
      </c>
      <c r="W587">
        <v>70131</v>
      </c>
      <c r="X587" t="s">
        <v>297</v>
      </c>
      <c r="Y587" t="s">
        <v>298</v>
      </c>
      <c r="Z587" t="s">
        <v>299</v>
      </c>
    </row>
    <row r="588" spans="1:26" x14ac:dyDescent="0.25">
      <c r="A588">
        <v>1280067204</v>
      </c>
      <c r="B588" t="s">
        <v>113</v>
      </c>
      <c r="C588" t="s">
        <v>114</v>
      </c>
      <c r="D588" t="s">
        <v>16</v>
      </c>
      <c r="E588" s="1">
        <v>42986.779166666667</v>
      </c>
      <c r="F588" s="1">
        <v>42986.809027777781</v>
      </c>
      <c r="G588" s="1">
        <v>42986.830555555556</v>
      </c>
      <c r="H588">
        <v>413</v>
      </c>
      <c r="I588" t="s">
        <v>17</v>
      </c>
      <c r="J588">
        <v>17789</v>
      </c>
      <c r="K588">
        <v>3901648762</v>
      </c>
      <c r="L588" t="s">
        <v>115</v>
      </c>
      <c r="M588">
        <v>1</v>
      </c>
      <c r="N588">
        <v>38</v>
      </c>
      <c r="O588">
        <v>2850</v>
      </c>
      <c r="P588">
        <v>75</v>
      </c>
      <c r="Q588" t="s">
        <v>138</v>
      </c>
      <c r="R588" t="s">
        <v>51</v>
      </c>
      <c r="S588" t="s">
        <v>147</v>
      </c>
      <c r="T588" t="s">
        <v>118</v>
      </c>
      <c r="U588">
        <v>-90.100767000000005</v>
      </c>
      <c r="V588">
        <v>30.002107299999999</v>
      </c>
      <c r="W588">
        <v>70124</v>
      </c>
      <c r="X588" t="s">
        <v>303</v>
      </c>
      <c r="Y588" t="s">
        <v>304</v>
      </c>
      <c r="Z588" t="s">
        <v>305</v>
      </c>
    </row>
    <row r="589" spans="1:26" x14ac:dyDescent="0.25">
      <c r="A589">
        <v>1280368260</v>
      </c>
      <c r="B589" t="s">
        <v>113</v>
      </c>
      <c r="C589" t="s">
        <v>114</v>
      </c>
      <c r="D589" t="s">
        <v>29</v>
      </c>
      <c r="E589" s="1">
        <v>42997.697916666664</v>
      </c>
      <c r="F589" s="1">
        <v>42997.762499999997</v>
      </c>
      <c r="G589" s="1">
        <v>42997.777083333334</v>
      </c>
      <c r="H589">
        <v>1711</v>
      </c>
      <c r="I589" t="s">
        <v>17</v>
      </c>
      <c r="J589">
        <v>27676</v>
      </c>
      <c r="K589">
        <v>3947148027</v>
      </c>
      <c r="L589" t="s">
        <v>115</v>
      </c>
      <c r="M589">
        <v>1</v>
      </c>
      <c r="N589">
        <v>38</v>
      </c>
      <c r="O589">
        <v>4370</v>
      </c>
      <c r="P589">
        <v>115</v>
      </c>
      <c r="Q589" t="s">
        <v>126</v>
      </c>
      <c r="R589" t="s">
        <v>37</v>
      </c>
      <c r="S589" t="s">
        <v>127</v>
      </c>
      <c r="T589" t="s">
        <v>118</v>
      </c>
      <c r="U589">
        <v>-90.086462999999995</v>
      </c>
      <c r="V589">
        <v>29.981658100000001</v>
      </c>
      <c r="W589">
        <v>70119</v>
      </c>
      <c r="X589" t="s">
        <v>303</v>
      </c>
      <c r="Y589" t="s">
        <v>304</v>
      </c>
      <c r="Z589" t="s">
        <v>305</v>
      </c>
    </row>
    <row r="590" spans="1:26" x14ac:dyDescent="0.25">
      <c r="A590">
        <v>1280426204</v>
      </c>
      <c r="B590" t="s">
        <v>113</v>
      </c>
      <c r="C590" t="s">
        <v>120</v>
      </c>
      <c r="D590" t="s">
        <v>16</v>
      </c>
      <c r="E590" s="1">
        <v>42999.428472222222</v>
      </c>
      <c r="F590" s="1">
        <v>42999.431250000001</v>
      </c>
      <c r="G590" s="1">
        <v>42999.50277777778</v>
      </c>
      <c r="H590">
        <v>2217</v>
      </c>
      <c r="I590" t="s">
        <v>17</v>
      </c>
      <c r="J590">
        <v>61958</v>
      </c>
      <c r="K590">
        <v>4347150755</v>
      </c>
      <c r="L590" t="s">
        <v>115</v>
      </c>
      <c r="M590">
        <v>6</v>
      </c>
      <c r="N590">
        <v>38</v>
      </c>
      <c r="O590">
        <v>4104</v>
      </c>
      <c r="P590">
        <v>108</v>
      </c>
      <c r="Q590" t="s">
        <v>267</v>
      </c>
      <c r="R590" t="s">
        <v>32</v>
      </c>
      <c r="S590" t="s">
        <v>268</v>
      </c>
      <c r="T590" t="s">
        <v>118</v>
      </c>
      <c r="U590">
        <v>-89.959222999999994</v>
      </c>
      <c r="V590">
        <v>30.0553302</v>
      </c>
      <c r="W590">
        <v>70128</v>
      </c>
      <c r="X590" t="s">
        <v>306</v>
      </c>
      <c r="Y590" t="s">
        <v>307</v>
      </c>
      <c r="Z590" t="s">
        <v>308</v>
      </c>
    </row>
    <row r="591" spans="1:26" x14ac:dyDescent="0.25">
      <c r="A591">
        <v>1275991898</v>
      </c>
      <c r="B591" t="s">
        <v>113</v>
      </c>
      <c r="C591" t="s">
        <v>120</v>
      </c>
      <c r="D591" t="s">
        <v>53</v>
      </c>
      <c r="E591" s="1">
        <v>42916.691666666666</v>
      </c>
      <c r="F591" s="1">
        <v>42916.726388888892</v>
      </c>
      <c r="G591" s="1">
        <v>42916.731249999997</v>
      </c>
      <c r="H591">
        <v>617</v>
      </c>
      <c r="I591" t="s">
        <v>17</v>
      </c>
      <c r="J591">
        <v>69387</v>
      </c>
      <c r="K591">
        <v>4078548440</v>
      </c>
      <c r="L591" t="s">
        <v>115</v>
      </c>
      <c r="M591">
        <v>6</v>
      </c>
      <c r="N591">
        <v>39</v>
      </c>
      <c r="O591">
        <v>2223</v>
      </c>
      <c r="P591">
        <v>57</v>
      </c>
      <c r="Q591" t="s">
        <v>265</v>
      </c>
      <c r="R591" t="s">
        <v>21</v>
      </c>
      <c r="S591" t="s">
        <v>270</v>
      </c>
      <c r="T591" t="s">
        <v>118</v>
      </c>
      <c r="U591">
        <v>-90.045175</v>
      </c>
      <c r="V591">
        <v>29.992711</v>
      </c>
      <c r="W591">
        <v>70122</v>
      </c>
      <c r="X591" t="s">
        <v>294</v>
      </c>
      <c r="Y591" t="s">
        <v>295</v>
      </c>
      <c r="Z591" t="s">
        <v>296</v>
      </c>
    </row>
    <row r="592" spans="1:26" x14ac:dyDescent="0.25">
      <c r="A592">
        <v>1278531814</v>
      </c>
      <c r="B592" t="s">
        <v>113</v>
      </c>
      <c r="C592" t="s">
        <v>114</v>
      </c>
      <c r="D592" t="s">
        <v>16</v>
      </c>
      <c r="E592" s="1">
        <v>42969.382638888892</v>
      </c>
      <c r="F592" s="1">
        <v>42969.404166666667</v>
      </c>
      <c r="G592" s="1">
        <v>42969.40625</v>
      </c>
      <c r="H592">
        <v>1913</v>
      </c>
      <c r="I592" t="s">
        <v>17</v>
      </c>
      <c r="J592">
        <v>36865</v>
      </c>
      <c r="K592">
        <v>3833945713</v>
      </c>
      <c r="L592" t="s">
        <v>115</v>
      </c>
      <c r="M592">
        <v>1</v>
      </c>
      <c r="N592">
        <v>39</v>
      </c>
      <c r="O592">
        <v>1365</v>
      </c>
      <c r="P592">
        <v>35</v>
      </c>
      <c r="Q592" t="s">
        <v>123</v>
      </c>
      <c r="R592" t="s">
        <v>24</v>
      </c>
      <c r="S592" t="s">
        <v>124</v>
      </c>
      <c r="T592" t="s">
        <v>118</v>
      </c>
      <c r="U592">
        <v>-90.123006000000004</v>
      </c>
      <c r="V592">
        <v>29.9183868</v>
      </c>
      <c r="W592">
        <v>70118</v>
      </c>
      <c r="X592" t="s">
        <v>303</v>
      </c>
      <c r="Y592" t="s">
        <v>304</v>
      </c>
      <c r="Z592" t="s">
        <v>305</v>
      </c>
    </row>
    <row r="593" spans="1:26" x14ac:dyDescent="0.25">
      <c r="A593">
        <v>1279729547</v>
      </c>
      <c r="B593" t="s">
        <v>113</v>
      </c>
      <c r="C593" t="s">
        <v>114</v>
      </c>
      <c r="D593" t="s">
        <v>16</v>
      </c>
      <c r="E593" s="1">
        <v>42980.740277777775</v>
      </c>
      <c r="F593" s="1">
        <v>42980.772222222222</v>
      </c>
      <c r="G593" s="1">
        <v>42980.788194444445</v>
      </c>
      <c r="H593">
        <v>2027</v>
      </c>
      <c r="I593" t="s">
        <v>17</v>
      </c>
      <c r="J593">
        <v>33460</v>
      </c>
      <c r="K593">
        <v>3881246951</v>
      </c>
      <c r="L593" t="s">
        <v>115</v>
      </c>
      <c r="M593">
        <v>1</v>
      </c>
      <c r="N593">
        <v>39</v>
      </c>
      <c r="O593">
        <v>2730</v>
      </c>
      <c r="P593">
        <v>70</v>
      </c>
      <c r="Q593" t="s">
        <v>265</v>
      </c>
      <c r="R593" t="s">
        <v>27</v>
      </c>
      <c r="S593" t="s">
        <v>276</v>
      </c>
      <c r="T593" t="s">
        <v>118</v>
      </c>
      <c r="U593">
        <v>-90.107749999999996</v>
      </c>
      <c r="V593">
        <v>29.952319599999999</v>
      </c>
      <c r="W593">
        <v>70125</v>
      </c>
      <c r="X593" t="s">
        <v>300</v>
      </c>
      <c r="Y593" t="s">
        <v>301</v>
      </c>
      <c r="Z593" t="s">
        <v>302</v>
      </c>
    </row>
    <row r="594" spans="1:26" x14ac:dyDescent="0.25">
      <c r="A594">
        <v>1275123040</v>
      </c>
      <c r="B594" t="s">
        <v>113</v>
      </c>
      <c r="C594" t="s">
        <v>120</v>
      </c>
      <c r="D594" t="s">
        <v>16</v>
      </c>
      <c r="E594" s="1">
        <v>42903.796527777777</v>
      </c>
      <c r="F594" s="1">
        <v>42903.847222222219</v>
      </c>
      <c r="G594" s="1">
        <v>42903.847222222219</v>
      </c>
      <c r="H594">
        <v>1702</v>
      </c>
      <c r="I594" t="s">
        <v>25</v>
      </c>
      <c r="J594">
        <v>1702</v>
      </c>
      <c r="K594">
        <v>4024148726</v>
      </c>
      <c r="L594" t="s">
        <v>115</v>
      </c>
      <c r="M594">
        <v>1</v>
      </c>
      <c r="N594">
        <v>40</v>
      </c>
      <c r="O594">
        <v>2920</v>
      </c>
      <c r="P594">
        <v>73</v>
      </c>
      <c r="Q594" t="s">
        <v>121</v>
      </c>
      <c r="R594" t="s">
        <v>66</v>
      </c>
      <c r="S594" t="s">
        <v>136</v>
      </c>
      <c r="T594" t="s">
        <v>118</v>
      </c>
      <c r="U594">
        <v>-90.062100999999998</v>
      </c>
      <c r="V594">
        <v>30.000656899999999</v>
      </c>
      <c r="W594">
        <v>70122</v>
      </c>
      <c r="X594" t="s">
        <v>294</v>
      </c>
      <c r="Y594" t="s">
        <v>295</v>
      </c>
      <c r="Z594" t="s">
        <v>296</v>
      </c>
    </row>
    <row r="595" spans="1:26" x14ac:dyDescent="0.25">
      <c r="A595">
        <v>1276617219</v>
      </c>
      <c r="B595" t="s">
        <v>113</v>
      </c>
      <c r="C595" t="s">
        <v>120</v>
      </c>
      <c r="D595" t="s">
        <v>29</v>
      </c>
      <c r="E595" s="1">
        <v>42928.645833333336</v>
      </c>
      <c r="F595" s="1">
        <v>42928.65902777778</v>
      </c>
      <c r="G595" s="1">
        <v>42928.6875</v>
      </c>
      <c r="H595">
        <v>501</v>
      </c>
      <c r="I595" t="s">
        <v>17</v>
      </c>
      <c r="J595">
        <v>17801</v>
      </c>
      <c r="K595">
        <v>4114149154</v>
      </c>
      <c r="L595" t="s">
        <v>115</v>
      </c>
      <c r="M595">
        <v>6</v>
      </c>
      <c r="N595">
        <v>40</v>
      </c>
      <c r="O595">
        <v>2400</v>
      </c>
      <c r="P595">
        <v>60</v>
      </c>
      <c r="Q595" t="s">
        <v>267</v>
      </c>
      <c r="R595" t="s">
        <v>46</v>
      </c>
      <c r="S595" t="s">
        <v>279</v>
      </c>
      <c r="T595" t="s">
        <v>118</v>
      </c>
      <c r="U595">
        <v>-90.033595000000005</v>
      </c>
      <c r="V595">
        <v>30.0121325</v>
      </c>
      <c r="W595">
        <v>70126</v>
      </c>
      <c r="X595" t="s">
        <v>294</v>
      </c>
      <c r="Y595" t="s">
        <v>295</v>
      </c>
      <c r="Z595" t="s">
        <v>296</v>
      </c>
    </row>
    <row r="596" spans="1:26" x14ac:dyDescent="0.25">
      <c r="A596">
        <v>1277069474</v>
      </c>
      <c r="B596" t="s">
        <v>113</v>
      </c>
      <c r="C596" t="s">
        <v>125</v>
      </c>
      <c r="D596" t="s">
        <v>53</v>
      </c>
      <c r="E596" s="1">
        <v>42937.667361111111</v>
      </c>
      <c r="F596" s="1">
        <v>42937.667361111111</v>
      </c>
      <c r="G596" s="1">
        <v>42937.752083333333</v>
      </c>
      <c r="H596" t="s">
        <v>59</v>
      </c>
      <c r="I596" t="s">
        <v>17</v>
      </c>
      <c r="J596">
        <v>10162</v>
      </c>
      <c r="K596">
        <v>4070246873</v>
      </c>
      <c r="L596" t="s">
        <v>115</v>
      </c>
      <c r="M596">
        <v>81</v>
      </c>
      <c r="N596">
        <v>40</v>
      </c>
      <c r="O596">
        <v>4880</v>
      </c>
      <c r="P596">
        <v>122</v>
      </c>
      <c r="Q596" t="s">
        <v>265</v>
      </c>
      <c r="R596" t="s">
        <v>33</v>
      </c>
      <c r="S596" t="s">
        <v>269</v>
      </c>
      <c r="T596" t="s">
        <v>118</v>
      </c>
      <c r="U596">
        <v>-90.048162000000005</v>
      </c>
      <c r="V596">
        <v>29.949606299999999</v>
      </c>
      <c r="W596">
        <v>70114</v>
      </c>
      <c r="X596" t="s">
        <v>297</v>
      </c>
      <c r="Y596" t="s">
        <v>298</v>
      </c>
      <c r="Z596" t="s">
        <v>299</v>
      </c>
    </row>
    <row r="597" spans="1:26" x14ac:dyDescent="0.25">
      <c r="A597">
        <v>1277107286</v>
      </c>
      <c r="B597" t="s">
        <v>113</v>
      </c>
      <c r="C597" t="s">
        <v>114</v>
      </c>
      <c r="D597" t="s">
        <v>29</v>
      </c>
      <c r="E597" s="1">
        <v>42938.589583333334</v>
      </c>
      <c r="F597" s="1">
        <v>42938.699305555558</v>
      </c>
      <c r="G597" s="1">
        <v>42938.763194444444</v>
      </c>
      <c r="H597">
        <v>412</v>
      </c>
      <c r="I597" t="s">
        <v>17</v>
      </c>
      <c r="J597">
        <v>17771</v>
      </c>
      <c r="K597">
        <v>3855249253</v>
      </c>
      <c r="L597" t="s">
        <v>115</v>
      </c>
      <c r="M597">
        <v>1</v>
      </c>
      <c r="N597">
        <v>40</v>
      </c>
      <c r="O597">
        <v>10040</v>
      </c>
      <c r="P597">
        <v>251</v>
      </c>
      <c r="Q597" t="s">
        <v>126</v>
      </c>
      <c r="R597" t="s">
        <v>37</v>
      </c>
      <c r="S597" t="s">
        <v>127</v>
      </c>
      <c r="T597" t="s">
        <v>118</v>
      </c>
      <c r="U597">
        <v>-90.115198000000007</v>
      </c>
      <c r="V597">
        <v>30.015697899999999</v>
      </c>
      <c r="W597">
        <v>70124</v>
      </c>
      <c r="X597" t="s">
        <v>303</v>
      </c>
      <c r="Y597" t="s">
        <v>304</v>
      </c>
      <c r="Z597" t="s">
        <v>305</v>
      </c>
    </row>
    <row r="598" spans="1:26" x14ac:dyDescent="0.25">
      <c r="A598">
        <v>1278034449</v>
      </c>
      <c r="B598" t="s">
        <v>113</v>
      </c>
      <c r="C598" t="s">
        <v>120</v>
      </c>
      <c r="D598" t="s">
        <v>16</v>
      </c>
      <c r="E598" s="1">
        <v>42958.845833333333</v>
      </c>
      <c r="F598" s="1">
        <v>42958.969444444447</v>
      </c>
      <c r="G598" s="1">
        <v>42958.982638888891</v>
      </c>
      <c r="H598">
        <v>2346</v>
      </c>
      <c r="I598" t="s">
        <v>128</v>
      </c>
      <c r="J598">
        <v>25069</v>
      </c>
      <c r="K598">
        <v>4164947324</v>
      </c>
      <c r="L598" t="s">
        <v>115</v>
      </c>
      <c r="M598">
        <v>6</v>
      </c>
      <c r="N598">
        <v>40</v>
      </c>
      <c r="O598">
        <v>7880</v>
      </c>
      <c r="P598">
        <v>197</v>
      </c>
      <c r="Q598" t="s">
        <v>267</v>
      </c>
      <c r="R598" t="s">
        <v>32</v>
      </c>
      <c r="S598" t="s">
        <v>268</v>
      </c>
      <c r="T598" t="s">
        <v>118</v>
      </c>
      <c r="U598">
        <v>-90.018122000000005</v>
      </c>
      <c r="V598">
        <v>29.9616127</v>
      </c>
      <c r="W598">
        <v>70117</v>
      </c>
      <c r="X598" t="s">
        <v>306</v>
      </c>
      <c r="Y598" t="s">
        <v>307</v>
      </c>
      <c r="Z598" t="s">
        <v>308</v>
      </c>
    </row>
    <row r="599" spans="1:26" x14ac:dyDescent="0.25">
      <c r="A599">
        <v>1278912209</v>
      </c>
      <c r="B599" t="s">
        <v>113</v>
      </c>
      <c r="C599" t="s">
        <v>120</v>
      </c>
      <c r="D599" t="s">
        <v>16</v>
      </c>
      <c r="E599" s="1">
        <v>42975.511805555558</v>
      </c>
      <c r="F599" s="1">
        <v>42975.542361111111</v>
      </c>
      <c r="G599" s="1">
        <v>42975.583333333336</v>
      </c>
      <c r="H599">
        <v>2214</v>
      </c>
      <c r="I599" t="s">
        <v>17</v>
      </c>
      <c r="J599">
        <v>25878</v>
      </c>
      <c r="K599">
        <v>4309450396</v>
      </c>
      <c r="L599" t="s">
        <v>115</v>
      </c>
      <c r="M599">
        <v>6</v>
      </c>
      <c r="N599">
        <v>40</v>
      </c>
      <c r="O599">
        <v>4120</v>
      </c>
      <c r="P599">
        <v>103</v>
      </c>
      <c r="Q599" t="s">
        <v>265</v>
      </c>
      <c r="R599" t="s">
        <v>33</v>
      </c>
      <c r="S599" t="s">
        <v>269</v>
      </c>
      <c r="T599" t="s">
        <v>118</v>
      </c>
      <c r="U599">
        <v>-97.075806</v>
      </c>
      <c r="V599">
        <v>27.906592400000001</v>
      </c>
      <c r="W599">
        <v>70128</v>
      </c>
      <c r="X599" t="s">
        <v>306</v>
      </c>
      <c r="Y599" t="s">
        <v>307</v>
      </c>
      <c r="Z599" t="s">
        <v>308</v>
      </c>
    </row>
    <row r="600" spans="1:26" x14ac:dyDescent="0.25">
      <c r="A600">
        <v>1279007397</v>
      </c>
      <c r="B600" t="s">
        <v>113</v>
      </c>
      <c r="C600" t="s">
        <v>120</v>
      </c>
      <c r="D600" t="s">
        <v>23</v>
      </c>
      <c r="E600" s="1">
        <v>42976.285416666666</v>
      </c>
      <c r="F600" s="1">
        <v>42976.30972222222</v>
      </c>
      <c r="G600" s="1">
        <v>42976.326388888891</v>
      </c>
      <c r="H600">
        <v>2345</v>
      </c>
      <c r="I600" t="s">
        <v>17</v>
      </c>
      <c r="J600">
        <v>27958</v>
      </c>
      <c r="K600">
        <v>4192447501</v>
      </c>
      <c r="L600" t="s">
        <v>115</v>
      </c>
      <c r="M600">
        <v>6</v>
      </c>
      <c r="N600">
        <v>40</v>
      </c>
      <c r="O600">
        <v>2360</v>
      </c>
      <c r="P600">
        <v>59</v>
      </c>
      <c r="Q600" t="s">
        <v>265</v>
      </c>
      <c r="R600" t="s">
        <v>33</v>
      </c>
      <c r="S600" t="s">
        <v>269</v>
      </c>
      <c r="T600" t="s">
        <v>118</v>
      </c>
      <c r="U600">
        <v>-90.009322999999995</v>
      </c>
      <c r="V600">
        <v>29.966403100000001</v>
      </c>
      <c r="W600">
        <v>70117</v>
      </c>
      <c r="X600" t="s">
        <v>306</v>
      </c>
      <c r="Y600" t="s">
        <v>307</v>
      </c>
      <c r="Z600" t="s">
        <v>308</v>
      </c>
    </row>
    <row r="601" spans="1:26" x14ac:dyDescent="0.25">
      <c r="A601">
        <v>1275806560</v>
      </c>
      <c r="B601" t="s">
        <v>113</v>
      </c>
      <c r="C601" t="s">
        <v>114</v>
      </c>
      <c r="D601" t="s">
        <v>16</v>
      </c>
      <c r="E601" s="1">
        <v>42912.412499999999</v>
      </c>
      <c r="F601" s="1">
        <v>42912.425000000003</v>
      </c>
      <c r="G601" s="1">
        <v>42912.465277777781</v>
      </c>
      <c r="H601">
        <v>1709</v>
      </c>
      <c r="I601" t="s">
        <v>17</v>
      </c>
      <c r="J601">
        <v>37763</v>
      </c>
      <c r="K601">
        <v>4035847763</v>
      </c>
      <c r="L601" t="s">
        <v>115</v>
      </c>
      <c r="M601">
        <v>1</v>
      </c>
      <c r="N601">
        <v>41</v>
      </c>
      <c r="O601">
        <v>3116</v>
      </c>
      <c r="P601">
        <v>76</v>
      </c>
      <c r="Q601" t="s">
        <v>123</v>
      </c>
      <c r="R601" t="s">
        <v>24</v>
      </c>
      <c r="S601" t="s">
        <v>124</v>
      </c>
      <c r="T601" t="s">
        <v>118</v>
      </c>
      <c r="U601">
        <v>-90.058693000000005</v>
      </c>
      <c r="V601">
        <v>29.9743666</v>
      </c>
      <c r="W601">
        <v>70116</v>
      </c>
      <c r="X601" t="s">
        <v>294</v>
      </c>
      <c r="Y601" t="s">
        <v>295</v>
      </c>
      <c r="Z601" t="s">
        <v>296</v>
      </c>
    </row>
    <row r="602" spans="1:26" x14ac:dyDescent="0.25">
      <c r="A602">
        <v>1275908612</v>
      </c>
      <c r="B602" t="s">
        <v>113</v>
      </c>
      <c r="C602" t="s">
        <v>114</v>
      </c>
      <c r="D602" t="s">
        <v>16</v>
      </c>
      <c r="E602" s="1">
        <v>42915.283333333333</v>
      </c>
      <c r="F602" s="1">
        <v>42915.390277777777</v>
      </c>
      <c r="G602" s="1">
        <v>42915.463888888888</v>
      </c>
      <c r="H602">
        <v>1912</v>
      </c>
      <c r="I602" t="s">
        <v>17</v>
      </c>
      <c r="J602">
        <v>64745</v>
      </c>
      <c r="K602">
        <v>3824345842</v>
      </c>
      <c r="L602" t="s">
        <v>115</v>
      </c>
      <c r="M602">
        <v>1</v>
      </c>
      <c r="N602">
        <v>41</v>
      </c>
      <c r="O602">
        <v>10660</v>
      </c>
      <c r="P602">
        <v>260</v>
      </c>
      <c r="Q602" t="s">
        <v>265</v>
      </c>
      <c r="R602" t="s">
        <v>54</v>
      </c>
      <c r="S602" t="s">
        <v>274</v>
      </c>
      <c r="T602" t="s">
        <v>118</v>
      </c>
      <c r="U602">
        <v>-90.126317</v>
      </c>
      <c r="V602">
        <v>29.921911999999999</v>
      </c>
      <c r="W602">
        <v>70118</v>
      </c>
      <c r="X602" t="s">
        <v>303</v>
      </c>
      <c r="Y602" t="s">
        <v>304</v>
      </c>
      <c r="Z602" t="s">
        <v>305</v>
      </c>
    </row>
    <row r="603" spans="1:26" x14ac:dyDescent="0.25">
      <c r="A603">
        <v>1277034373</v>
      </c>
      <c r="B603" t="s">
        <v>113</v>
      </c>
      <c r="C603" t="s">
        <v>114</v>
      </c>
      <c r="D603" t="s">
        <v>53</v>
      </c>
      <c r="E603" s="1">
        <v>42936.794444444444</v>
      </c>
      <c r="F603" s="1">
        <v>42936.943749999999</v>
      </c>
      <c r="G603" s="1">
        <v>42936.945138888892</v>
      </c>
      <c r="H603">
        <v>2027</v>
      </c>
      <c r="I603" t="s">
        <v>17</v>
      </c>
      <c r="J603">
        <v>35103</v>
      </c>
      <c r="K603">
        <v>3870647295</v>
      </c>
      <c r="L603" t="s">
        <v>115</v>
      </c>
      <c r="M603">
        <v>1</v>
      </c>
      <c r="N603">
        <v>41</v>
      </c>
      <c r="O603">
        <v>8897</v>
      </c>
      <c r="P603">
        <v>217</v>
      </c>
      <c r="Q603" t="s">
        <v>265</v>
      </c>
      <c r="R603" t="s">
        <v>33</v>
      </c>
      <c r="S603" t="s">
        <v>269</v>
      </c>
      <c r="T603" t="s">
        <v>118</v>
      </c>
      <c r="U603">
        <v>-90.111224000000007</v>
      </c>
      <c r="V603">
        <v>29.9617808</v>
      </c>
      <c r="W603">
        <v>70125</v>
      </c>
      <c r="X603" t="s">
        <v>300</v>
      </c>
      <c r="Y603" t="s">
        <v>301</v>
      </c>
      <c r="Z603" t="s">
        <v>302</v>
      </c>
    </row>
    <row r="604" spans="1:26" x14ac:dyDescent="0.25">
      <c r="A604">
        <v>1277604934</v>
      </c>
      <c r="B604" t="s">
        <v>113</v>
      </c>
      <c r="C604" t="s">
        <v>114</v>
      </c>
      <c r="D604" t="s">
        <v>16</v>
      </c>
      <c r="E604" s="1">
        <v>42950.592361111114</v>
      </c>
      <c r="F604" s="1">
        <v>42950.6</v>
      </c>
      <c r="G604" s="1">
        <v>42950.660416666666</v>
      </c>
      <c r="H604">
        <v>1921</v>
      </c>
      <c r="I604" t="s">
        <v>17</v>
      </c>
      <c r="J604">
        <v>21063</v>
      </c>
      <c r="K604">
        <v>3894745795</v>
      </c>
      <c r="L604" t="s">
        <v>115</v>
      </c>
      <c r="M604">
        <v>1</v>
      </c>
      <c r="N604">
        <v>41</v>
      </c>
      <c r="O604">
        <v>4018</v>
      </c>
      <c r="P604">
        <v>98</v>
      </c>
      <c r="Q604" t="s">
        <v>265</v>
      </c>
      <c r="R604" t="s">
        <v>20</v>
      </c>
      <c r="S604" t="s">
        <v>266</v>
      </c>
      <c r="T604" t="s">
        <v>118</v>
      </c>
      <c r="U604">
        <v>-90.103784000000005</v>
      </c>
      <c r="V604">
        <v>29.920560200000001</v>
      </c>
      <c r="W604">
        <v>70115</v>
      </c>
      <c r="X604" t="s">
        <v>300</v>
      </c>
      <c r="Y604" t="s">
        <v>301</v>
      </c>
      <c r="Z604" t="s">
        <v>302</v>
      </c>
    </row>
    <row r="605" spans="1:26" x14ac:dyDescent="0.25">
      <c r="A605">
        <v>1277820708</v>
      </c>
      <c r="B605" t="s">
        <v>113</v>
      </c>
      <c r="C605" t="s">
        <v>120</v>
      </c>
      <c r="D605" t="s">
        <v>16</v>
      </c>
      <c r="E605" s="1">
        <v>42955.517361111109</v>
      </c>
      <c r="F605" s="1">
        <v>42955.595833333333</v>
      </c>
      <c r="G605" s="1">
        <v>42955.614583333336</v>
      </c>
      <c r="H605">
        <v>2214</v>
      </c>
      <c r="I605" t="s">
        <v>17</v>
      </c>
      <c r="J605">
        <v>25734</v>
      </c>
      <c r="K605">
        <v>4314750328</v>
      </c>
      <c r="L605" t="s">
        <v>115</v>
      </c>
      <c r="M605">
        <v>6</v>
      </c>
      <c r="N605">
        <v>41</v>
      </c>
      <c r="O605">
        <v>5740</v>
      </c>
      <c r="P605">
        <v>140</v>
      </c>
      <c r="Q605" t="s">
        <v>267</v>
      </c>
      <c r="R605" t="s">
        <v>32</v>
      </c>
      <c r="S605" t="s">
        <v>268</v>
      </c>
      <c r="T605" t="s">
        <v>118</v>
      </c>
      <c r="U605">
        <v>-97.075805000000003</v>
      </c>
      <c r="V605">
        <v>27.906597900000001</v>
      </c>
      <c r="W605">
        <v>70128</v>
      </c>
      <c r="X605" t="s">
        <v>306</v>
      </c>
      <c r="Y605" t="s">
        <v>307</v>
      </c>
      <c r="Z605" t="s">
        <v>308</v>
      </c>
    </row>
    <row r="606" spans="1:26" x14ac:dyDescent="0.25">
      <c r="A606">
        <v>1278116554</v>
      </c>
      <c r="B606" t="s">
        <v>113</v>
      </c>
      <c r="C606" t="s">
        <v>120</v>
      </c>
      <c r="D606" t="s">
        <v>29</v>
      </c>
      <c r="E606" s="1">
        <v>42960.751388888886</v>
      </c>
      <c r="F606" s="1">
        <v>42960.806250000001</v>
      </c>
      <c r="G606" s="1">
        <v>42960.80972222222</v>
      </c>
      <c r="H606">
        <v>1001</v>
      </c>
      <c r="I606" t="s">
        <v>17</v>
      </c>
      <c r="J606">
        <v>17673</v>
      </c>
      <c r="K606">
        <v>4161749307</v>
      </c>
      <c r="L606" t="s">
        <v>115</v>
      </c>
      <c r="M606">
        <v>6</v>
      </c>
      <c r="N606">
        <v>41</v>
      </c>
      <c r="O606">
        <v>3485</v>
      </c>
      <c r="P606">
        <v>85</v>
      </c>
      <c r="Q606" t="s">
        <v>265</v>
      </c>
      <c r="R606" t="s">
        <v>33</v>
      </c>
      <c r="S606" t="s">
        <v>269</v>
      </c>
      <c r="T606" t="s">
        <v>118</v>
      </c>
      <c r="U606">
        <v>-90.018514999999994</v>
      </c>
      <c r="V606">
        <v>30.016216199999999</v>
      </c>
      <c r="W606">
        <v>70126</v>
      </c>
      <c r="X606" t="s">
        <v>294</v>
      </c>
      <c r="Y606" t="s">
        <v>295</v>
      </c>
      <c r="Z606" t="s">
        <v>296</v>
      </c>
    </row>
    <row r="607" spans="1:26" x14ac:dyDescent="0.25">
      <c r="A607">
        <v>1276826006</v>
      </c>
      <c r="B607" t="s">
        <v>113</v>
      </c>
      <c r="C607" t="s">
        <v>114</v>
      </c>
      <c r="D607" t="s">
        <v>16</v>
      </c>
      <c r="E607" s="1">
        <v>42932.307638888888</v>
      </c>
      <c r="F607" s="1">
        <v>42932.330555555556</v>
      </c>
      <c r="G607" s="1">
        <v>42932.356944444444</v>
      </c>
      <c r="H607">
        <v>2014</v>
      </c>
      <c r="I607" t="s">
        <v>19</v>
      </c>
      <c r="J607">
        <v>34120</v>
      </c>
      <c r="K607">
        <v>38024468308</v>
      </c>
      <c r="L607" t="s">
        <v>115</v>
      </c>
      <c r="M607">
        <v>1</v>
      </c>
      <c r="N607">
        <v>42</v>
      </c>
      <c r="O607">
        <v>2982</v>
      </c>
      <c r="P607">
        <v>71</v>
      </c>
      <c r="Q607" t="s">
        <v>265</v>
      </c>
      <c r="R607" t="s">
        <v>21</v>
      </c>
      <c r="S607" t="s">
        <v>270</v>
      </c>
      <c r="T607" t="s">
        <v>118</v>
      </c>
      <c r="U607">
        <v>-90.132682000000003</v>
      </c>
      <c r="V607">
        <v>29.949123400000001</v>
      </c>
      <c r="W607">
        <v>70118</v>
      </c>
      <c r="X607" t="s">
        <v>303</v>
      </c>
      <c r="Y607" t="s">
        <v>304</v>
      </c>
      <c r="Z607" t="s">
        <v>305</v>
      </c>
    </row>
    <row r="608" spans="1:26" x14ac:dyDescent="0.25">
      <c r="A608">
        <v>1277111186</v>
      </c>
      <c r="B608" t="s">
        <v>113</v>
      </c>
      <c r="C608" t="s">
        <v>114</v>
      </c>
      <c r="D608" t="s">
        <v>29</v>
      </c>
      <c r="E608" s="1">
        <v>42938.57708333333</v>
      </c>
      <c r="F608" s="1">
        <v>42938.714583333334</v>
      </c>
      <c r="G608" s="1">
        <v>42938.745138888888</v>
      </c>
      <c r="H608">
        <v>407</v>
      </c>
      <c r="I608" t="s">
        <v>17</v>
      </c>
      <c r="J608">
        <v>17713</v>
      </c>
      <c r="K608">
        <v>3858148680</v>
      </c>
      <c r="L608" t="s">
        <v>115</v>
      </c>
      <c r="M608">
        <v>1</v>
      </c>
      <c r="N608">
        <v>42</v>
      </c>
      <c r="O608">
        <v>10164</v>
      </c>
      <c r="P608">
        <v>242</v>
      </c>
      <c r="Q608" t="s">
        <v>265</v>
      </c>
      <c r="R608" t="s">
        <v>54</v>
      </c>
      <c r="S608" t="s">
        <v>274</v>
      </c>
      <c r="T608" t="s">
        <v>118</v>
      </c>
      <c r="U608">
        <v>-90.114609000000002</v>
      </c>
      <c r="V608">
        <v>29.9999672</v>
      </c>
      <c r="W608">
        <v>70124</v>
      </c>
      <c r="X608" t="s">
        <v>303</v>
      </c>
      <c r="Y608" t="s">
        <v>304</v>
      </c>
      <c r="Z608" t="s">
        <v>305</v>
      </c>
    </row>
    <row r="609" spans="1:26" x14ac:dyDescent="0.25">
      <c r="A609">
        <v>1277305533</v>
      </c>
      <c r="B609" t="s">
        <v>113</v>
      </c>
      <c r="C609" t="s">
        <v>120</v>
      </c>
      <c r="D609" t="s">
        <v>16</v>
      </c>
      <c r="E609" s="1">
        <v>42942.371527777781</v>
      </c>
      <c r="F609" s="1">
        <v>42942.397916666669</v>
      </c>
      <c r="G609" s="1">
        <v>42942.398611111108</v>
      </c>
      <c r="H609">
        <v>1010</v>
      </c>
      <c r="I609" t="s">
        <v>17</v>
      </c>
      <c r="J609">
        <v>17996</v>
      </c>
      <c r="K609">
        <v>4139649803</v>
      </c>
      <c r="L609" t="s">
        <v>115</v>
      </c>
      <c r="M609">
        <v>6</v>
      </c>
      <c r="N609">
        <v>42</v>
      </c>
      <c r="O609">
        <v>1638</v>
      </c>
      <c r="P609">
        <v>39</v>
      </c>
      <c r="Q609" t="s">
        <v>121</v>
      </c>
      <c r="R609" t="s">
        <v>31</v>
      </c>
      <c r="S609" t="s">
        <v>122</v>
      </c>
      <c r="T609" t="s">
        <v>118</v>
      </c>
      <c r="U609">
        <v>-90.025176999999999</v>
      </c>
      <c r="V609">
        <v>30.029851099999998</v>
      </c>
      <c r="W609">
        <v>70126</v>
      </c>
      <c r="X609" t="s">
        <v>294</v>
      </c>
      <c r="Y609" t="s">
        <v>295</v>
      </c>
      <c r="Z609" t="s">
        <v>296</v>
      </c>
    </row>
    <row r="610" spans="1:26" x14ac:dyDescent="0.25">
      <c r="A610">
        <v>1278462363</v>
      </c>
      <c r="B610" t="s">
        <v>113</v>
      </c>
      <c r="C610" t="s">
        <v>114</v>
      </c>
      <c r="D610" t="s">
        <v>53</v>
      </c>
      <c r="E610" s="1">
        <v>42967.808333333334</v>
      </c>
      <c r="F610" s="1">
        <v>42967.822222222225</v>
      </c>
      <c r="G610" s="1">
        <v>42967.863194444442</v>
      </c>
      <c r="H610">
        <v>513</v>
      </c>
      <c r="I610" t="s">
        <v>17</v>
      </c>
      <c r="J610">
        <v>37086</v>
      </c>
      <c r="K610">
        <v>4054549574</v>
      </c>
      <c r="L610" t="s">
        <v>115</v>
      </c>
      <c r="M610">
        <v>6</v>
      </c>
      <c r="N610">
        <v>42</v>
      </c>
      <c r="O610">
        <v>3360</v>
      </c>
      <c r="P610">
        <v>80</v>
      </c>
      <c r="Q610" t="s">
        <v>265</v>
      </c>
      <c r="R610" t="s">
        <v>20</v>
      </c>
      <c r="S610" t="s">
        <v>266</v>
      </c>
      <c r="T610" t="s">
        <v>118</v>
      </c>
      <c r="U610">
        <v>-90.051979000000003</v>
      </c>
      <c r="V610">
        <v>30.023877800000001</v>
      </c>
      <c r="W610">
        <v>70122</v>
      </c>
      <c r="X610" t="s">
        <v>294</v>
      </c>
      <c r="Y610" t="s">
        <v>295</v>
      </c>
      <c r="Z610" t="s">
        <v>296</v>
      </c>
    </row>
    <row r="611" spans="1:26" x14ac:dyDescent="0.25">
      <c r="A611">
        <v>1277039435</v>
      </c>
      <c r="B611" t="s">
        <v>113</v>
      </c>
      <c r="C611" t="s">
        <v>125</v>
      </c>
      <c r="D611" t="s">
        <v>16</v>
      </c>
      <c r="E611" s="1">
        <v>42936.901388888888</v>
      </c>
      <c r="F611" s="1">
        <v>42936.977083333331</v>
      </c>
      <c r="G611" s="1">
        <v>42936.997916666667</v>
      </c>
      <c r="H611" t="s">
        <v>59</v>
      </c>
      <c r="I611" t="s">
        <v>19</v>
      </c>
      <c r="J611" t="s">
        <v>198</v>
      </c>
      <c r="K611">
        <v>4064746873</v>
      </c>
      <c r="L611" t="s">
        <v>115</v>
      </c>
      <c r="M611">
        <v>81</v>
      </c>
      <c r="N611">
        <v>43</v>
      </c>
      <c r="O611">
        <v>5977</v>
      </c>
      <c r="P611">
        <v>139</v>
      </c>
      <c r="Q611" t="s">
        <v>267</v>
      </c>
      <c r="R611" t="s">
        <v>36</v>
      </c>
      <c r="S611" t="s">
        <v>132</v>
      </c>
      <c r="T611" t="s">
        <v>118</v>
      </c>
      <c r="U611">
        <v>-90.049914999999999</v>
      </c>
      <c r="V611">
        <v>29.949636099999999</v>
      </c>
      <c r="W611">
        <v>70114</v>
      </c>
      <c r="X611" t="s">
        <v>297</v>
      </c>
      <c r="Y611" t="s">
        <v>298</v>
      </c>
      <c r="Z611" t="s">
        <v>299</v>
      </c>
    </row>
    <row r="612" spans="1:26" x14ac:dyDescent="0.25">
      <c r="A612">
        <v>1275115587</v>
      </c>
      <c r="B612" t="s">
        <v>113</v>
      </c>
      <c r="C612" t="s">
        <v>120</v>
      </c>
      <c r="D612" t="s">
        <v>16</v>
      </c>
      <c r="E612" s="1">
        <v>42903.678472222222</v>
      </c>
      <c r="F612" s="1">
        <v>42903.745138888888</v>
      </c>
      <c r="G612" s="1">
        <v>42903.805555555555</v>
      </c>
      <c r="H612">
        <v>1601</v>
      </c>
      <c r="I612" t="s">
        <v>128</v>
      </c>
      <c r="J612">
        <v>21882</v>
      </c>
      <c r="K612">
        <v>4443949807</v>
      </c>
      <c r="L612" t="s">
        <v>115</v>
      </c>
      <c r="M612">
        <v>6</v>
      </c>
      <c r="N612">
        <v>44</v>
      </c>
      <c r="O612">
        <v>8052</v>
      </c>
      <c r="P612">
        <v>183</v>
      </c>
      <c r="Q612" t="s">
        <v>267</v>
      </c>
      <c r="R612" t="s">
        <v>46</v>
      </c>
      <c r="S612" t="s">
        <v>279</v>
      </c>
      <c r="T612" t="s">
        <v>118</v>
      </c>
      <c r="U612">
        <v>-89.929046</v>
      </c>
      <c r="V612">
        <v>30.0290073</v>
      </c>
      <c r="W612">
        <v>70129</v>
      </c>
      <c r="X612" t="s">
        <v>306</v>
      </c>
      <c r="Y612" t="s">
        <v>307</v>
      </c>
      <c r="Z612" t="s">
        <v>308</v>
      </c>
    </row>
    <row r="613" spans="1:26" x14ac:dyDescent="0.25">
      <c r="A613">
        <v>1275333235</v>
      </c>
      <c r="B613" t="s">
        <v>113</v>
      </c>
      <c r="C613" t="s">
        <v>125</v>
      </c>
      <c r="D613" t="s">
        <v>29</v>
      </c>
      <c r="E613" s="1">
        <v>42906.856944444444</v>
      </c>
      <c r="F613" s="1">
        <v>42907.322916666664</v>
      </c>
      <c r="G613" s="1">
        <v>42907.36041666667</v>
      </c>
      <c r="H613" t="s">
        <v>55</v>
      </c>
      <c r="I613" t="s">
        <v>17</v>
      </c>
      <c r="J613">
        <v>83793</v>
      </c>
      <c r="K613">
        <v>4138445408</v>
      </c>
      <c r="L613" t="s">
        <v>115</v>
      </c>
      <c r="M613">
        <v>80</v>
      </c>
      <c r="N613">
        <v>44</v>
      </c>
      <c r="O613">
        <v>31944</v>
      </c>
      <c r="P613">
        <v>726</v>
      </c>
      <c r="Q613" t="s">
        <v>163</v>
      </c>
      <c r="R613" t="s">
        <v>48</v>
      </c>
      <c r="S613" t="s">
        <v>164</v>
      </c>
      <c r="T613" t="s">
        <v>118</v>
      </c>
      <c r="U613">
        <v>-90.027185000000003</v>
      </c>
      <c r="V613">
        <v>29.909146199999999</v>
      </c>
      <c r="W613">
        <v>70056</v>
      </c>
      <c r="X613" t="s">
        <v>297</v>
      </c>
      <c r="Y613" t="s">
        <v>298</v>
      </c>
      <c r="Z613" t="s">
        <v>299</v>
      </c>
    </row>
    <row r="614" spans="1:26" x14ac:dyDescent="0.25">
      <c r="A614">
        <v>1277077004</v>
      </c>
      <c r="B614" t="s">
        <v>113</v>
      </c>
      <c r="C614" t="s">
        <v>125</v>
      </c>
      <c r="D614" t="s">
        <v>29</v>
      </c>
      <c r="E614" s="1">
        <v>42937.655555555553</v>
      </c>
      <c r="F614" s="1">
        <v>42937.827777777777</v>
      </c>
      <c r="G614" s="1">
        <v>42937.871527777781</v>
      </c>
      <c r="H614" t="s">
        <v>59</v>
      </c>
      <c r="I614" t="s">
        <v>19</v>
      </c>
      <c r="J614" t="s">
        <v>198</v>
      </c>
      <c r="K614">
        <v>4064746873</v>
      </c>
      <c r="L614" t="s">
        <v>115</v>
      </c>
      <c r="M614">
        <v>81</v>
      </c>
      <c r="N614">
        <v>44</v>
      </c>
      <c r="O614">
        <v>13684</v>
      </c>
      <c r="P614">
        <v>311</v>
      </c>
      <c r="Q614" t="s">
        <v>126</v>
      </c>
      <c r="R614" t="s">
        <v>37</v>
      </c>
      <c r="S614" t="s">
        <v>127</v>
      </c>
      <c r="T614" t="s">
        <v>118</v>
      </c>
      <c r="U614">
        <v>-90.049914999999999</v>
      </c>
      <c r="V614">
        <v>29.949636099999999</v>
      </c>
      <c r="W614">
        <v>70114</v>
      </c>
      <c r="X614" t="s">
        <v>297</v>
      </c>
      <c r="Y614" t="s">
        <v>298</v>
      </c>
      <c r="Z614" t="s">
        <v>299</v>
      </c>
    </row>
    <row r="615" spans="1:26" x14ac:dyDescent="0.25">
      <c r="A615">
        <v>1277137589</v>
      </c>
      <c r="B615" t="s">
        <v>113</v>
      </c>
      <c r="C615" t="s">
        <v>120</v>
      </c>
      <c r="D615" t="s">
        <v>29</v>
      </c>
      <c r="E615" s="1">
        <v>42938.947916666664</v>
      </c>
      <c r="F615" s="1">
        <v>42939.032638888886</v>
      </c>
      <c r="G615" s="1">
        <v>42939.0625</v>
      </c>
      <c r="H615">
        <v>2347</v>
      </c>
      <c r="I615" t="s">
        <v>17</v>
      </c>
      <c r="J615">
        <v>31644</v>
      </c>
      <c r="K615">
        <v>4115547434</v>
      </c>
      <c r="L615" t="s">
        <v>115</v>
      </c>
      <c r="M615">
        <v>6</v>
      </c>
      <c r="N615">
        <v>44</v>
      </c>
      <c r="O615">
        <v>7260</v>
      </c>
      <c r="P615">
        <v>165</v>
      </c>
      <c r="Q615" t="s">
        <v>267</v>
      </c>
      <c r="R615" t="s">
        <v>32</v>
      </c>
      <c r="S615" t="s">
        <v>268</v>
      </c>
      <c r="T615" t="s">
        <v>118</v>
      </c>
      <c r="U615">
        <v>-90.033742000000004</v>
      </c>
      <c r="V615">
        <v>29.964942499999999</v>
      </c>
      <c r="W615">
        <v>70117</v>
      </c>
      <c r="X615" t="s">
        <v>297</v>
      </c>
      <c r="Y615" t="s">
        <v>298</v>
      </c>
      <c r="Z615" t="s">
        <v>299</v>
      </c>
    </row>
    <row r="616" spans="1:26" x14ac:dyDescent="0.25">
      <c r="A616">
        <v>1277850736</v>
      </c>
      <c r="B616" t="s">
        <v>113</v>
      </c>
      <c r="C616" t="s">
        <v>114</v>
      </c>
      <c r="D616" t="s">
        <v>23</v>
      </c>
      <c r="E616" s="1">
        <v>42955.804861111108</v>
      </c>
      <c r="F616" s="1">
        <v>42955.854166666664</v>
      </c>
      <c r="G616" s="1">
        <v>42955.868750000001</v>
      </c>
      <c r="H616">
        <v>1703</v>
      </c>
      <c r="I616" t="s">
        <v>17</v>
      </c>
      <c r="J616">
        <v>28068</v>
      </c>
      <c r="K616">
        <v>3960648669</v>
      </c>
      <c r="L616" t="s">
        <v>115</v>
      </c>
      <c r="M616">
        <v>1</v>
      </c>
      <c r="N616">
        <v>44</v>
      </c>
      <c r="O616">
        <v>4048</v>
      </c>
      <c r="P616">
        <v>92</v>
      </c>
      <c r="Q616" t="s">
        <v>265</v>
      </c>
      <c r="R616" t="s">
        <v>20</v>
      </c>
      <c r="S616" t="s">
        <v>266</v>
      </c>
      <c r="T616" t="s">
        <v>118</v>
      </c>
      <c r="U616">
        <v>-90.082092000000003</v>
      </c>
      <c r="V616">
        <v>29.999308500000001</v>
      </c>
      <c r="W616">
        <v>70122</v>
      </c>
      <c r="X616" t="s">
        <v>294</v>
      </c>
      <c r="Y616" t="s">
        <v>295</v>
      </c>
      <c r="Z616" t="s">
        <v>296</v>
      </c>
    </row>
    <row r="617" spans="1:26" x14ac:dyDescent="0.25">
      <c r="A617">
        <v>1279209364</v>
      </c>
      <c r="B617" t="s">
        <v>113</v>
      </c>
      <c r="C617" t="s">
        <v>114</v>
      </c>
      <c r="D617" t="s">
        <v>29</v>
      </c>
      <c r="E617" s="1">
        <v>42977.458333333336</v>
      </c>
      <c r="F617" s="1">
        <v>42977.645138888889</v>
      </c>
      <c r="G617" s="1">
        <v>42978.017361111109</v>
      </c>
      <c r="H617">
        <v>2147</v>
      </c>
      <c r="I617" t="s">
        <v>17</v>
      </c>
      <c r="J617">
        <v>17580</v>
      </c>
      <c r="K617">
        <v>3976545911</v>
      </c>
      <c r="L617" t="s">
        <v>115</v>
      </c>
      <c r="M617">
        <v>1</v>
      </c>
      <c r="N617">
        <v>44</v>
      </c>
      <c r="O617">
        <v>35420</v>
      </c>
      <c r="P617">
        <v>805</v>
      </c>
      <c r="Q617" t="s">
        <v>126</v>
      </c>
      <c r="R617" t="s">
        <v>37</v>
      </c>
      <c r="S617" t="s">
        <v>127</v>
      </c>
      <c r="T617" t="s">
        <v>118</v>
      </c>
      <c r="U617">
        <v>-90.078174000000004</v>
      </c>
      <c r="V617">
        <v>29.923355699999998</v>
      </c>
      <c r="W617">
        <v>70130</v>
      </c>
      <c r="X617" t="s">
        <v>300</v>
      </c>
      <c r="Y617" t="s">
        <v>301</v>
      </c>
      <c r="Z617" t="s">
        <v>302</v>
      </c>
    </row>
    <row r="618" spans="1:26" x14ac:dyDescent="0.25">
      <c r="A618">
        <v>1279284044</v>
      </c>
      <c r="B618" t="s">
        <v>113</v>
      </c>
      <c r="C618" t="s">
        <v>120</v>
      </c>
      <c r="D618" t="s">
        <v>85</v>
      </c>
      <c r="E618" s="1">
        <v>42977.552083333336</v>
      </c>
      <c r="F618" s="1">
        <v>42977.718055555553</v>
      </c>
      <c r="G618" s="1">
        <v>42977.729861111111</v>
      </c>
      <c r="H618">
        <v>623</v>
      </c>
      <c r="I618" t="s">
        <v>17</v>
      </c>
      <c r="J618">
        <v>32156</v>
      </c>
      <c r="K618">
        <v>4053947433</v>
      </c>
      <c r="L618" t="s">
        <v>115</v>
      </c>
      <c r="M618">
        <v>6</v>
      </c>
      <c r="N618">
        <v>44</v>
      </c>
      <c r="O618">
        <v>11308</v>
      </c>
      <c r="P618">
        <v>257</v>
      </c>
      <c r="Q618" t="s">
        <v>138</v>
      </c>
      <c r="R618" t="s">
        <v>22</v>
      </c>
      <c r="S618" t="s">
        <v>139</v>
      </c>
      <c r="T618" t="s">
        <v>118</v>
      </c>
      <c r="U618">
        <v>-90.053056999999995</v>
      </c>
      <c r="V618">
        <v>29.9650377</v>
      </c>
      <c r="W618">
        <v>70117</v>
      </c>
      <c r="X618" t="s">
        <v>297</v>
      </c>
      <c r="Y618" t="s">
        <v>298</v>
      </c>
      <c r="Z618" t="s">
        <v>299</v>
      </c>
    </row>
    <row r="619" spans="1:26" x14ac:dyDescent="0.25">
      <c r="A619">
        <v>1274201294</v>
      </c>
      <c r="B619" t="s">
        <v>113</v>
      </c>
      <c r="C619" t="s">
        <v>114</v>
      </c>
      <c r="D619" t="s">
        <v>16</v>
      </c>
      <c r="E619" s="1">
        <v>42890.591666666667</v>
      </c>
      <c r="F619" s="1">
        <v>42890.647222222222</v>
      </c>
      <c r="G619" s="1">
        <v>42890.881944444445</v>
      </c>
      <c r="H619">
        <v>2147</v>
      </c>
      <c r="I619" t="s">
        <v>19</v>
      </c>
      <c r="J619">
        <v>1375071</v>
      </c>
      <c r="K619">
        <v>39515459327</v>
      </c>
      <c r="L619" t="s">
        <v>115</v>
      </c>
      <c r="M619">
        <v>1</v>
      </c>
      <c r="N619">
        <v>45</v>
      </c>
      <c r="O619">
        <v>18810</v>
      </c>
      <c r="P619">
        <v>418</v>
      </c>
      <c r="Q619" t="s">
        <v>267</v>
      </c>
      <c r="R619" t="s">
        <v>36</v>
      </c>
      <c r="S619" t="s">
        <v>132</v>
      </c>
      <c r="T619" t="s">
        <v>118</v>
      </c>
      <c r="U619">
        <v>-90.086018999999993</v>
      </c>
      <c r="V619">
        <v>29.924136300000001</v>
      </c>
      <c r="W619">
        <v>70115</v>
      </c>
      <c r="X619" t="s">
        <v>300</v>
      </c>
      <c r="Y619" t="s">
        <v>301</v>
      </c>
      <c r="Z619" t="s">
        <v>302</v>
      </c>
    </row>
    <row r="620" spans="1:26" x14ac:dyDescent="0.25">
      <c r="A620">
        <v>1275340420</v>
      </c>
      <c r="B620" t="s">
        <v>113</v>
      </c>
      <c r="C620" t="s">
        <v>125</v>
      </c>
      <c r="D620" t="s">
        <v>29</v>
      </c>
      <c r="E620" s="1">
        <v>42906.958333333336</v>
      </c>
      <c r="F620" s="1">
        <v>42907.259027777778</v>
      </c>
      <c r="G620" s="1">
        <v>42907.267361111109</v>
      </c>
      <c r="H620" t="s">
        <v>41</v>
      </c>
      <c r="I620" t="s">
        <v>17</v>
      </c>
      <c r="J620">
        <v>5702</v>
      </c>
      <c r="K620">
        <v>4261845982</v>
      </c>
      <c r="L620" t="s">
        <v>115</v>
      </c>
      <c r="M620">
        <v>81</v>
      </c>
      <c r="N620">
        <v>45</v>
      </c>
      <c r="O620">
        <v>20070</v>
      </c>
      <c r="P620">
        <v>446</v>
      </c>
      <c r="Q620" t="s">
        <v>138</v>
      </c>
      <c r="R620" t="s">
        <v>22</v>
      </c>
      <c r="S620" t="s">
        <v>139</v>
      </c>
      <c r="T620" t="s">
        <v>118</v>
      </c>
      <c r="U620">
        <v>-89.988121000000007</v>
      </c>
      <c r="V620">
        <v>29.924432299999999</v>
      </c>
      <c r="W620">
        <v>70131</v>
      </c>
      <c r="X620" t="s">
        <v>297</v>
      </c>
      <c r="Y620" t="s">
        <v>298</v>
      </c>
      <c r="Z620" t="s">
        <v>299</v>
      </c>
    </row>
    <row r="621" spans="1:26" x14ac:dyDescent="0.25">
      <c r="A621">
        <v>1275349439</v>
      </c>
      <c r="B621" t="s">
        <v>113</v>
      </c>
      <c r="C621" t="s">
        <v>114</v>
      </c>
      <c r="D621" t="s">
        <v>162</v>
      </c>
      <c r="E621" s="1">
        <v>42907.070833333331</v>
      </c>
      <c r="F621" s="1">
        <v>42907.120138888888</v>
      </c>
      <c r="G621" s="1">
        <v>42907.242361111108</v>
      </c>
      <c r="H621">
        <v>2146</v>
      </c>
      <c r="I621" t="s">
        <v>17</v>
      </c>
      <c r="J621">
        <v>33113</v>
      </c>
      <c r="K621">
        <v>3966646121</v>
      </c>
      <c r="L621" t="s">
        <v>115</v>
      </c>
      <c r="M621">
        <v>1</v>
      </c>
      <c r="N621">
        <v>45</v>
      </c>
      <c r="O621">
        <v>11115</v>
      </c>
      <c r="P621">
        <v>247</v>
      </c>
      <c r="Q621" t="s">
        <v>138</v>
      </c>
      <c r="R621" t="s">
        <v>51</v>
      </c>
      <c r="S621" t="s">
        <v>147</v>
      </c>
      <c r="T621" t="s">
        <v>118</v>
      </c>
      <c r="U621">
        <v>-90.081252000000006</v>
      </c>
      <c r="V621">
        <v>29.929200300000002</v>
      </c>
      <c r="W621">
        <v>70130</v>
      </c>
      <c r="X621" t="s">
        <v>300</v>
      </c>
      <c r="Y621" t="s">
        <v>301</v>
      </c>
      <c r="Z621" t="s">
        <v>302</v>
      </c>
    </row>
    <row r="622" spans="1:26" x14ac:dyDescent="0.25">
      <c r="A622">
        <v>1275867393</v>
      </c>
      <c r="B622" t="s">
        <v>113</v>
      </c>
      <c r="C622" t="s">
        <v>120</v>
      </c>
      <c r="D622" t="s">
        <v>16</v>
      </c>
      <c r="E622" s="1">
        <v>42914.161111111112</v>
      </c>
      <c r="F622" s="1">
        <v>42914.269444444442</v>
      </c>
      <c r="G622" s="1">
        <v>42914.267361111109</v>
      </c>
      <c r="H622">
        <v>2217</v>
      </c>
      <c r="I622" t="s">
        <v>17</v>
      </c>
      <c r="J622">
        <v>26067</v>
      </c>
      <c r="K622">
        <v>4366750913</v>
      </c>
      <c r="L622" t="s">
        <v>115</v>
      </c>
      <c r="M622">
        <v>6</v>
      </c>
      <c r="N622">
        <v>45</v>
      </c>
      <c r="O622">
        <v>6930</v>
      </c>
      <c r="P622">
        <v>154</v>
      </c>
      <c r="Q622" t="s">
        <v>138</v>
      </c>
      <c r="R622" t="s">
        <v>47</v>
      </c>
      <c r="S622" t="s">
        <v>160</v>
      </c>
      <c r="T622" t="s">
        <v>118</v>
      </c>
      <c r="U622">
        <v>-97.075806</v>
      </c>
      <c r="V622">
        <v>27.906596400000002</v>
      </c>
      <c r="W622">
        <v>70128</v>
      </c>
      <c r="X622" t="s">
        <v>306</v>
      </c>
      <c r="Y622" t="s">
        <v>307</v>
      </c>
      <c r="Z622" t="s">
        <v>308</v>
      </c>
    </row>
    <row r="623" spans="1:26" x14ac:dyDescent="0.25">
      <c r="A623">
        <v>1275297153</v>
      </c>
      <c r="B623" t="s">
        <v>113</v>
      </c>
      <c r="C623" t="s">
        <v>114</v>
      </c>
      <c r="D623" t="s">
        <v>16</v>
      </c>
      <c r="E623" s="1">
        <v>42906.573611111111</v>
      </c>
      <c r="F623" s="1">
        <v>42906.659722222219</v>
      </c>
      <c r="G623" s="1">
        <v>42906.659722222219</v>
      </c>
      <c r="H623">
        <v>1926</v>
      </c>
      <c r="I623" t="s">
        <v>17</v>
      </c>
      <c r="J623">
        <v>27772</v>
      </c>
      <c r="K623">
        <v>3862246228</v>
      </c>
      <c r="L623" t="s">
        <v>115</v>
      </c>
      <c r="M623">
        <v>1</v>
      </c>
      <c r="N623">
        <v>46</v>
      </c>
      <c r="O623">
        <v>5704</v>
      </c>
      <c r="P623">
        <v>124</v>
      </c>
      <c r="Q623" t="s">
        <v>138</v>
      </c>
      <c r="R623" t="s">
        <v>78</v>
      </c>
      <c r="S623" t="s">
        <v>149</v>
      </c>
      <c r="T623" t="s">
        <v>118</v>
      </c>
      <c r="U623">
        <v>-90.114023000000003</v>
      </c>
      <c r="V623">
        <v>29.9324999</v>
      </c>
      <c r="W623">
        <v>70115</v>
      </c>
      <c r="X623" t="s">
        <v>303</v>
      </c>
      <c r="Y623" t="s">
        <v>304</v>
      </c>
      <c r="Z623" t="s">
        <v>305</v>
      </c>
    </row>
    <row r="624" spans="1:26" x14ac:dyDescent="0.25">
      <c r="A624">
        <v>1275335171</v>
      </c>
      <c r="B624" t="s">
        <v>113</v>
      </c>
      <c r="C624" t="s">
        <v>114</v>
      </c>
      <c r="D624" t="s">
        <v>29</v>
      </c>
      <c r="E624" s="1">
        <v>42906.883333333331</v>
      </c>
      <c r="F624" s="1">
        <v>42906.887499999997</v>
      </c>
      <c r="G624" s="1">
        <v>42907.140972222223</v>
      </c>
      <c r="H624">
        <v>1926</v>
      </c>
      <c r="I624" t="s">
        <v>17</v>
      </c>
      <c r="J624">
        <v>27772</v>
      </c>
      <c r="K624">
        <v>3862246228</v>
      </c>
      <c r="L624" t="s">
        <v>115</v>
      </c>
      <c r="M624">
        <v>1</v>
      </c>
      <c r="N624">
        <v>46</v>
      </c>
      <c r="O624">
        <v>17066</v>
      </c>
      <c r="P624">
        <v>371</v>
      </c>
      <c r="Q624" t="s">
        <v>126</v>
      </c>
      <c r="R624" t="s">
        <v>37</v>
      </c>
      <c r="S624" t="s">
        <v>127</v>
      </c>
      <c r="T624" t="s">
        <v>118</v>
      </c>
      <c r="U624">
        <v>-90.114023000000003</v>
      </c>
      <c r="V624">
        <v>29.9324999</v>
      </c>
      <c r="W624">
        <v>70115</v>
      </c>
      <c r="X624" t="s">
        <v>303</v>
      </c>
      <c r="Y624" t="s">
        <v>304</v>
      </c>
      <c r="Z624" t="s">
        <v>305</v>
      </c>
    </row>
    <row r="625" spans="1:26" x14ac:dyDescent="0.25">
      <c r="A625">
        <v>1275385108</v>
      </c>
      <c r="B625" t="s">
        <v>113</v>
      </c>
      <c r="C625" t="s">
        <v>120</v>
      </c>
      <c r="D625" t="s">
        <v>29</v>
      </c>
      <c r="E625" s="1">
        <v>42907.680555555555</v>
      </c>
      <c r="F625" s="1">
        <v>42907.686111111114</v>
      </c>
      <c r="G625" s="1">
        <v>42907.694444444445</v>
      </c>
      <c r="H625">
        <v>2346</v>
      </c>
      <c r="I625" t="s">
        <v>17</v>
      </c>
      <c r="J625">
        <v>32639</v>
      </c>
      <c r="K625">
        <v>4174447153</v>
      </c>
      <c r="L625" t="s">
        <v>115</v>
      </c>
      <c r="M625">
        <v>6</v>
      </c>
      <c r="N625">
        <v>46</v>
      </c>
      <c r="O625">
        <v>920</v>
      </c>
      <c r="P625">
        <v>20</v>
      </c>
      <c r="Q625" t="s">
        <v>265</v>
      </c>
      <c r="R625" t="s">
        <v>54</v>
      </c>
      <c r="S625" t="s">
        <v>274</v>
      </c>
      <c r="T625" t="s">
        <v>118</v>
      </c>
      <c r="U625">
        <v>-90.015141</v>
      </c>
      <c r="V625">
        <v>29.956935000000001</v>
      </c>
      <c r="W625">
        <v>70117</v>
      </c>
      <c r="X625" t="s">
        <v>306</v>
      </c>
      <c r="Y625" t="s">
        <v>307</v>
      </c>
      <c r="Z625" t="s">
        <v>308</v>
      </c>
    </row>
    <row r="626" spans="1:26" x14ac:dyDescent="0.25">
      <c r="A626">
        <v>1277552616</v>
      </c>
      <c r="B626" t="s">
        <v>113</v>
      </c>
      <c r="C626" t="s">
        <v>114</v>
      </c>
      <c r="D626" t="s">
        <v>16</v>
      </c>
      <c r="E626" s="1">
        <v>42949.481249999997</v>
      </c>
      <c r="F626" s="1">
        <v>42949.502083333333</v>
      </c>
      <c r="G626" s="1">
        <v>42949.520833333336</v>
      </c>
      <c r="H626">
        <v>413</v>
      </c>
      <c r="I626" t="s">
        <v>17</v>
      </c>
      <c r="J626">
        <v>17699</v>
      </c>
      <c r="K626">
        <v>3888449056</v>
      </c>
      <c r="L626" t="s">
        <v>115</v>
      </c>
      <c r="M626">
        <v>1</v>
      </c>
      <c r="N626">
        <v>46</v>
      </c>
      <c r="O626">
        <v>2622</v>
      </c>
      <c r="P626">
        <v>57</v>
      </c>
      <c r="Q626" t="s">
        <v>116</v>
      </c>
      <c r="R626" t="s">
        <v>90</v>
      </c>
      <c r="S626" t="s">
        <v>211</v>
      </c>
      <c r="T626" t="s">
        <v>118</v>
      </c>
      <c r="U626">
        <v>-90.104900000000001</v>
      </c>
      <c r="V626">
        <v>30.010221399999999</v>
      </c>
      <c r="W626">
        <v>70124</v>
      </c>
      <c r="X626" t="s">
        <v>303</v>
      </c>
      <c r="Y626" t="s">
        <v>304</v>
      </c>
      <c r="Z626" t="s">
        <v>305</v>
      </c>
    </row>
    <row r="627" spans="1:26" x14ac:dyDescent="0.25">
      <c r="A627">
        <v>1277611310</v>
      </c>
      <c r="B627" t="s">
        <v>113</v>
      </c>
      <c r="C627" t="s">
        <v>114</v>
      </c>
      <c r="D627" t="s">
        <v>29</v>
      </c>
      <c r="E627" s="1">
        <v>42950.822222222225</v>
      </c>
      <c r="F627" s="1">
        <v>42950.925694444442</v>
      </c>
      <c r="G627" s="1">
        <v>42950.961805555555</v>
      </c>
      <c r="H627">
        <v>1925</v>
      </c>
      <c r="I627" t="s">
        <v>17</v>
      </c>
      <c r="J627">
        <v>21512</v>
      </c>
      <c r="K627">
        <v>3908546403</v>
      </c>
      <c r="L627" t="s">
        <v>115</v>
      </c>
      <c r="M627">
        <v>1</v>
      </c>
      <c r="N627">
        <v>46</v>
      </c>
      <c r="O627">
        <v>9246</v>
      </c>
      <c r="P627">
        <v>201</v>
      </c>
      <c r="Q627" t="s">
        <v>265</v>
      </c>
      <c r="R627" t="s">
        <v>21</v>
      </c>
      <c r="S627" t="s">
        <v>270</v>
      </c>
      <c r="T627" t="s">
        <v>118</v>
      </c>
      <c r="U627">
        <v>-90.099498999999994</v>
      </c>
      <c r="V627">
        <v>29.937099400000001</v>
      </c>
      <c r="W627">
        <v>70115</v>
      </c>
      <c r="X627" t="s">
        <v>300</v>
      </c>
      <c r="Y627" t="s">
        <v>301</v>
      </c>
      <c r="Z627" t="s">
        <v>302</v>
      </c>
    </row>
    <row r="628" spans="1:26" x14ac:dyDescent="0.25">
      <c r="A628">
        <v>1277724973</v>
      </c>
      <c r="B628" t="s">
        <v>113</v>
      </c>
      <c r="C628" t="s">
        <v>114</v>
      </c>
      <c r="D628" t="s">
        <v>16</v>
      </c>
      <c r="E628" s="1">
        <v>42953.904861111114</v>
      </c>
      <c r="F628" s="1">
        <v>42953.924305555556</v>
      </c>
      <c r="G628" s="1">
        <v>42953.95416666667</v>
      </c>
      <c r="H628">
        <v>1553</v>
      </c>
      <c r="I628" t="s">
        <v>17</v>
      </c>
      <c r="J628">
        <v>27635</v>
      </c>
      <c r="K628">
        <v>3907846707</v>
      </c>
      <c r="L628" t="s">
        <v>115</v>
      </c>
      <c r="M628">
        <v>1</v>
      </c>
      <c r="N628">
        <v>46</v>
      </c>
      <c r="O628">
        <v>3312</v>
      </c>
      <c r="P628">
        <v>72</v>
      </c>
      <c r="Q628" t="s">
        <v>138</v>
      </c>
      <c r="R628" t="s">
        <v>47</v>
      </c>
      <c r="S628" t="s">
        <v>160</v>
      </c>
      <c r="T628" t="s">
        <v>118</v>
      </c>
      <c r="U628">
        <v>-90.099446999999998</v>
      </c>
      <c r="V628">
        <v>29.9454384</v>
      </c>
      <c r="W628">
        <v>70125</v>
      </c>
      <c r="X628" t="s">
        <v>300</v>
      </c>
      <c r="Y628" t="s">
        <v>301</v>
      </c>
      <c r="Z628" t="s">
        <v>302</v>
      </c>
    </row>
    <row r="629" spans="1:26" x14ac:dyDescent="0.25">
      <c r="A629">
        <v>1278250129</v>
      </c>
      <c r="B629" t="s">
        <v>113</v>
      </c>
      <c r="C629" t="s">
        <v>114</v>
      </c>
      <c r="D629" t="s">
        <v>23</v>
      </c>
      <c r="E629" s="1">
        <v>42963.328472222223</v>
      </c>
      <c r="F629" s="1">
        <v>42963.329861111109</v>
      </c>
      <c r="G629" s="1">
        <v>42963.379861111112</v>
      </c>
      <c r="H629">
        <v>1913</v>
      </c>
      <c r="I629" t="s">
        <v>17</v>
      </c>
      <c r="J629">
        <v>79045</v>
      </c>
      <c r="K629">
        <v>3842545738</v>
      </c>
      <c r="L629" t="s">
        <v>115</v>
      </c>
      <c r="M629">
        <v>1</v>
      </c>
      <c r="N629">
        <v>46</v>
      </c>
      <c r="O629">
        <v>3404</v>
      </c>
      <c r="P629">
        <v>74</v>
      </c>
      <c r="Q629" t="s">
        <v>138</v>
      </c>
      <c r="R629" t="s">
        <v>51</v>
      </c>
      <c r="S629" t="s">
        <v>147</v>
      </c>
      <c r="T629" t="s">
        <v>118</v>
      </c>
      <c r="U629">
        <v>-90.120558000000003</v>
      </c>
      <c r="V629">
        <v>29.919050500000001</v>
      </c>
      <c r="W629">
        <v>70115</v>
      </c>
      <c r="X629" t="s">
        <v>303</v>
      </c>
      <c r="Y629" t="s">
        <v>304</v>
      </c>
      <c r="Z629" t="s">
        <v>305</v>
      </c>
    </row>
    <row r="630" spans="1:26" x14ac:dyDescent="0.25">
      <c r="A630">
        <v>1280369187</v>
      </c>
      <c r="B630" t="s">
        <v>113</v>
      </c>
      <c r="C630" t="s">
        <v>120</v>
      </c>
      <c r="D630" t="s">
        <v>16</v>
      </c>
      <c r="E630" s="1">
        <v>42997.714583333334</v>
      </c>
      <c r="F630" s="1">
        <v>42997.761111111111</v>
      </c>
      <c r="G630" s="1">
        <v>42997.763888888891</v>
      </c>
      <c r="H630">
        <v>626</v>
      </c>
      <c r="I630" t="s">
        <v>17</v>
      </c>
      <c r="J630">
        <v>27659</v>
      </c>
      <c r="K630">
        <v>4104948271</v>
      </c>
      <c r="L630" t="s">
        <v>115</v>
      </c>
      <c r="M630">
        <v>6</v>
      </c>
      <c r="N630">
        <v>46</v>
      </c>
      <c r="O630">
        <v>3266</v>
      </c>
      <c r="P630">
        <v>71</v>
      </c>
      <c r="Q630" t="s">
        <v>265</v>
      </c>
      <c r="R630" t="s">
        <v>54</v>
      </c>
      <c r="S630" t="s">
        <v>274</v>
      </c>
      <c r="T630" t="s">
        <v>118</v>
      </c>
      <c r="U630">
        <v>-90.036698999999999</v>
      </c>
      <c r="V630">
        <v>29.987981600000001</v>
      </c>
      <c r="W630">
        <v>70126</v>
      </c>
      <c r="X630" t="s">
        <v>294</v>
      </c>
      <c r="Y630" t="s">
        <v>295</v>
      </c>
      <c r="Z630" t="s">
        <v>296</v>
      </c>
    </row>
    <row r="631" spans="1:26" x14ac:dyDescent="0.25">
      <c r="A631">
        <v>1275465395</v>
      </c>
      <c r="B631" t="s">
        <v>113</v>
      </c>
      <c r="C631" t="s">
        <v>114</v>
      </c>
      <c r="D631" t="s">
        <v>16</v>
      </c>
      <c r="E631" s="1">
        <v>42908.535416666666</v>
      </c>
      <c r="F631" s="1">
        <v>42908.600694444445</v>
      </c>
      <c r="G631" s="1">
        <v>42908.64166666667</v>
      </c>
      <c r="H631">
        <v>1513</v>
      </c>
      <c r="I631" t="s">
        <v>17</v>
      </c>
      <c r="J631">
        <v>21361</v>
      </c>
      <c r="K631">
        <v>3939147340</v>
      </c>
      <c r="L631" t="s">
        <v>115</v>
      </c>
      <c r="M631">
        <v>1</v>
      </c>
      <c r="N631">
        <v>47</v>
      </c>
      <c r="O631">
        <v>7238</v>
      </c>
      <c r="P631">
        <v>154</v>
      </c>
      <c r="Q631" t="s">
        <v>267</v>
      </c>
      <c r="R631" t="s">
        <v>91</v>
      </c>
      <c r="S631" t="s">
        <v>172</v>
      </c>
      <c r="T631" t="s">
        <v>118</v>
      </c>
      <c r="U631">
        <v>-90.089584000000002</v>
      </c>
      <c r="V631">
        <v>29.962828099999999</v>
      </c>
      <c r="W631">
        <v>70119</v>
      </c>
      <c r="X631" t="s">
        <v>300</v>
      </c>
      <c r="Y631" t="s">
        <v>301</v>
      </c>
      <c r="Z631" t="s">
        <v>302</v>
      </c>
    </row>
    <row r="632" spans="1:26" x14ac:dyDescent="0.25">
      <c r="A632">
        <v>1278225158</v>
      </c>
      <c r="B632" t="s">
        <v>113</v>
      </c>
      <c r="C632" t="s">
        <v>125</v>
      </c>
      <c r="D632" t="s">
        <v>29</v>
      </c>
      <c r="E632" s="1">
        <v>42962.584722222222</v>
      </c>
      <c r="F632" s="1">
        <v>42962.590277777781</v>
      </c>
      <c r="G632" s="1">
        <v>42962.615972222222</v>
      </c>
      <c r="H632" t="s">
        <v>65</v>
      </c>
      <c r="I632" t="s">
        <v>17</v>
      </c>
      <c r="J632">
        <v>34264</v>
      </c>
      <c r="K632">
        <v>4217845746</v>
      </c>
      <c r="L632" t="s">
        <v>115</v>
      </c>
      <c r="M632">
        <v>81</v>
      </c>
      <c r="N632">
        <v>47</v>
      </c>
      <c r="O632">
        <v>2115</v>
      </c>
      <c r="P632">
        <v>45</v>
      </c>
      <c r="Q632" t="s">
        <v>126</v>
      </c>
      <c r="R632" t="s">
        <v>37</v>
      </c>
      <c r="S632" t="s">
        <v>127</v>
      </c>
      <c r="T632" t="s">
        <v>118</v>
      </c>
      <c r="U632">
        <v>-90.002013000000005</v>
      </c>
      <c r="V632">
        <v>29.918169500000001</v>
      </c>
      <c r="W632">
        <v>70131</v>
      </c>
      <c r="X632" t="s">
        <v>297</v>
      </c>
      <c r="Y632" t="s">
        <v>298</v>
      </c>
      <c r="Z632" t="s">
        <v>299</v>
      </c>
    </row>
    <row r="633" spans="1:26" x14ac:dyDescent="0.25">
      <c r="A633">
        <v>1278406830</v>
      </c>
      <c r="B633" t="s">
        <v>113</v>
      </c>
      <c r="C633" t="s">
        <v>114</v>
      </c>
      <c r="D633" t="s">
        <v>29</v>
      </c>
      <c r="E633" s="1">
        <v>42966.703472222223</v>
      </c>
      <c r="F633" s="1">
        <v>42966.82708333333</v>
      </c>
      <c r="G633" s="1">
        <v>42966.956250000003</v>
      </c>
      <c r="H633">
        <v>1923</v>
      </c>
      <c r="I633" t="s">
        <v>19</v>
      </c>
      <c r="J633">
        <v>61132</v>
      </c>
      <c r="K633">
        <v>39060459026</v>
      </c>
      <c r="L633" t="s">
        <v>115</v>
      </c>
      <c r="M633">
        <v>1</v>
      </c>
      <c r="N633">
        <v>47</v>
      </c>
      <c r="O633">
        <v>17155</v>
      </c>
      <c r="P633">
        <v>365</v>
      </c>
      <c r="Q633" t="s">
        <v>265</v>
      </c>
      <c r="R633" t="s">
        <v>33</v>
      </c>
      <c r="S633" t="s">
        <v>269</v>
      </c>
      <c r="T633" t="s">
        <v>118</v>
      </c>
      <c r="U633">
        <v>-90.100427999999994</v>
      </c>
      <c r="V633">
        <v>29.923384299999999</v>
      </c>
      <c r="W633">
        <v>70115</v>
      </c>
      <c r="X633" t="s">
        <v>300</v>
      </c>
      <c r="Y633" t="s">
        <v>301</v>
      </c>
      <c r="Z633" t="s">
        <v>302</v>
      </c>
    </row>
    <row r="634" spans="1:26" x14ac:dyDescent="0.25">
      <c r="A634">
        <v>1274515845</v>
      </c>
      <c r="B634" t="s">
        <v>113</v>
      </c>
      <c r="C634" t="s">
        <v>114</v>
      </c>
      <c r="D634" t="s">
        <v>29</v>
      </c>
      <c r="E634" s="1">
        <v>42898.492361111108</v>
      </c>
      <c r="F634" s="1">
        <v>42898.525694444441</v>
      </c>
      <c r="G634" s="1">
        <v>42898.537499999999</v>
      </c>
      <c r="H634">
        <v>1917</v>
      </c>
      <c r="I634" t="s">
        <v>17</v>
      </c>
      <c r="J634">
        <v>27771</v>
      </c>
      <c r="K634">
        <v>3859145946</v>
      </c>
      <c r="L634" t="s">
        <v>115</v>
      </c>
      <c r="M634">
        <v>1</v>
      </c>
      <c r="N634">
        <v>48</v>
      </c>
      <c r="O634">
        <v>3168</v>
      </c>
      <c r="P634">
        <v>66</v>
      </c>
      <c r="Q634" t="s">
        <v>138</v>
      </c>
      <c r="R634" t="s">
        <v>51</v>
      </c>
      <c r="S634" t="s">
        <v>147</v>
      </c>
      <c r="T634" t="s">
        <v>118</v>
      </c>
      <c r="U634">
        <v>-90.115122</v>
      </c>
      <c r="V634">
        <v>29.924574799999998</v>
      </c>
      <c r="W634">
        <v>70115</v>
      </c>
      <c r="X634" t="s">
        <v>303</v>
      </c>
      <c r="Y634" t="s">
        <v>304</v>
      </c>
      <c r="Z634" t="s">
        <v>305</v>
      </c>
    </row>
    <row r="635" spans="1:26" x14ac:dyDescent="0.25">
      <c r="A635">
        <v>1277151884</v>
      </c>
      <c r="B635" t="s">
        <v>113</v>
      </c>
      <c r="C635" t="s">
        <v>120</v>
      </c>
      <c r="D635" t="s">
        <v>29</v>
      </c>
      <c r="E635" s="1">
        <v>42939.518750000003</v>
      </c>
      <c r="F635" s="1">
        <v>42939.568749999999</v>
      </c>
      <c r="G635" s="1">
        <v>42939.576388888891</v>
      </c>
      <c r="H635">
        <v>507</v>
      </c>
      <c r="I635" t="s">
        <v>17</v>
      </c>
      <c r="J635">
        <v>17808</v>
      </c>
      <c r="K635">
        <v>4062249108</v>
      </c>
      <c r="L635" t="s">
        <v>115</v>
      </c>
      <c r="M635">
        <v>6</v>
      </c>
      <c r="N635">
        <v>48</v>
      </c>
      <c r="O635">
        <v>4032</v>
      </c>
      <c r="P635">
        <v>84</v>
      </c>
      <c r="Q635" t="s">
        <v>265</v>
      </c>
      <c r="R635" t="s">
        <v>33</v>
      </c>
      <c r="S635" t="s">
        <v>269</v>
      </c>
      <c r="T635" t="s">
        <v>118</v>
      </c>
      <c r="U635">
        <v>-90.049862000000005</v>
      </c>
      <c r="V635">
        <v>30.011041200000001</v>
      </c>
      <c r="W635">
        <v>70122</v>
      </c>
      <c r="X635" t="s">
        <v>294</v>
      </c>
      <c r="Y635" t="s">
        <v>295</v>
      </c>
      <c r="Z635" t="s">
        <v>296</v>
      </c>
    </row>
    <row r="636" spans="1:26" x14ac:dyDescent="0.25">
      <c r="A636">
        <v>1280494451</v>
      </c>
      <c r="B636" t="s">
        <v>113</v>
      </c>
      <c r="C636" t="s">
        <v>125</v>
      </c>
      <c r="D636" t="s">
        <v>16</v>
      </c>
      <c r="E636" s="1">
        <v>43001.644444444442</v>
      </c>
      <c r="F636" s="1">
        <v>43001.661111111112</v>
      </c>
      <c r="G636" s="1">
        <v>43001.706250000003</v>
      </c>
      <c r="H636" t="s">
        <v>65</v>
      </c>
      <c r="I636" t="s">
        <v>17</v>
      </c>
      <c r="J636">
        <v>34317</v>
      </c>
      <c r="K636">
        <v>4217845746</v>
      </c>
      <c r="L636" t="s">
        <v>115</v>
      </c>
      <c r="M636">
        <v>81</v>
      </c>
      <c r="N636">
        <v>48</v>
      </c>
      <c r="O636">
        <v>4320</v>
      </c>
      <c r="P636">
        <v>90</v>
      </c>
      <c r="Q636" t="s">
        <v>138</v>
      </c>
      <c r="R636" t="s">
        <v>22</v>
      </c>
      <c r="S636" t="s">
        <v>139</v>
      </c>
      <c r="T636" t="s">
        <v>118</v>
      </c>
      <c r="U636">
        <v>-90.002020000000002</v>
      </c>
      <c r="V636">
        <v>29.9181308</v>
      </c>
      <c r="W636">
        <v>70131</v>
      </c>
      <c r="X636" t="s">
        <v>297</v>
      </c>
      <c r="Y636" t="s">
        <v>298</v>
      </c>
      <c r="Z636" t="s">
        <v>299</v>
      </c>
    </row>
    <row r="637" spans="1:26" x14ac:dyDescent="0.25">
      <c r="A637">
        <v>1275351122</v>
      </c>
      <c r="B637" t="s">
        <v>113</v>
      </c>
      <c r="C637" t="s">
        <v>114</v>
      </c>
      <c r="D637" t="s">
        <v>29</v>
      </c>
      <c r="E637" s="1">
        <v>42907.069444444445</v>
      </c>
      <c r="F637" s="1">
        <v>42907.101388888892</v>
      </c>
      <c r="G637" s="1">
        <v>42907.198611111111</v>
      </c>
      <c r="H637">
        <v>509</v>
      </c>
      <c r="I637" t="s">
        <v>17</v>
      </c>
      <c r="J637">
        <v>17543</v>
      </c>
      <c r="K637">
        <v>3959249266</v>
      </c>
      <c r="L637" t="s">
        <v>115</v>
      </c>
      <c r="M637">
        <v>1</v>
      </c>
      <c r="N637">
        <v>49</v>
      </c>
      <c r="O637">
        <v>9114</v>
      </c>
      <c r="P637">
        <v>186</v>
      </c>
      <c r="Q637" t="s">
        <v>138</v>
      </c>
      <c r="R637" t="s">
        <v>51</v>
      </c>
      <c r="S637" t="s">
        <v>147</v>
      </c>
      <c r="T637" t="s">
        <v>118</v>
      </c>
      <c r="U637">
        <v>-90.082432999999995</v>
      </c>
      <c r="V637">
        <v>30.0156107</v>
      </c>
      <c r="W637">
        <v>70122</v>
      </c>
      <c r="X637" t="s">
        <v>294</v>
      </c>
      <c r="Y637" t="s">
        <v>295</v>
      </c>
      <c r="Z637" t="s">
        <v>296</v>
      </c>
    </row>
    <row r="638" spans="1:26" x14ac:dyDescent="0.25">
      <c r="A638">
        <v>1275421971</v>
      </c>
      <c r="B638" t="s">
        <v>113</v>
      </c>
      <c r="C638" t="s">
        <v>114</v>
      </c>
      <c r="D638" t="s">
        <v>85</v>
      </c>
      <c r="E638" s="1">
        <v>42908.379166666666</v>
      </c>
      <c r="F638" s="1">
        <v>42908.425000000003</v>
      </c>
      <c r="G638" s="1">
        <v>42908.426388888889</v>
      </c>
      <c r="H638">
        <v>509</v>
      </c>
      <c r="I638" t="s">
        <v>17</v>
      </c>
      <c r="J638">
        <v>17543</v>
      </c>
      <c r="K638">
        <v>3959249266</v>
      </c>
      <c r="L638" t="s">
        <v>115</v>
      </c>
      <c r="M638">
        <v>1</v>
      </c>
      <c r="N638">
        <v>49</v>
      </c>
      <c r="O638">
        <v>3381</v>
      </c>
      <c r="P638">
        <v>69</v>
      </c>
      <c r="Q638" t="s">
        <v>138</v>
      </c>
      <c r="R638" t="s">
        <v>78</v>
      </c>
      <c r="S638" t="s">
        <v>149</v>
      </c>
      <c r="T638" t="s">
        <v>118</v>
      </c>
      <c r="U638">
        <v>-90.082432999999995</v>
      </c>
      <c r="V638">
        <v>30.0156107</v>
      </c>
      <c r="W638">
        <v>70122</v>
      </c>
      <c r="X638" t="s">
        <v>294</v>
      </c>
      <c r="Y638" t="s">
        <v>295</v>
      </c>
      <c r="Z638" t="s">
        <v>296</v>
      </c>
    </row>
    <row r="639" spans="1:26" x14ac:dyDescent="0.25">
      <c r="A639">
        <v>1276572269</v>
      </c>
      <c r="B639" t="s">
        <v>113</v>
      </c>
      <c r="C639" t="s">
        <v>120</v>
      </c>
      <c r="D639" t="s">
        <v>16</v>
      </c>
      <c r="E639" s="1">
        <v>42927.59097222222</v>
      </c>
      <c r="F639" s="1">
        <v>42927.59652777778</v>
      </c>
      <c r="G639" s="1">
        <v>42927.645833333336</v>
      </c>
      <c r="H639">
        <v>2214</v>
      </c>
      <c r="I639" t="s">
        <v>17</v>
      </c>
      <c r="J639">
        <v>25878</v>
      </c>
      <c r="K639">
        <v>4309450396</v>
      </c>
      <c r="L639" t="s">
        <v>115</v>
      </c>
      <c r="M639">
        <v>6</v>
      </c>
      <c r="N639">
        <v>49</v>
      </c>
      <c r="O639">
        <v>3871</v>
      </c>
      <c r="P639">
        <v>79</v>
      </c>
      <c r="Q639" t="s">
        <v>265</v>
      </c>
      <c r="R639" t="s">
        <v>33</v>
      </c>
      <c r="S639" t="s">
        <v>269</v>
      </c>
      <c r="T639" t="s">
        <v>118</v>
      </c>
      <c r="U639">
        <v>-97.075806</v>
      </c>
      <c r="V639">
        <v>27.906592400000001</v>
      </c>
      <c r="W639">
        <v>70128</v>
      </c>
      <c r="X639" t="s">
        <v>306</v>
      </c>
      <c r="Y639" t="s">
        <v>307</v>
      </c>
      <c r="Z639" t="s">
        <v>308</v>
      </c>
    </row>
    <row r="640" spans="1:26" x14ac:dyDescent="0.25">
      <c r="A640">
        <v>1279212147</v>
      </c>
      <c r="B640" t="s">
        <v>113</v>
      </c>
      <c r="C640" t="s">
        <v>114</v>
      </c>
      <c r="D640" t="s">
        <v>85</v>
      </c>
      <c r="E640" s="1">
        <v>42977.453472222223</v>
      </c>
      <c r="F640" s="1">
        <v>42977.633333333331</v>
      </c>
      <c r="G640" s="1">
        <v>42977.647916666669</v>
      </c>
      <c r="H640">
        <v>509</v>
      </c>
      <c r="I640" t="s">
        <v>17</v>
      </c>
      <c r="J640">
        <v>17543</v>
      </c>
      <c r="K640">
        <v>3959249266</v>
      </c>
      <c r="L640" t="s">
        <v>115</v>
      </c>
      <c r="M640">
        <v>1</v>
      </c>
      <c r="N640">
        <v>49</v>
      </c>
      <c r="O640">
        <v>13720</v>
      </c>
      <c r="P640">
        <v>280</v>
      </c>
      <c r="Q640" t="s">
        <v>138</v>
      </c>
      <c r="R640" t="s">
        <v>78</v>
      </c>
      <c r="S640" t="s">
        <v>149</v>
      </c>
      <c r="T640" t="s">
        <v>118</v>
      </c>
      <c r="U640">
        <v>-90.082432999999995</v>
      </c>
      <c r="V640">
        <v>30.0156107</v>
      </c>
      <c r="W640">
        <v>70122</v>
      </c>
      <c r="X640" t="s">
        <v>294</v>
      </c>
      <c r="Y640" t="s">
        <v>295</v>
      </c>
      <c r="Z640" t="s">
        <v>296</v>
      </c>
    </row>
    <row r="641" spans="1:26" x14ac:dyDescent="0.25">
      <c r="A641">
        <v>1277240335</v>
      </c>
      <c r="B641" t="s">
        <v>113</v>
      </c>
      <c r="C641" t="s">
        <v>120</v>
      </c>
      <c r="D641" t="s">
        <v>16</v>
      </c>
      <c r="E641" s="1">
        <v>42940.581944444442</v>
      </c>
      <c r="F641" s="1">
        <v>42940.59652777778</v>
      </c>
      <c r="G641" s="1">
        <v>42940.606944444444</v>
      </c>
      <c r="H641">
        <v>625</v>
      </c>
      <c r="I641" t="s">
        <v>25</v>
      </c>
      <c r="J641">
        <v>625</v>
      </c>
      <c r="K641">
        <v>4081248423</v>
      </c>
      <c r="L641" t="s">
        <v>115</v>
      </c>
      <c r="M641">
        <v>6</v>
      </c>
      <c r="N641">
        <v>50</v>
      </c>
      <c r="O641">
        <v>1800</v>
      </c>
      <c r="P641">
        <v>36</v>
      </c>
      <c r="Q641" t="s">
        <v>267</v>
      </c>
      <c r="R641" t="s">
        <v>32</v>
      </c>
      <c r="S641" t="s">
        <v>268</v>
      </c>
      <c r="T641" t="s">
        <v>118</v>
      </c>
      <c r="U641">
        <v>-90.044180999999995</v>
      </c>
      <c r="V641">
        <v>29.992168499999998</v>
      </c>
      <c r="W641">
        <v>70126</v>
      </c>
      <c r="X641" t="s">
        <v>294</v>
      </c>
      <c r="Y641" t="s">
        <v>295</v>
      </c>
      <c r="Z641" t="s">
        <v>296</v>
      </c>
    </row>
    <row r="642" spans="1:26" x14ac:dyDescent="0.25">
      <c r="A642">
        <v>1277680152</v>
      </c>
      <c r="B642" t="s">
        <v>119</v>
      </c>
      <c r="C642" t="s">
        <v>120</v>
      </c>
      <c r="D642" t="s">
        <v>16</v>
      </c>
      <c r="E642" s="1">
        <v>42953.095833333333</v>
      </c>
      <c r="F642" s="1">
        <v>42953.095833333333</v>
      </c>
      <c r="G642" s="1">
        <v>42953.095833333333</v>
      </c>
      <c r="H642">
        <v>1608</v>
      </c>
      <c r="I642" t="s">
        <v>25</v>
      </c>
      <c r="J642">
        <v>1608</v>
      </c>
      <c r="K642">
        <v>4351949759</v>
      </c>
      <c r="L642" t="s">
        <v>115</v>
      </c>
      <c r="M642">
        <v>6</v>
      </c>
      <c r="N642">
        <v>50</v>
      </c>
      <c r="O642">
        <v>0</v>
      </c>
      <c r="P642">
        <v>0</v>
      </c>
      <c r="Q642" t="s">
        <v>267</v>
      </c>
      <c r="R642" t="s">
        <v>46</v>
      </c>
      <c r="S642" t="s">
        <v>279</v>
      </c>
      <c r="T642" t="s">
        <v>118</v>
      </c>
      <c r="U642">
        <v>-89.958157999999997</v>
      </c>
      <c r="V642">
        <v>30.028031599999998</v>
      </c>
      <c r="W642">
        <v>70127</v>
      </c>
      <c r="X642" t="s">
        <v>306</v>
      </c>
      <c r="Y642" t="s">
        <v>307</v>
      </c>
      <c r="Z642" t="s">
        <v>308</v>
      </c>
    </row>
    <row r="643" spans="1:26" x14ac:dyDescent="0.25">
      <c r="A643">
        <v>1280214417</v>
      </c>
      <c r="B643" t="s">
        <v>113</v>
      </c>
      <c r="C643" t="s">
        <v>120</v>
      </c>
      <c r="D643" t="s">
        <v>16</v>
      </c>
      <c r="E643" s="1">
        <v>42992.342361111114</v>
      </c>
      <c r="F643" s="1">
        <v>42992.352083333331</v>
      </c>
      <c r="G643" s="1">
        <v>42992.39166666667</v>
      </c>
      <c r="H643">
        <v>1702</v>
      </c>
      <c r="I643" t="s">
        <v>17</v>
      </c>
      <c r="J643">
        <v>27867</v>
      </c>
      <c r="K643">
        <v>4051348941</v>
      </c>
      <c r="L643" t="s">
        <v>115</v>
      </c>
      <c r="M643">
        <v>6</v>
      </c>
      <c r="N643">
        <v>50</v>
      </c>
      <c r="O643">
        <v>3550</v>
      </c>
      <c r="P643">
        <v>71</v>
      </c>
      <c r="Q643" t="s">
        <v>123</v>
      </c>
      <c r="R643" t="s">
        <v>24</v>
      </c>
      <c r="S643" t="s">
        <v>124</v>
      </c>
      <c r="T643" t="s">
        <v>118</v>
      </c>
      <c r="U643">
        <v>-90.053329000000005</v>
      </c>
      <c r="V643">
        <v>30.006530399999999</v>
      </c>
      <c r="W643">
        <v>70122</v>
      </c>
      <c r="X643" t="s">
        <v>294</v>
      </c>
      <c r="Y643" t="s">
        <v>295</v>
      </c>
      <c r="Z643" t="s">
        <v>296</v>
      </c>
    </row>
    <row r="644" spans="1:26" x14ac:dyDescent="0.25">
      <c r="A644">
        <v>1280689414</v>
      </c>
      <c r="B644" t="s">
        <v>113</v>
      </c>
      <c r="C644" t="s">
        <v>120</v>
      </c>
      <c r="D644" t="s">
        <v>16</v>
      </c>
      <c r="E644" s="1">
        <v>43008.591666666667</v>
      </c>
      <c r="F644" s="1">
        <v>43008.613888888889</v>
      </c>
      <c r="G644" s="1">
        <v>43008.618055555555</v>
      </c>
      <c r="H644">
        <v>1608</v>
      </c>
      <c r="I644" t="s">
        <v>25</v>
      </c>
      <c r="J644">
        <v>1608</v>
      </c>
      <c r="K644">
        <v>4351949759</v>
      </c>
      <c r="L644" t="s">
        <v>115</v>
      </c>
      <c r="M644">
        <v>6</v>
      </c>
      <c r="N644">
        <v>50</v>
      </c>
      <c r="O644">
        <v>1900</v>
      </c>
      <c r="P644">
        <v>38</v>
      </c>
      <c r="Q644" t="s">
        <v>121</v>
      </c>
      <c r="R644" t="s">
        <v>89</v>
      </c>
      <c r="S644" t="s">
        <v>255</v>
      </c>
      <c r="T644" t="s">
        <v>118</v>
      </c>
      <c r="U644">
        <v>-89.958157999999997</v>
      </c>
      <c r="V644">
        <v>30.028031599999998</v>
      </c>
      <c r="W644">
        <v>70127</v>
      </c>
      <c r="X644" t="s">
        <v>306</v>
      </c>
      <c r="Y644" t="s">
        <v>307</v>
      </c>
      <c r="Z644" t="s">
        <v>308</v>
      </c>
    </row>
    <row r="645" spans="1:26" x14ac:dyDescent="0.25">
      <c r="A645">
        <v>1276088148</v>
      </c>
      <c r="B645" t="s">
        <v>113</v>
      </c>
      <c r="C645" t="s">
        <v>114</v>
      </c>
      <c r="D645" t="s">
        <v>16</v>
      </c>
      <c r="E645" s="1">
        <v>42918.283333333333</v>
      </c>
      <c r="F645" s="1">
        <v>42918.333333333336</v>
      </c>
      <c r="G645" s="1">
        <v>42918.340277777781</v>
      </c>
      <c r="H645">
        <v>1923</v>
      </c>
      <c r="I645" t="s">
        <v>17</v>
      </c>
      <c r="J645">
        <v>27759</v>
      </c>
      <c r="K645">
        <v>3909745885</v>
      </c>
      <c r="L645" t="s">
        <v>115</v>
      </c>
      <c r="M645">
        <v>1</v>
      </c>
      <c r="N645">
        <v>51</v>
      </c>
      <c r="O645">
        <v>4182</v>
      </c>
      <c r="P645">
        <v>82</v>
      </c>
      <c r="Q645" t="s">
        <v>123</v>
      </c>
      <c r="R645" t="s">
        <v>24</v>
      </c>
      <c r="S645" t="s">
        <v>124</v>
      </c>
      <c r="T645" t="s">
        <v>118</v>
      </c>
      <c r="U645">
        <v>-90.099269000000007</v>
      </c>
      <c r="V645">
        <v>29.922879200000001</v>
      </c>
      <c r="W645">
        <v>70115</v>
      </c>
      <c r="X645" t="s">
        <v>300</v>
      </c>
      <c r="Y645" t="s">
        <v>301</v>
      </c>
      <c r="Z645" t="s">
        <v>302</v>
      </c>
    </row>
    <row r="646" spans="1:26" x14ac:dyDescent="0.25">
      <c r="A646">
        <v>1277519719</v>
      </c>
      <c r="B646" t="s">
        <v>113</v>
      </c>
      <c r="C646" t="s">
        <v>125</v>
      </c>
      <c r="D646" t="s">
        <v>16</v>
      </c>
      <c r="E646" s="1">
        <v>42948.505555555559</v>
      </c>
      <c r="F646" s="1">
        <v>42948.557638888888</v>
      </c>
      <c r="G646" s="1">
        <v>42948.572222222225</v>
      </c>
      <c r="H646" t="s">
        <v>49</v>
      </c>
      <c r="I646" t="s">
        <v>40</v>
      </c>
      <c r="J646">
        <v>1135</v>
      </c>
      <c r="K646">
        <v>4188646000</v>
      </c>
      <c r="L646" t="s">
        <v>115</v>
      </c>
      <c r="M646">
        <v>81</v>
      </c>
      <c r="N646">
        <v>51</v>
      </c>
      <c r="O646">
        <v>4896</v>
      </c>
      <c r="P646">
        <v>96</v>
      </c>
      <c r="Q646" t="s">
        <v>138</v>
      </c>
      <c r="R646" t="s">
        <v>78</v>
      </c>
      <c r="S646" t="s">
        <v>149</v>
      </c>
      <c r="T646" t="s">
        <v>118</v>
      </c>
      <c r="U646">
        <v>-90.011103000000006</v>
      </c>
      <c r="V646">
        <v>29.925223899999999</v>
      </c>
      <c r="W646">
        <v>70131</v>
      </c>
      <c r="X646" t="s">
        <v>297</v>
      </c>
      <c r="Y646" t="s">
        <v>298</v>
      </c>
      <c r="Z646" t="s">
        <v>299</v>
      </c>
    </row>
    <row r="647" spans="1:26" x14ac:dyDescent="0.25">
      <c r="A647">
        <v>1277592192</v>
      </c>
      <c r="B647" t="s">
        <v>113</v>
      </c>
      <c r="C647" t="s">
        <v>114</v>
      </c>
      <c r="D647" t="s">
        <v>29</v>
      </c>
      <c r="E647" s="1">
        <v>42950.384027777778</v>
      </c>
      <c r="F647" s="1">
        <v>42950.486111111109</v>
      </c>
      <c r="G647" s="1">
        <v>42950.489583333336</v>
      </c>
      <c r="H647">
        <v>1553</v>
      </c>
      <c r="I647" t="s">
        <v>17</v>
      </c>
      <c r="J647">
        <v>27951</v>
      </c>
      <c r="K647">
        <v>3915446899</v>
      </c>
      <c r="L647" t="s">
        <v>115</v>
      </c>
      <c r="M647">
        <v>1</v>
      </c>
      <c r="N647">
        <v>51</v>
      </c>
      <c r="O647">
        <v>7803</v>
      </c>
      <c r="P647">
        <v>153</v>
      </c>
      <c r="Q647" t="s">
        <v>267</v>
      </c>
      <c r="R647" t="s">
        <v>46</v>
      </c>
      <c r="S647" t="s">
        <v>279</v>
      </c>
      <c r="T647" t="s">
        <v>118</v>
      </c>
      <c r="U647">
        <v>-90.097144999999998</v>
      </c>
      <c r="V647">
        <v>29.950712800000002</v>
      </c>
      <c r="W647">
        <v>70125</v>
      </c>
      <c r="X647" t="s">
        <v>300</v>
      </c>
      <c r="Y647" t="s">
        <v>301</v>
      </c>
      <c r="Z647" t="s">
        <v>302</v>
      </c>
    </row>
    <row r="648" spans="1:26" x14ac:dyDescent="0.25">
      <c r="A648">
        <v>1274502560</v>
      </c>
      <c r="B648" t="s">
        <v>113</v>
      </c>
      <c r="C648" t="s">
        <v>114</v>
      </c>
      <c r="D648" t="s">
        <v>16</v>
      </c>
      <c r="E648" s="1">
        <v>42898.364583333336</v>
      </c>
      <c r="F648" s="1">
        <v>42898.429861111108</v>
      </c>
      <c r="G648" s="1">
        <v>42898.481944444444</v>
      </c>
      <c r="H648">
        <v>1916</v>
      </c>
      <c r="I648" t="s">
        <v>17</v>
      </c>
      <c r="J648">
        <v>33730</v>
      </c>
      <c r="K648">
        <v>3866746948</v>
      </c>
      <c r="L648" t="s">
        <v>115</v>
      </c>
      <c r="M648">
        <v>1</v>
      </c>
      <c r="N648">
        <v>52</v>
      </c>
      <c r="O648">
        <v>8788</v>
      </c>
      <c r="P648">
        <v>169</v>
      </c>
      <c r="Q648" t="s">
        <v>265</v>
      </c>
      <c r="R648" t="s">
        <v>64</v>
      </c>
      <c r="S648" t="s">
        <v>278</v>
      </c>
      <c r="T648" t="s">
        <v>118</v>
      </c>
      <c r="U648">
        <v>-90.112303999999995</v>
      </c>
      <c r="V648">
        <v>29.9522172</v>
      </c>
      <c r="W648">
        <v>70125</v>
      </c>
      <c r="X648" t="s">
        <v>303</v>
      </c>
      <c r="Y648" t="s">
        <v>304</v>
      </c>
      <c r="Z648" t="s">
        <v>305</v>
      </c>
    </row>
    <row r="649" spans="1:26" x14ac:dyDescent="0.25">
      <c r="A649">
        <v>1275784899</v>
      </c>
      <c r="B649" t="s">
        <v>113</v>
      </c>
      <c r="C649" t="s">
        <v>125</v>
      </c>
      <c r="D649" t="s">
        <v>29</v>
      </c>
      <c r="E649" s="1">
        <v>42911.63958333333</v>
      </c>
      <c r="F649" s="1">
        <v>42911.682638888888</v>
      </c>
      <c r="G649" s="1">
        <v>42911.690972222219</v>
      </c>
      <c r="H649" t="s">
        <v>57</v>
      </c>
      <c r="I649" t="s">
        <v>17</v>
      </c>
      <c r="J649">
        <v>34123</v>
      </c>
      <c r="K649">
        <v>4238445406</v>
      </c>
      <c r="L649" t="s">
        <v>115</v>
      </c>
      <c r="M649">
        <v>81</v>
      </c>
      <c r="N649">
        <v>53</v>
      </c>
      <c r="O649">
        <v>3922</v>
      </c>
      <c r="P649">
        <v>74</v>
      </c>
      <c r="Q649" t="s">
        <v>126</v>
      </c>
      <c r="R649" t="s">
        <v>37</v>
      </c>
      <c r="S649" t="s">
        <v>127</v>
      </c>
      <c r="T649" t="s">
        <v>118</v>
      </c>
      <c r="U649">
        <v>-89.995610999999997</v>
      </c>
      <c r="V649">
        <v>29.9087301</v>
      </c>
      <c r="W649">
        <v>70131</v>
      </c>
      <c r="X649" t="s">
        <v>297</v>
      </c>
      <c r="Y649" t="s">
        <v>298</v>
      </c>
      <c r="Z649" t="s">
        <v>299</v>
      </c>
    </row>
    <row r="650" spans="1:26" x14ac:dyDescent="0.25">
      <c r="A650">
        <v>1276269249</v>
      </c>
      <c r="B650" t="s">
        <v>113</v>
      </c>
      <c r="C650" t="s">
        <v>114</v>
      </c>
      <c r="D650" t="s">
        <v>29</v>
      </c>
      <c r="E650" s="1">
        <v>42921.672222222223</v>
      </c>
      <c r="F650" s="1">
        <v>42921.953472222223</v>
      </c>
      <c r="G650" s="1">
        <v>42921.956250000003</v>
      </c>
      <c r="H650">
        <v>1701</v>
      </c>
      <c r="I650" t="s">
        <v>128</v>
      </c>
      <c r="J650">
        <v>24742</v>
      </c>
      <c r="K650">
        <v>4029549045</v>
      </c>
      <c r="L650" t="s">
        <v>115</v>
      </c>
      <c r="M650">
        <v>1</v>
      </c>
      <c r="N650">
        <v>53</v>
      </c>
      <c r="O650">
        <v>17717</v>
      </c>
      <c r="P650">
        <v>409</v>
      </c>
      <c r="Q650" t="s">
        <v>116</v>
      </c>
      <c r="R650" t="s">
        <v>26</v>
      </c>
      <c r="S650" t="s">
        <v>146</v>
      </c>
      <c r="T650" t="s">
        <v>118</v>
      </c>
      <c r="U650">
        <v>-90.060194999999993</v>
      </c>
      <c r="V650">
        <v>30.009447600000001</v>
      </c>
      <c r="W650">
        <v>70122</v>
      </c>
      <c r="X650" t="s">
        <v>294</v>
      </c>
      <c r="Y650" t="s">
        <v>295</v>
      </c>
      <c r="Z650" t="s">
        <v>296</v>
      </c>
    </row>
    <row r="651" spans="1:26" x14ac:dyDescent="0.25">
      <c r="A651">
        <v>1279065415</v>
      </c>
      <c r="B651" t="s">
        <v>113</v>
      </c>
      <c r="C651" t="s">
        <v>120</v>
      </c>
      <c r="D651" t="s">
        <v>29</v>
      </c>
      <c r="E651" s="1">
        <v>42976.574305555558</v>
      </c>
      <c r="F651" s="1">
        <v>42976.638888888891</v>
      </c>
      <c r="G651" s="1">
        <v>42976.708333333336</v>
      </c>
      <c r="H651">
        <v>1203</v>
      </c>
      <c r="I651" t="s">
        <v>128</v>
      </c>
      <c r="J651">
        <v>37286</v>
      </c>
      <c r="K651">
        <v>4513950071</v>
      </c>
      <c r="L651" t="s">
        <v>115</v>
      </c>
      <c r="M651">
        <v>6</v>
      </c>
      <c r="N651">
        <v>53</v>
      </c>
      <c r="O651">
        <v>5861</v>
      </c>
      <c r="P651">
        <v>193</v>
      </c>
      <c r="Q651" t="s">
        <v>265</v>
      </c>
      <c r="R651" t="s">
        <v>54</v>
      </c>
      <c r="S651" t="s">
        <v>274</v>
      </c>
      <c r="T651" t="s">
        <v>118</v>
      </c>
      <c r="U651">
        <v>-89.906936999999999</v>
      </c>
      <c r="V651">
        <v>30.036134300000001</v>
      </c>
      <c r="W651">
        <v>70129</v>
      </c>
      <c r="X651" t="s">
        <v>306</v>
      </c>
      <c r="Y651" t="s">
        <v>307</v>
      </c>
      <c r="Z651" t="s">
        <v>308</v>
      </c>
    </row>
    <row r="652" spans="1:26" x14ac:dyDescent="0.25">
      <c r="A652">
        <v>1276018960</v>
      </c>
      <c r="B652" t="s">
        <v>113</v>
      </c>
      <c r="C652" t="s">
        <v>120</v>
      </c>
      <c r="D652" t="s">
        <v>16</v>
      </c>
      <c r="E652" s="1">
        <v>42917.18472222222</v>
      </c>
      <c r="F652" s="1">
        <v>42917.318055555559</v>
      </c>
      <c r="G652" s="1">
        <v>42917.319444444445</v>
      </c>
      <c r="H652">
        <v>1001</v>
      </c>
      <c r="I652" t="s">
        <v>17</v>
      </c>
      <c r="J652">
        <v>17954</v>
      </c>
      <c r="K652">
        <v>4100549531</v>
      </c>
      <c r="L652" t="s">
        <v>115</v>
      </c>
      <c r="M652">
        <v>6</v>
      </c>
      <c r="N652">
        <v>54</v>
      </c>
      <c r="O652">
        <v>10530</v>
      </c>
      <c r="P652">
        <v>195</v>
      </c>
      <c r="Q652" t="s">
        <v>265</v>
      </c>
      <c r="R652" t="s">
        <v>45</v>
      </c>
      <c r="S652" t="s">
        <v>271</v>
      </c>
      <c r="T652" t="s">
        <v>118</v>
      </c>
      <c r="U652">
        <v>-90.037767000000002</v>
      </c>
      <c r="V652">
        <v>30.0225154</v>
      </c>
      <c r="W652">
        <v>70126</v>
      </c>
      <c r="X652" t="s">
        <v>294</v>
      </c>
      <c r="Y652" t="s">
        <v>295</v>
      </c>
      <c r="Z652" t="s">
        <v>296</v>
      </c>
    </row>
    <row r="653" spans="1:26" x14ac:dyDescent="0.25">
      <c r="A653">
        <v>1274269270</v>
      </c>
      <c r="B653" t="s">
        <v>113</v>
      </c>
      <c r="C653" t="s">
        <v>120</v>
      </c>
      <c r="D653" t="s">
        <v>16</v>
      </c>
      <c r="E653" s="1">
        <v>42891.893055555556</v>
      </c>
      <c r="F653" s="1">
        <v>42891.904166666667</v>
      </c>
      <c r="G653" s="1">
        <v>42891.947916666664</v>
      </c>
      <c r="H653">
        <v>1203</v>
      </c>
      <c r="I653" t="s">
        <v>80</v>
      </c>
      <c r="J653">
        <v>1203</v>
      </c>
      <c r="K653">
        <v>4542350166</v>
      </c>
      <c r="L653" t="s">
        <v>115</v>
      </c>
      <c r="M653">
        <v>6</v>
      </c>
      <c r="N653">
        <v>55</v>
      </c>
      <c r="O653">
        <v>4345</v>
      </c>
      <c r="P653">
        <v>79</v>
      </c>
      <c r="Q653" t="s">
        <v>123</v>
      </c>
      <c r="R653" t="s">
        <v>68</v>
      </c>
      <c r="S653" t="s">
        <v>137</v>
      </c>
      <c r="T653" t="s">
        <v>118</v>
      </c>
      <c r="U653">
        <v>-89.897842999999995</v>
      </c>
      <c r="V653">
        <v>30.038560799999999</v>
      </c>
      <c r="W653">
        <v>70129</v>
      </c>
      <c r="X653" t="s">
        <v>306</v>
      </c>
      <c r="Y653" t="s">
        <v>307</v>
      </c>
      <c r="Z653" t="s">
        <v>308</v>
      </c>
    </row>
    <row r="654" spans="1:26" x14ac:dyDescent="0.25">
      <c r="A654">
        <v>1274332415</v>
      </c>
      <c r="B654" t="s">
        <v>113</v>
      </c>
      <c r="C654" t="s">
        <v>114</v>
      </c>
      <c r="D654" t="s">
        <v>16</v>
      </c>
      <c r="E654" s="1">
        <v>42893.260416666664</v>
      </c>
      <c r="F654" s="1">
        <v>42893.306250000001</v>
      </c>
      <c r="G654" s="1">
        <v>42893.34375</v>
      </c>
      <c r="H654">
        <v>1917</v>
      </c>
      <c r="I654" t="s">
        <v>17</v>
      </c>
      <c r="J654">
        <v>27771</v>
      </c>
      <c r="K654">
        <v>3859145946</v>
      </c>
      <c r="L654" t="s">
        <v>115</v>
      </c>
      <c r="M654">
        <v>1</v>
      </c>
      <c r="N654">
        <v>55</v>
      </c>
      <c r="O654">
        <v>6600</v>
      </c>
      <c r="P654">
        <v>120</v>
      </c>
      <c r="Q654" t="s">
        <v>265</v>
      </c>
      <c r="R654" t="s">
        <v>54</v>
      </c>
      <c r="S654" t="s">
        <v>274</v>
      </c>
      <c r="T654" t="s">
        <v>118</v>
      </c>
      <c r="U654">
        <v>-90.115122</v>
      </c>
      <c r="V654">
        <v>29.924574799999998</v>
      </c>
      <c r="W654">
        <v>70115</v>
      </c>
      <c r="X654" t="s">
        <v>303</v>
      </c>
      <c r="Y654" t="s">
        <v>304</v>
      </c>
      <c r="Z654" t="s">
        <v>305</v>
      </c>
    </row>
    <row r="655" spans="1:26" x14ac:dyDescent="0.25">
      <c r="A655">
        <v>1275316740</v>
      </c>
      <c r="B655" t="s">
        <v>113</v>
      </c>
      <c r="C655" t="s">
        <v>125</v>
      </c>
      <c r="D655" t="s">
        <v>29</v>
      </c>
      <c r="E655" s="1">
        <v>42906.720833333333</v>
      </c>
      <c r="F655" s="1">
        <v>42907.040277777778</v>
      </c>
      <c r="G655" s="1">
        <v>42907.054166666669</v>
      </c>
      <c r="H655" t="s">
        <v>39</v>
      </c>
      <c r="I655" t="s">
        <v>17</v>
      </c>
      <c r="J655">
        <v>5503</v>
      </c>
      <c r="K655">
        <v>4334745608</v>
      </c>
      <c r="L655" t="s">
        <v>115</v>
      </c>
      <c r="M655">
        <v>81</v>
      </c>
      <c r="N655">
        <v>55</v>
      </c>
      <c r="O655">
        <v>26400</v>
      </c>
      <c r="P655">
        <v>480</v>
      </c>
      <c r="Q655" t="s">
        <v>138</v>
      </c>
      <c r="R655" t="s">
        <v>51</v>
      </c>
      <c r="S655" t="s">
        <v>147</v>
      </c>
      <c r="T655" t="s">
        <v>118</v>
      </c>
      <c r="U655">
        <v>-89.965180000000004</v>
      </c>
      <c r="V655">
        <v>29.913975099999998</v>
      </c>
      <c r="W655">
        <v>70131</v>
      </c>
      <c r="X655" t="s">
        <v>297</v>
      </c>
      <c r="Y655" t="s">
        <v>298</v>
      </c>
      <c r="Z655" t="s">
        <v>299</v>
      </c>
    </row>
    <row r="656" spans="1:26" x14ac:dyDescent="0.25">
      <c r="A656">
        <v>1276269084</v>
      </c>
      <c r="B656" t="s">
        <v>113</v>
      </c>
      <c r="C656" t="s">
        <v>114</v>
      </c>
      <c r="D656" t="s">
        <v>16</v>
      </c>
      <c r="E656" s="1">
        <v>42921.671527777777</v>
      </c>
      <c r="F656" s="1">
        <v>42921.69027777778</v>
      </c>
      <c r="G656" s="1">
        <v>42921.692361111112</v>
      </c>
      <c r="H656">
        <v>512</v>
      </c>
      <c r="I656" t="s">
        <v>17</v>
      </c>
      <c r="J656">
        <v>27646</v>
      </c>
      <c r="K656">
        <v>3997648982</v>
      </c>
      <c r="L656" t="s">
        <v>115</v>
      </c>
      <c r="M656">
        <v>1</v>
      </c>
      <c r="N656">
        <v>55</v>
      </c>
      <c r="O656">
        <v>1650</v>
      </c>
      <c r="P656">
        <v>30</v>
      </c>
      <c r="Q656" t="s">
        <v>116</v>
      </c>
      <c r="R656" t="s">
        <v>26</v>
      </c>
      <c r="S656" t="s">
        <v>146</v>
      </c>
      <c r="T656" t="s">
        <v>118</v>
      </c>
      <c r="U656">
        <v>-90.070475999999999</v>
      </c>
      <c r="V656">
        <v>30.007758299999999</v>
      </c>
      <c r="W656">
        <v>70122</v>
      </c>
      <c r="X656" t="s">
        <v>294</v>
      </c>
      <c r="Y656" t="s">
        <v>295</v>
      </c>
      <c r="Z656" t="s">
        <v>296</v>
      </c>
    </row>
    <row r="657" spans="1:26" x14ac:dyDescent="0.25">
      <c r="A657">
        <v>1276396945</v>
      </c>
      <c r="B657" t="s">
        <v>113</v>
      </c>
      <c r="C657" t="s">
        <v>114</v>
      </c>
      <c r="D657" t="s">
        <v>16</v>
      </c>
      <c r="E657" s="1">
        <v>42923.897222222222</v>
      </c>
      <c r="F657" s="1">
        <v>42924.150694444441</v>
      </c>
      <c r="G657" s="1">
        <v>42924.155555555553</v>
      </c>
      <c r="H657">
        <v>413</v>
      </c>
      <c r="I657" t="s">
        <v>128</v>
      </c>
      <c r="J657">
        <v>14710</v>
      </c>
      <c r="K657">
        <v>3888348950</v>
      </c>
      <c r="L657" t="s">
        <v>115</v>
      </c>
      <c r="M657">
        <v>1</v>
      </c>
      <c r="N657">
        <v>55</v>
      </c>
      <c r="O657">
        <v>20460</v>
      </c>
      <c r="P657">
        <v>372</v>
      </c>
      <c r="Q657" t="s">
        <v>138</v>
      </c>
      <c r="R657" t="s">
        <v>51</v>
      </c>
      <c r="S657" t="s">
        <v>147</v>
      </c>
      <c r="T657" t="s">
        <v>118</v>
      </c>
      <c r="U657">
        <v>-90.105002999999996</v>
      </c>
      <c r="V657">
        <v>30.007210600000001</v>
      </c>
      <c r="W657">
        <v>70124</v>
      </c>
      <c r="X657" t="s">
        <v>303</v>
      </c>
      <c r="Y657" t="s">
        <v>304</v>
      </c>
      <c r="Z657" t="s">
        <v>305</v>
      </c>
    </row>
    <row r="658" spans="1:26" x14ac:dyDescent="0.25">
      <c r="A658">
        <v>1277586637</v>
      </c>
      <c r="B658" t="s">
        <v>113</v>
      </c>
      <c r="C658" t="s">
        <v>120</v>
      </c>
      <c r="D658" t="s">
        <v>29</v>
      </c>
      <c r="E658" s="1">
        <v>42950.311111111114</v>
      </c>
      <c r="F658" s="1">
        <v>42950.46597222222</v>
      </c>
      <c r="G658" s="1">
        <v>42950.478472222225</v>
      </c>
      <c r="H658">
        <v>501</v>
      </c>
      <c r="I658" t="s">
        <v>17</v>
      </c>
      <c r="J658">
        <v>31943</v>
      </c>
      <c r="K658">
        <v>4110349279</v>
      </c>
      <c r="L658" t="s">
        <v>115</v>
      </c>
      <c r="M658">
        <v>6</v>
      </c>
      <c r="N658">
        <v>56</v>
      </c>
      <c r="O658">
        <v>13496</v>
      </c>
      <c r="P658">
        <v>241</v>
      </c>
      <c r="Q658" t="s">
        <v>265</v>
      </c>
      <c r="R658" t="s">
        <v>54</v>
      </c>
      <c r="S658" t="s">
        <v>274</v>
      </c>
      <c r="T658" t="s">
        <v>118</v>
      </c>
      <c r="U658">
        <v>-90.034709000000007</v>
      </c>
      <c r="V658">
        <v>30.015446799999999</v>
      </c>
      <c r="W658">
        <v>70126</v>
      </c>
      <c r="X658" t="s">
        <v>294</v>
      </c>
      <c r="Y658" t="s">
        <v>295</v>
      </c>
      <c r="Z658" t="s">
        <v>296</v>
      </c>
    </row>
    <row r="659" spans="1:26" x14ac:dyDescent="0.25">
      <c r="A659">
        <v>1279049637</v>
      </c>
      <c r="B659" t="s">
        <v>119</v>
      </c>
      <c r="C659" t="s">
        <v>120</v>
      </c>
      <c r="D659" t="s">
        <v>29</v>
      </c>
      <c r="E659" s="1">
        <v>42976.529166666667</v>
      </c>
      <c r="F659" s="1">
        <v>42976.529166666667</v>
      </c>
      <c r="G659" s="1">
        <v>42976.529861111114</v>
      </c>
      <c r="H659">
        <v>1203</v>
      </c>
      <c r="I659" t="s">
        <v>25</v>
      </c>
      <c r="J659">
        <v>1203</v>
      </c>
      <c r="K659">
        <v>4542350166</v>
      </c>
      <c r="L659" t="s">
        <v>115</v>
      </c>
      <c r="M659">
        <v>6</v>
      </c>
      <c r="N659">
        <v>56</v>
      </c>
      <c r="O659">
        <v>56</v>
      </c>
      <c r="P659">
        <v>1</v>
      </c>
      <c r="Q659" t="s">
        <v>265</v>
      </c>
      <c r="R659" t="s">
        <v>54</v>
      </c>
      <c r="S659" t="s">
        <v>274</v>
      </c>
      <c r="T659" t="s">
        <v>118</v>
      </c>
      <c r="U659">
        <v>-89.897842999999995</v>
      </c>
      <c r="V659">
        <v>30.038560799999999</v>
      </c>
      <c r="W659">
        <v>70129</v>
      </c>
      <c r="X659" t="s">
        <v>306</v>
      </c>
      <c r="Y659" t="s">
        <v>307</v>
      </c>
      <c r="Z659" t="s">
        <v>308</v>
      </c>
    </row>
    <row r="660" spans="1:26" x14ac:dyDescent="0.25">
      <c r="A660">
        <v>1279056831</v>
      </c>
      <c r="B660" t="s">
        <v>113</v>
      </c>
      <c r="C660" t="s">
        <v>120</v>
      </c>
      <c r="D660" t="s">
        <v>23</v>
      </c>
      <c r="E660" s="1">
        <v>42976.574305555558</v>
      </c>
      <c r="F660" s="1">
        <v>42976.588194444441</v>
      </c>
      <c r="G660" s="1">
        <v>42976.616666666669</v>
      </c>
      <c r="H660">
        <v>1203</v>
      </c>
      <c r="I660" t="s">
        <v>25</v>
      </c>
      <c r="J660">
        <v>1203</v>
      </c>
      <c r="K660">
        <v>4542350166</v>
      </c>
      <c r="L660" t="s">
        <v>115</v>
      </c>
      <c r="M660">
        <v>6</v>
      </c>
      <c r="N660">
        <v>56</v>
      </c>
      <c r="O660">
        <v>3416</v>
      </c>
      <c r="P660">
        <v>61</v>
      </c>
      <c r="Q660" t="s">
        <v>265</v>
      </c>
      <c r="R660" t="s">
        <v>54</v>
      </c>
      <c r="S660" t="s">
        <v>274</v>
      </c>
      <c r="T660" t="s">
        <v>118</v>
      </c>
      <c r="U660">
        <v>-89.897842999999995</v>
      </c>
      <c r="V660">
        <v>30.038560799999999</v>
      </c>
      <c r="W660">
        <v>70129</v>
      </c>
      <c r="X660" t="s">
        <v>306</v>
      </c>
      <c r="Y660" t="s">
        <v>307</v>
      </c>
      <c r="Z660" t="s">
        <v>308</v>
      </c>
    </row>
    <row r="661" spans="1:26" x14ac:dyDescent="0.25">
      <c r="A661">
        <v>1279999047</v>
      </c>
      <c r="B661" t="s">
        <v>113</v>
      </c>
      <c r="C661" t="s">
        <v>125</v>
      </c>
      <c r="D661" t="s">
        <v>16</v>
      </c>
      <c r="E661" s="1">
        <v>42985.294444444444</v>
      </c>
      <c r="F661" s="1">
        <v>42985.415277777778</v>
      </c>
      <c r="G661" s="1">
        <v>42985.45208333333</v>
      </c>
      <c r="H661" t="s">
        <v>58</v>
      </c>
      <c r="I661" t="s">
        <v>17</v>
      </c>
      <c r="J661">
        <v>21897</v>
      </c>
      <c r="K661">
        <v>4136546210</v>
      </c>
      <c r="L661" t="s">
        <v>115</v>
      </c>
      <c r="M661">
        <v>81</v>
      </c>
      <c r="N661">
        <v>56</v>
      </c>
      <c r="O661">
        <v>12712</v>
      </c>
      <c r="P661">
        <v>227</v>
      </c>
      <c r="Q661" t="s">
        <v>123</v>
      </c>
      <c r="R661" t="s">
        <v>24</v>
      </c>
      <c r="S661" t="s">
        <v>124</v>
      </c>
      <c r="T661" t="s">
        <v>118</v>
      </c>
      <c r="U661">
        <v>-90.027563000000001</v>
      </c>
      <c r="V661">
        <v>29.931124199999999</v>
      </c>
      <c r="W661">
        <v>70114</v>
      </c>
      <c r="X661" t="s">
        <v>297</v>
      </c>
      <c r="Y661" t="s">
        <v>298</v>
      </c>
      <c r="Z661" t="s">
        <v>299</v>
      </c>
    </row>
    <row r="662" spans="1:26" x14ac:dyDescent="0.25">
      <c r="A662">
        <v>1274936645</v>
      </c>
      <c r="B662" t="s">
        <v>113</v>
      </c>
      <c r="C662" t="s">
        <v>125</v>
      </c>
      <c r="D662" t="s">
        <v>16</v>
      </c>
      <c r="E662" s="1">
        <v>42902.219444444447</v>
      </c>
      <c r="F662" s="1">
        <v>42902.306250000001</v>
      </c>
      <c r="G662" s="1">
        <v>42902.306250000001</v>
      </c>
      <c r="H662" t="s">
        <v>50</v>
      </c>
      <c r="I662" t="s">
        <v>17</v>
      </c>
      <c r="J662">
        <v>34137</v>
      </c>
      <c r="K662">
        <v>4105746592</v>
      </c>
      <c r="L662" t="s">
        <v>115</v>
      </c>
      <c r="M662">
        <v>81</v>
      </c>
      <c r="N662">
        <v>57</v>
      </c>
      <c r="O662">
        <v>7125</v>
      </c>
      <c r="P662">
        <v>125</v>
      </c>
      <c r="Q662" t="s">
        <v>265</v>
      </c>
      <c r="R662" t="s">
        <v>33</v>
      </c>
      <c r="S662" t="s">
        <v>269</v>
      </c>
      <c r="T662" t="s">
        <v>118</v>
      </c>
      <c r="U662">
        <v>-90.037025</v>
      </c>
      <c r="V662">
        <v>29.941698800000001</v>
      </c>
      <c r="W662">
        <v>70114</v>
      </c>
      <c r="X662" t="s">
        <v>297</v>
      </c>
      <c r="Y662" t="s">
        <v>298</v>
      </c>
      <c r="Z662" t="s">
        <v>299</v>
      </c>
    </row>
    <row r="663" spans="1:26" x14ac:dyDescent="0.25">
      <c r="A663">
        <v>1275518161</v>
      </c>
      <c r="B663" t="s">
        <v>113</v>
      </c>
      <c r="C663" t="s">
        <v>114</v>
      </c>
      <c r="D663" t="s">
        <v>16</v>
      </c>
      <c r="E663" s="1">
        <v>42908.845833333333</v>
      </c>
      <c r="F663" s="1">
        <v>42908.85833333333</v>
      </c>
      <c r="G663" s="1">
        <v>42908.972222222219</v>
      </c>
      <c r="H663">
        <v>1924</v>
      </c>
      <c r="I663" t="s">
        <v>17</v>
      </c>
      <c r="J663">
        <v>21483</v>
      </c>
      <c r="K663">
        <v>3920146088</v>
      </c>
      <c r="L663" t="s">
        <v>115</v>
      </c>
      <c r="M663">
        <v>1</v>
      </c>
      <c r="N663">
        <v>57</v>
      </c>
      <c r="O663">
        <v>10431</v>
      </c>
      <c r="P663">
        <v>183</v>
      </c>
      <c r="Q663" t="s">
        <v>265</v>
      </c>
      <c r="R663" t="s">
        <v>64</v>
      </c>
      <c r="S663" t="s">
        <v>278</v>
      </c>
      <c r="T663" t="s">
        <v>118</v>
      </c>
      <c r="U663">
        <v>-90.095911000000001</v>
      </c>
      <c r="V663">
        <v>29.928395900000002</v>
      </c>
      <c r="W663">
        <v>70115</v>
      </c>
      <c r="X663" t="s">
        <v>300</v>
      </c>
      <c r="Y663" t="s">
        <v>301</v>
      </c>
      <c r="Z663" t="s">
        <v>302</v>
      </c>
    </row>
    <row r="664" spans="1:26" x14ac:dyDescent="0.25">
      <c r="A664">
        <v>1275793885</v>
      </c>
      <c r="B664" t="s">
        <v>113</v>
      </c>
      <c r="C664" t="s">
        <v>120</v>
      </c>
      <c r="D664" t="s">
        <v>16</v>
      </c>
      <c r="E664" s="1">
        <v>42911.788194444445</v>
      </c>
      <c r="F664" s="1">
        <v>42911.84097222222</v>
      </c>
      <c r="G664" s="1">
        <v>42911.847222222219</v>
      </c>
      <c r="H664">
        <v>626</v>
      </c>
      <c r="I664" t="s">
        <v>17</v>
      </c>
      <c r="J664">
        <v>27659</v>
      </c>
      <c r="K664">
        <v>4104948271</v>
      </c>
      <c r="L664" t="s">
        <v>115</v>
      </c>
      <c r="M664">
        <v>6</v>
      </c>
      <c r="N664">
        <v>57</v>
      </c>
      <c r="O664">
        <v>4902</v>
      </c>
      <c r="P664">
        <v>86</v>
      </c>
      <c r="Q664" t="s">
        <v>265</v>
      </c>
      <c r="R664" t="s">
        <v>20</v>
      </c>
      <c r="S664" t="s">
        <v>266</v>
      </c>
      <c r="T664" t="s">
        <v>118</v>
      </c>
      <c r="U664">
        <v>-90.036698999999999</v>
      </c>
      <c r="V664">
        <v>29.987981600000001</v>
      </c>
      <c r="W664">
        <v>70126</v>
      </c>
      <c r="X664" t="s">
        <v>294</v>
      </c>
      <c r="Y664" t="s">
        <v>295</v>
      </c>
      <c r="Z664" t="s">
        <v>296</v>
      </c>
    </row>
    <row r="665" spans="1:26" x14ac:dyDescent="0.25">
      <c r="A665">
        <v>1278019099</v>
      </c>
      <c r="B665" t="s">
        <v>113</v>
      </c>
      <c r="C665" t="s">
        <v>114</v>
      </c>
      <c r="D665" t="s">
        <v>16</v>
      </c>
      <c r="E665" s="1">
        <v>42958.695833333331</v>
      </c>
      <c r="F665" s="1">
        <v>42958.809027777781</v>
      </c>
      <c r="G665" s="1">
        <v>42958.8125</v>
      </c>
      <c r="H665">
        <v>1513</v>
      </c>
      <c r="I665" t="s">
        <v>17</v>
      </c>
      <c r="J665">
        <v>21243</v>
      </c>
      <c r="K665">
        <v>3949247646</v>
      </c>
      <c r="L665" t="s">
        <v>115</v>
      </c>
      <c r="M665">
        <v>1</v>
      </c>
      <c r="N665">
        <v>57</v>
      </c>
      <c r="O665">
        <v>9633</v>
      </c>
      <c r="P665">
        <v>169</v>
      </c>
      <c r="Q665" t="s">
        <v>265</v>
      </c>
      <c r="R665" t="s">
        <v>54</v>
      </c>
      <c r="S665" t="s">
        <v>274</v>
      </c>
      <c r="T665" t="s">
        <v>118</v>
      </c>
      <c r="U665">
        <v>-90.086099000000004</v>
      </c>
      <c r="V665">
        <v>29.971070900000001</v>
      </c>
      <c r="W665">
        <v>70119</v>
      </c>
      <c r="X665" t="s">
        <v>303</v>
      </c>
      <c r="Y665" t="s">
        <v>304</v>
      </c>
      <c r="Z665" t="s">
        <v>305</v>
      </c>
    </row>
    <row r="666" spans="1:26" x14ac:dyDescent="0.25">
      <c r="A666">
        <v>1278920806</v>
      </c>
      <c r="B666" t="s">
        <v>113</v>
      </c>
      <c r="C666" t="s">
        <v>114</v>
      </c>
      <c r="D666" t="s">
        <v>23</v>
      </c>
      <c r="E666" s="1">
        <v>42975.559027777781</v>
      </c>
      <c r="F666" s="1">
        <v>42975.612500000003</v>
      </c>
      <c r="G666" s="1">
        <v>42975.666666666664</v>
      </c>
      <c r="H666">
        <v>1927</v>
      </c>
      <c r="I666" t="s">
        <v>17</v>
      </c>
      <c r="J666">
        <v>91051</v>
      </c>
      <c r="K666">
        <v>3856746369</v>
      </c>
      <c r="L666" t="s">
        <v>115</v>
      </c>
      <c r="M666">
        <v>1</v>
      </c>
      <c r="N666">
        <v>57</v>
      </c>
      <c r="O666">
        <v>8892</v>
      </c>
      <c r="P666">
        <v>156</v>
      </c>
      <c r="Q666" t="s">
        <v>121</v>
      </c>
      <c r="R666" t="s">
        <v>30</v>
      </c>
      <c r="S666" t="s">
        <v>135</v>
      </c>
      <c r="T666" t="s">
        <v>118</v>
      </c>
      <c r="U666">
        <v>-90.115837999999997</v>
      </c>
      <c r="V666">
        <v>29.936469500000001</v>
      </c>
      <c r="W666">
        <v>70115</v>
      </c>
      <c r="X666" t="s">
        <v>303</v>
      </c>
      <c r="Y666" t="s">
        <v>304</v>
      </c>
      <c r="Z666" t="s">
        <v>305</v>
      </c>
    </row>
    <row r="667" spans="1:26" x14ac:dyDescent="0.25">
      <c r="A667">
        <v>1278954862</v>
      </c>
      <c r="B667" t="s">
        <v>113</v>
      </c>
      <c r="C667" t="s">
        <v>114</v>
      </c>
      <c r="D667" t="s">
        <v>16</v>
      </c>
      <c r="E667" s="1">
        <v>42975.729861111111</v>
      </c>
      <c r="F667" s="1">
        <v>42975.777777777781</v>
      </c>
      <c r="G667" s="1">
        <v>42975.78402777778</v>
      </c>
      <c r="H667">
        <v>907</v>
      </c>
      <c r="I667" t="s">
        <v>17</v>
      </c>
      <c r="J667">
        <v>21366</v>
      </c>
      <c r="K667">
        <v>4001347443</v>
      </c>
      <c r="L667" t="s">
        <v>115</v>
      </c>
      <c r="M667">
        <v>1</v>
      </c>
      <c r="N667">
        <v>57</v>
      </c>
      <c r="O667">
        <v>4446</v>
      </c>
      <c r="P667">
        <v>78</v>
      </c>
      <c r="Q667" t="s">
        <v>265</v>
      </c>
      <c r="R667" t="s">
        <v>54</v>
      </c>
      <c r="S667" t="s">
        <v>274</v>
      </c>
      <c r="T667" t="s">
        <v>118</v>
      </c>
      <c r="U667">
        <v>-90.069809000000006</v>
      </c>
      <c r="V667">
        <v>29.965391</v>
      </c>
      <c r="W667">
        <v>70116</v>
      </c>
      <c r="X667" t="s">
        <v>297</v>
      </c>
      <c r="Y667" t="s">
        <v>298</v>
      </c>
      <c r="Z667" t="s">
        <v>299</v>
      </c>
    </row>
    <row r="668" spans="1:26" x14ac:dyDescent="0.25">
      <c r="A668">
        <v>1276619783</v>
      </c>
      <c r="B668" t="s">
        <v>113</v>
      </c>
      <c r="C668" t="s">
        <v>114</v>
      </c>
      <c r="D668" t="s">
        <v>29</v>
      </c>
      <c r="E668" s="1">
        <v>42928.656944444447</v>
      </c>
      <c r="F668" s="1">
        <v>42928.720138888886</v>
      </c>
      <c r="G668" s="1">
        <v>42928.729166666664</v>
      </c>
      <c r="H668">
        <v>2026</v>
      </c>
      <c r="I668" t="s">
        <v>17</v>
      </c>
      <c r="J668">
        <v>43673</v>
      </c>
      <c r="K668">
        <v>3856747794</v>
      </c>
      <c r="L668" t="s">
        <v>115</v>
      </c>
      <c r="M668">
        <v>1</v>
      </c>
      <c r="N668">
        <v>58</v>
      </c>
      <c r="O668">
        <v>6090</v>
      </c>
      <c r="P668">
        <v>105</v>
      </c>
      <c r="Q668" t="s">
        <v>126</v>
      </c>
      <c r="R668" t="s">
        <v>37</v>
      </c>
      <c r="S668" t="s">
        <v>127</v>
      </c>
      <c r="T668" t="s">
        <v>118</v>
      </c>
      <c r="U668">
        <v>-90.115185999999994</v>
      </c>
      <c r="V668">
        <v>29.975495200000001</v>
      </c>
      <c r="W668">
        <v>70118</v>
      </c>
      <c r="X668" t="s">
        <v>303</v>
      </c>
      <c r="Y668" t="s">
        <v>304</v>
      </c>
      <c r="Z668" t="s">
        <v>305</v>
      </c>
    </row>
    <row r="669" spans="1:26" x14ac:dyDescent="0.25">
      <c r="A669">
        <v>1278775211</v>
      </c>
      <c r="B669" t="s">
        <v>113</v>
      </c>
      <c r="C669" t="s">
        <v>114</v>
      </c>
      <c r="D669" t="s">
        <v>29</v>
      </c>
      <c r="E669" s="1">
        <v>42974.463888888888</v>
      </c>
      <c r="F669" s="1">
        <v>42974.507638888892</v>
      </c>
      <c r="G669" s="1">
        <v>42974.576388888891</v>
      </c>
      <c r="H669">
        <v>1925</v>
      </c>
      <c r="I669" t="s">
        <v>17</v>
      </c>
      <c r="J669">
        <v>21512</v>
      </c>
      <c r="K669">
        <v>3908546403</v>
      </c>
      <c r="L669" t="s">
        <v>115</v>
      </c>
      <c r="M669">
        <v>1</v>
      </c>
      <c r="N669">
        <v>58</v>
      </c>
      <c r="O669">
        <v>9454</v>
      </c>
      <c r="P669">
        <v>163</v>
      </c>
      <c r="Q669" t="s">
        <v>267</v>
      </c>
      <c r="R669" t="s">
        <v>32</v>
      </c>
      <c r="S669" t="s">
        <v>268</v>
      </c>
      <c r="T669" t="s">
        <v>118</v>
      </c>
      <c r="U669">
        <v>-90.099498999999994</v>
      </c>
      <c r="V669">
        <v>29.937099400000001</v>
      </c>
      <c r="W669">
        <v>70115</v>
      </c>
      <c r="X669" t="s">
        <v>300</v>
      </c>
      <c r="Y669" t="s">
        <v>301</v>
      </c>
      <c r="Z669" t="s">
        <v>302</v>
      </c>
    </row>
    <row r="670" spans="1:26" x14ac:dyDescent="0.25">
      <c r="A670">
        <v>1280448697</v>
      </c>
      <c r="B670" t="s">
        <v>113</v>
      </c>
      <c r="C670" t="s">
        <v>120</v>
      </c>
      <c r="D670" t="s">
        <v>16</v>
      </c>
      <c r="E670" s="1">
        <v>43000.020833333336</v>
      </c>
      <c r="F670" s="1">
        <v>43000.072916666664</v>
      </c>
      <c r="G670" s="1">
        <v>43000.086111111108</v>
      </c>
      <c r="H670">
        <v>621</v>
      </c>
      <c r="I670" t="s">
        <v>17</v>
      </c>
      <c r="J670">
        <v>21124</v>
      </c>
      <c r="K670">
        <v>4118747946</v>
      </c>
      <c r="L670" t="s">
        <v>115</v>
      </c>
      <c r="M670">
        <v>6</v>
      </c>
      <c r="N670">
        <v>58</v>
      </c>
      <c r="O670">
        <v>5452</v>
      </c>
      <c r="P670">
        <v>94</v>
      </c>
      <c r="Q670" t="s">
        <v>265</v>
      </c>
      <c r="R670" t="s">
        <v>18</v>
      </c>
      <c r="S670" t="s">
        <v>272</v>
      </c>
      <c r="T670" t="s">
        <v>118</v>
      </c>
      <c r="U670">
        <v>-90.032587000000007</v>
      </c>
      <c r="V670">
        <v>29.978894700000001</v>
      </c>
      <c r="W670">
        <v>70117</v>
      </c>
      <c r="X670" t="s">
        <v>294</v>
      </c>
      <c r="Y670" t="s">
        <v>295</v>
      </c>
      <c r="Z670" t="s">
        <v>296</v>
      </c>
    </row>
    <row r="671" spans="1:26" x14ac:dyDescent="0.25">
      <c r="A671">
        <v>1277794016</v>
      </c>
      <c r="B671" t="s">
        <v>113</v>
      </c>
      <c r="C671" t="s">
        <v>120</v>
      </c>
      <c r="D671" t="s">
        <v>16</v>
      </c>
      <c r="E671" s="1">
        <v>42954.93472222222</v>
      </c>
      <c r="F671" s="1">
        <v>42955.02847222222</v>
      </c>
      <c r="G671" s="1">
        <v>42955.03402777778</v>
      </c>
      <c r="H671">
        <v>2214</v>
      </c>
      <c r="I671" t="s">
        <v>17</v>
      </c>
      <c r="J671">
        <v>25734</v>
      </c>
      <c r="K671">
        <v>4314750328</v>
      </c>
      <c r="L671" t="s">
        <v>115</v>
      </c>
      <c r="M671">
        <v>6</v>
      </c>
      <c r="N671">
        <v>59</v>
      </c>
      <c r="O671">
        <v>8496</v>
      </c>
      <c r="P671">
        <v>144</v>
      </c>
      <c r="Q671" t="s">
        <v>267</v>
      </c>
      <c r="R671" t="s">
        <v>32</v>
      </c>
      <c r="S671" t="s">
        <v>268</v>
      </c>
      <c r="T671" t="s">
        <v>118</v>
      </c>
      <c r="U671">
        <v>-97.075805000000003</v>
      </c>
      <c r="V671">
        <v>27.906597900000001</v>
      </c>
      <c r="W671">
        <v>70128</v>
      </c>
      <c r="X671" t="s">
        <v>306</v>
      </c>
      <c r="Y671" t="s">
        <v>307</v>
      </c>
      <c r="Z671" t="s">
        <v>308</v>
      </c>
    </row>
    <row r="672" spans="1:26" x14ac:dyDescent="0.25">
      <c r="A672">
        <v>1279260367</v>
      </c>
      <c r="B672" t="s">
        <v>113</v>
      </c>
      <c r="C672" t="s">
        <v>125</v>
      </c>
      <c r="D672" t="s">
        <v>23</v>
      </c>
      <c r="E672" s="1">
        <v>42977.631249999999</v>
      </c>
      <c r="F672" s="1">
        <v>42977.758333333331</v>
      </c>
      <c r="G672" s="1">
        <v>42977.77847222222</v>
      </c>
      <c r="H672" t="s">
        <v>50</v>
      </c>
      <c r="I672" t="s">
        <v>17</v>
      </c>
      <c r="J672">
        <v>34137</v>
      </c>
      <c r="K672">
        <v>4105746592</v>
      </c>
      <c r="L672" t="s">
        <v>115</v>
      </c>
      <c r="M672">
        <v>81</v>
      </c>
      <c r="N672">
        <v>60</v>
      </c>
      <c r="O672">
        <v>12720</v>
      </c>
      <c r="P672">
        <v>212</v>
      </c>
      <c r="Q672" t="s">
        <v>267</v>
      </c>
      <c r="R672" t="s">
        <v>32</v>
      </c>
      <c r="S672" t="s">
        <v>268</v>
      </c>
      <c r="T672" t="s">
        <v>118</v>
      </c>
      <c r="U672">
        <v>-90.037025</v>
      </c>
      <c r="V672">
        <v>29.941698800000001</v>
      </c>
      <c r="W672">
        <v>70114</v>
      </c>
      <c r="X672" t="s">
        <v>297</v>
      </c>
      <c r="Y672" t="s">
        <v>298</v>
      </c>
      <c r="Z672" t="s">
        <v>299</v>
      </c>
    </row>
    <row r="673" spans="1:26" x14ac:dyDescent="0.25">
      <c r="A673">
        <v>1275548496</v>
      </c>
      <c r="B673" t="s">
        <v>113</v>
      </c>
      <c r="C673" t="s">
        <v>120</v>
      </c>
      <c r="D673" t="s">
        <v>29</v>
      </c>
      <c r="E673" s="1">
        <v>42909.286805555559</v>
      </c>
      <c r="F673" s="1">
        <v>42909.336111111108</v>
      </c>
      <c r="G673" s="1">
        <v>42909.339583333334</v>
      </c>
      <c r="H673">
        <v>623</v>
      </c>
      <c r="I673" t="s">
        <v>17</v>
      </c>
      <c r="J673">
        <v>56836</v>
      </c>
      <c r="K673">
        <v>4067447842</v>
      </c>
      <c r="L673" t="s">
        <v>115</v>
      </c>
      <c r="M673">
        <v>6</v>
      </c>
      <c r="N673">
        <v>61</v>
      </c>
      <c r="O673">
        <v>4636</v>
      </c>
      <c r="P673">
        <v>76</v>
      </c>
      <c r="Q673" t="s">
        <v>265</v>
      </c>
      <c r="R673" t="s">
        <v>20</v>
      </c>
      <c r="S673" t="s">
        <v>266</v>
      </c>
      <c r="T673" t="s">
        <v>118</v>
      </c>
      <c r="U673">
        <v>-90.048760000000001</v>
      </c>
      <c r="V673">
        <v>29.976150100000002</v>
      </c>
      <c r="W673">
        <v>70117</v>
      </c>
      <c r="X673" t="s">
        <v>294</v>
      </c>
      <c r="Y673" t="s">
        <v>295</v>
      </c>
      <c r="Z673" t="s">
        <v>296</v>
      </c>
    </row>
    <row r="674" spans="1:26" x14ac:dyDescent="0.25">
      <c r="A674">
        <v>1276370593</v>
      </c>
      <c r="B674" t="s">
        <v>113</v>
      </c>
      <c r="C674" t="s">
        <v>120</v>
      </c>
      <c r="D674" t="s">
        <v>16</v>
      </c>
      <c r="E674" s="1">
        <v>42923.461805555555</v>
      </c>
      <c r="F674" s="1">
        <v>42923.491666666669</v>
      </c>
      <c r="G674" s="1">
        <v>42923.506944444445</v>
      </c>
      <c r="H674">
        <v>1612</v>
      </c>
      <c r="I674" t="s">
        <v>17</v>
      </c>
      <c r="J674">
        <v>27885</v>
      </c>
      <c r="K674">
        <v>4349649589</v>
      </c>
      <c r="L674" t="s">
        <v>115</v>
      </c>
      <c r="M674">
        <v>6</v>
      </c>
      <c r="N674">
        <v>61</v>
      </c>
      <c r="O674">
        <v>3965</v>
      </c>
      <c r="P674">
        <v>65</v>
      </c>
      <c r="Q674" t="s">
        <v>123</v>
      </c>
      <c r="R674" t="s">
        <v>24</v>
      </c>
      <c r="S674" t="s">
        <v>124</v>
      </c>
      <c r="T674" t="s">
        <v>118</v>
      </c>
      <c r="U674">
        <v>-89.958965000000006</v>
      </c>
      <c r="V674">
        <v>30.023442500000002</v>
      </c>
      <c r="W674">
        <v>70127</v>
      </c>
      <c r="X674" t="s">
        <v>306</v>
      </c>
      <c r="Y674" t="s">
        <v>307</v>
      </c>
      <c r="Z674" t="s">
        <v>308</v>
      </c>
    </row>
    <row r="675" spans="1:26" x14ac:dyDescent="0.25">
      <c r="A675">
        <v>1276614662</v>
      </c>
      <c r="B675" t="s">
        <v>119</v>
      </c>
      <c r="C675" t="s">
        <v>120</v>
      </c>
      <c r="D675" t="s">
        <v>29</v>
      </c>
      <c r="E675" s="1">
        <v>42928.62777777778</v>
      </c>
      <c r="F675" s="1">
        <v>42928.62777777778</v>
      </c>
      <c r="G675" s="1">
        <v>42928.62777777778</v>
      </c>
      <c r="H675">
        <v>1608</v>
      </c>
      <c r="I675" t="s">
        <v>25</v>
      </c>
      <c r="J675">
        <v>1608</v>
      </c>
      <c r="K675">
        <v>4351949759</v>
      </c>
      <c r="L675" t="s">
        <v>115</v>
      </c>
      <c r="M675">
        <v>6</v>
      </c>
      <c r="N675">
        <v>61</v>
      </c>
      <c r="O675">
        <v>0</v>
      </c>
      <c r="P675">
        <v>0</v>
      </c>
      <c r="Q675" t="s">
        <v>121</v>
      </c>
      <c r="R675" t="s">
        <v>86</v>
      </c>
      <c r="S675" t="s">
        <v>141</v>
      </c>
      <c r="T675" t="s">
        <v>118</v>
      </c>
      <c r="U675">
        <v>-89.958157999999997</v>
      </c>
      <c r="V675">
        <v>30.028031599999998</v>
      </c>
      <c r="W675">
        <v>70127</v>
      </c>
      <c r="X675" t="s">
        <v>306</v>
      </c>
      <c r="Y675" t="s">
        <v>307</v>
      </c>
      <c r="Z675" t="s">
        <v>308</v>
      </c>
    </row>
    <row r="676" spans="1:26" x14ac:dyDescent="0.25">
      <c r="A676">
        <v>1277108994</v>
      </c>
      <c r="B676" t="s">
        <v>113</v>
      </c>
      <c r="C676" t="s">
        <v>120</v>
      </c>
      <c r="D676" t="s">
        <v>29</v>
      </c>
      <c r="E676" s="1">
        <v>42938.600694444445</v>
      </c>
      <c r="F676" s="1">
        <v>42938.645833333336</v>
      </c>
      <c r="G676" s="1">
        <v>42938.670138888891</v>
      </c>
      <c r="H676">
        <v>506</v>
      </c>
      <c r="I676" t="s">
        <v>17</v>
      </c>
      <c r="J676">
        <v>17881</v>
      </c>
      <c r="K676">
        <v>4062749491</v>
      </c>
      <c r="L676" t="s">
        <v>115</v>
      </c>
      <c r="M676">
        <v>6</v>
      </c>
      <c r="N676">
        <v>61</v>
      </c>
      <c r="O676">
        <v>6100</v>
      </c>
      <c r="P676">
        <v>100</v>
      </c>
      <c r="Q676" t="s">
        <v>126</v>
      </c>
      <c r="R676" t="s">
        <v>37</v>
      </c>
      <c r="S676" t="s">
        <v>127</v>
      </c>
      <c r="T676" t="s">
        <v>118</v>
      </c>
      <c r="U676">
        <v>-90.049536000000003</v>
      </c>
      <c r="V676">
        <v>30.021619099999999</v>
      </c>
      <c r="W676">
        <v>70122</v>
      </c>
      <c r="X676" t="s">
        <v>294</v>
      </c>
      <c r="Y676" t="s">
        <v>295</v>
      </c>
      <c r="Z676" t="s">
        <v>296</v>
      </c>
    </row>
    <row r="677" spans="1:26" x14ac:dyDescent="0.25">
      <c r="A677">
        <v>1277384535</v>
      </c>
      <c r="B677" t="s">
        <v>113</v>
      </c>
      <c r="C677" t="s">
        <v>120</v>
      </c>
      <c r="D677" t="s">
        <v>16</v>
      </c>
      <c r="E677" s="1">
        <v>42944.431250000001</v>
      </c>
      <c r="F677" s="1">
        <v>42944.443749999999</v>
      </c>
      <c r="G677" s="1">
        <v>42944.441666666666</v>
      </c>
      <c r="H677">
        <v>1611</v>
      </c>
      <c r="I677" t="s">
        <v>128</v>
      </c>
      <c r="J677">
        <v>23906</v>
      </c>
      <c r="K677">
        <v>4307949375</v>
      </c>
      <c r="L677" t="s">
        <v>115</v>
      </c>
      <c r="M677">
        <v>6</v>
      </c>
      <c r="N677">
        <v>61</v>
      </c>
      <c r="O677">
        <v>915</v>
      </c>
      <c r="P677">
        <v>15</v>
      </c>
      <c r="Q677" t="s">
        <v>267</v>
      </c>
      <c r="R677" t="s">
        <v>32</v>
      </c>
      <c r="S677" t="s">
        <v>268</v>
      </c>
      <c r="T677" t="s">
        <v>118</v>
      </c>
      <c r="U677">
        <v>-89.972165000000004</v>
      </c>
      <c r="V677">
        <v>30.017533</v>
      </c>
      <c r="W677">
        <v>70127</v>
      </c>
      <c r="X677" t="s">
        <v>306</v>
      </c>
      <c r="Y677" t="s">
        <v>307</v>
      </c>
      <c r="Z677" t="s">
        <v>308</v>
      </c>
    </row>
    <row r="678" spans="1:26" x14ac:dyDescent="0.25">
      <c r="A678">
        <v>1277675701</v>
      </c>
      <c r="B678" t="s">
        <v>113</v>
      </c>
      <c r="C678" t="s">
        <v>114</v>
      </c>
      <c r="D678" t="s">
        <v>29</v>
      </c>
      <c r="E678" s="1">
        <v>42952.818055555559</v>
      </c>
      <c r="F678" s="1">
        <v>42953.004166666666</v>
      </c>
      <c r="G678" s="1">
        <v>42953.017361111109</v>
      </c>
      <c r="H678">
        <v>614</v>
      </c>
      <c r="I678" t="s">
        <v>17</v>
      </c>
      <c r="J678">
        <v>37123</v>
      </c>
      <c r="K678">
        <v>4056947641</v>
      </c>
      <c r="L678" t="s">
        <v>115</v>
      </c>
      <c r="M678">
        <v>6</v>
      </c>
      <c r="N678">
        <v>61</v>
      </c>
      <c r="O678">
        <v>17568</v>
      </c>
      <c r="P678">
        <v>288</v>
      </c>
      <c r="Q678" t="s">
        <v>265</v>
      </c>
      <c r="R678" t="s">
        <v>54</v>
      </c>
      <c r="S678" t="s">
        <v>274</v>
      </c>
      <c r="T678" t="s">
        <v>118</v>
      </c>
      <c r="U678">
        <v>-90.052199999999999</v>
      </c>
      <c r="V678">
        <v>29.970745000000001</v>
      </c>
      <c r="W678">
        <v>70117</v>
      </c>
      <c r="X678" t="s">
        <v>297</v>
      </c>
      <c r="Y678" t="s">
        <v>298</v>
      </c>
      <c r="Z678" t="s">
        <v>299</v>
      </c>
    </row>
    <row r="679" spans="1:26" x14ac:dyDescent="0.25">
      <c r="A679">
        <v>1274402733</v>
      </c>
      <c r="B679" t="s">
        <v>113</v>
      </c>
      <c r="C679" t="s">
        <v>120</v>
      </c>
      <c r="D679" t="s">
        <v>16</v>
      </c>
      <c r="E679" s="1">
        <v>42895.30972222222</v>
      </c>
      <c r="F679" s="1">
        <v>42895.361111111109</v>
      </c>
      <c r="G679" s="1">
        <v>42895.367361111108</v>
      </c>
      <c r="H679">
        <v>623</v>
      </c>
      <c r="I679" t="s">
        <v>17</v>
      </c>
      <c r="J679">
        <v>56836</v>
      </c>
      <c r="K679">
        <v>4067447842</v>
      </c>
      <c r="L679" t="s">
        <v>115</v>
      </c>
      <c r="M679">
        <v>6</v>
      </c>
      <c r="N679">
        <v>62</v>
      </c>
      <c r="O679">
        <v>5208</v>
      </c>
      <c r="P679">
        <v>84</v>
      </c>
      <c r="Q679" t="s">
        <v>123</v>
      </c>
      <c r="R679" t="s">
        <v>24</v>
      </c>
      <c r="S679" t="s">
        <v>124</v>
      </c>
      <c r="T679" t="s">
        <v>118</v>
      </c>
      <c r="U679">
        <v>-90.048760000000001</v>
      </c>
      <c r="V679">
        <v>29.976150100000002</v>
      </c>
      <c r="W679">
        <v>70117</v>
      </c>
      <c r="X679" t="s">
        <v>294</v>
      </c>
      <c r="Y679" t="s">
        <v>295</v>
      </c>
      <c r="Z679" t="s">
        <v>296</v>
      </c>
    </row>
    <row r="680" spans="1:26" x14ac:dyDescent="0.25">
      <c r="A680">
        <v>1275369860</v>
      </c>
      <c r="B680" t="s">
        <v>113</v>
      </c>
      <c r="C680" t="s">
        <v>125</v>
      </c>
      <c r="D680" t="s">
        <v>29</v>
      </c>
      <c r="E680" s="1">
        <v>42907.465277777781</v>
      </c>
      <c r="F680" s="1">
        <v>42907.48541666667</v>
      </c>
      <c r="G680" s="1">
        <v>42907.543055555558</v>
      </c>
      <c r="H680" t="s">
        <v>49</v>
      </c>
      <c r="I680" t="s">
        <v>40</v>
      </c>
      <c r="J680">
        <v>1135</v>
      </c>
      <c r="K680">
        <v>4188646000</v>
      </c>
      <c r="L680" t="s">
        <v>115</v>
      </c>
      <c r="M680">
        <v>81</v>
      </c>
      <c r="N680">
        <v>62</v>
      </c>
      <c r="O680">
        <v>6944</v>
      </c>
      <c r="P680">
        <v>112</v>
      </c>
      <c r="Q680" t="s">
        <v>267</v>
      </c>
      <c r="R680" t="s">
        <v>36</v>
      </c>
      <c r="S680" t="s">
        <v>132</v>
      </c>
      <c r="T680" t="s">
        <v>118</v>
      </c>
      <c r="U680">
        <v>-90.011103000000006</v>
      </c>
      <c r="V680">
        <v>29.925223899999999</v>
      </c>
      <c r="W680">
        <v>70131</v>
      </c>
      <c r="X680" t="s">
        <v>297</v>
      </c>
      <c r="Y680" t="s">
        <v>298</v>
      </c>
      <c r="Z680" t="s">
        <v>299</v>
      </c>
    </row>
    <row r="681" spans="1:26" x14ac:dyDescent="0.25">
      <c r="A681">
        <v>1275283402</v>
      </c>
      <c r="B681" t="s">
        <v>113</v>
      </c>
      <c r="C681" t="s">
        <v>114</v>
      </c>
      <c r="D681" t="s">
        <v>23</v>
      </c>
      <c r="E681" s="1">
        <v>42906.296527777777</v>
      </c>
      <c r="F681" s="1">
        <v>42906.354166666664</v>
      </c>
      <c r="G681" s="1">
        <v>42906.356944444444</v>
      </c>
      <c r="H681">
        <v>1704</v>
      </c>
      <c r="I681" t="s">
        <v>17</v>
      </c>
      <c r="J681">
        <v>21666</v>
      </c>
      <c r="K681">
        <v>3985848935</v>
      </c>
      <c r="L681" t="s">
        <v>115</v>
      </c>
      <c r="M681">
        <v>1</v>
      </c>
      <c r="N681">
        <v>63</v>
      </c>
      <c r="O681">
        <v>5481</v>
      </c>
      <c r="P681">
        <v>87</v>
      </c>
      <c r="Q681" t="s">
        <v>123</v>
      </c>
      <c r="R681" t="s">
        <v>24</v>
      </c>
      <c r="S681" t="s">
        <v>124</v>
      </c>
      <c r="T681" t="s">
        <v>118</v>
      </c>
      <c r="U681">
        <v>-90.074207000000001</v>
      </c>
      <c r="V681">
        <v>30.006459400000001</v>
      </c>
      <c r="W681">
        <v>70122</v>
      </c>
      <c r="X681" t="s">
        <v>294</v>
      </c>
      <c r="Y681" t="s">
        <v>295</v>
      </c>
      <c r="Z681" t="s">
        <v>296</v>
      </c>
    </row>
    <row r="682" spans="1:26" x14ac:dyDescent="0.25">
      <c r="A682">
        <v>1279537435</v>
      </c>
      <c r="B682" t="s">
        <v>113</v>
      </c>
      <c r="C682" t="s">
        <v>114</v>
      </c>
      <c r="D682" t="s">
        <v>16</v>
      </c>
      <c r="E682" s="1">
        <v>42979.30972222222</v>
      </c>
      <c r="F682" s="1">
        <v>42979.321527777778</v>
      </c>
      <c r="G682" s="1">
        <v>42979.354861111111</v>
      </c>
      <c r="H682">
        <v>2014</v>
      </c>
      <c r="I682" t="s">
        <v>17</v>
      </c>
      <c r="J682">
        <v>55730</v>
      </c>
      <c r="K682">
        <v>3829946513</v>
      </c>
      <c r="L682" t="s">
        <v>115</v>
      </c>
      <c r="M682">
        <v>1</v>
      </c>
      <c r="N682">
        <v>63</v>
      </c>
      <c r="O682">
        <v>4158</v>
      </c>
      <c r="P682">
        <v>66</v>
      </c>
      <c r="Q682" t="s">
        <v>138</v>
      </c>
      <c r="R682" t="s">
        <v>22</v>
      </c>
      <c r="S682" t="s">
        <v>139</v>
      </c>
      <c r="T682" t="s">
        <v>118</v>
      </c>
      <c r="U682">
        <v>-90.124229999999997</v>
      </c>
      <c r="V682">
        <v>29.940459499999999</v>
      </c>
      <c r="W682">
        <v>70118</v>
      </c>
      <c r="X682" t="s">
        <v>303</v>
      </c>
      <c r="Y682" t="s">
        <v>304</v>
      </c>
      <c r="Z682" t="s">
        <v>305</v>
      </c>
    </row>
    <row r="683" spans="1:26" x14ac:dyDescent="0.25">
      <c r="A683">
        <v>1275494314</v>
      </c>
      <c r="B683" t="s">
        <v>113</v>
      </c>
      <c r="C683" t="s">
        <v>114</v>
      </c>
      <c r="D683" t="s">
        <v>29</v>
      </c>
      <c r="E683" s="1">
        <v>42908.664583333331</v>
      </c>
      <c r="F683" s="1">
        <v>42908.678472222222</v>
      </c>
      <c r="G683" s="1">
        <v>42908.736111111109</v>
      </c>
      <c r="H683">
        <v>2016</v>
      </c>
      <c r="I683" t="s">
        <v>17</v>
      </c>
      <c r="J683">
        <v>34080</v>
      </c>
      <c r="K683">
        <v>3839146759</v>
      </c>
      <c r="L683" t="s">
        <v>115</v>
      </c>
      <c r="M683">
        <v>1</v>
      </c>
      <c r="N683">
        <v>64</v>
      </c>
      <c r="O683">
        <v>6656</v>
      </c>
      <c r="P683">
        <v>104</v>
      </c>
      <c r="Q683" t="s">
        <v>265</v>
      </c>
      <c r="R683" t="s">
        <v>33</v>
      </c>
      <c r="S683" t="s">
        <v>269</v>
      </c>
      <c r="T683" t="s">
        <v>118</v>
      </c>
      <c r="U683">
        <v>-90.121262999999999</v>
      </c>
      <c r="V683">
        <v>29.947059599999999</v>
      </c>
      <c r="W683">
        <v>70118</v>
      </c>
      <c r="X683" t="s">
        <v>303</v>
      </c>
      <c r="Y683" t="s">
        <v>304</v>
      </c>
      <c r="Z683" t="s">
        <v>305</v>
      </c>
    </row>
    <row r="684" spans="1:26" x14ac:dyDescent="0.25">
      <c r="A684">
        <v>1276533638</v>
      </c>
      <c r="B684" t="s">
        <v>113</v>
      </c>
      <c r="C684" t="s">
        <v>114</v>
      </c>
      <c r="D684" t="s">
        <v>23</v>
      </c>
      <c r="E684" s="1">
        <v>42926.65902777778</v>
      </c>
      <c r="F684" s="1">
        <v>42926.663888888892</v>
      </c>
      <c r="G684" s="1">
        <v>42926.712500000001</v>
      </c>
      <c r="H684">
        <v>2014</v>
      </c>
      <c r="I684" t="s">
        <v>17</v>
      </c>
      <c r="J684">
        <v>28102</v>
      </c>
      <c r="K684">
        <v>3828046542</v>
      </c>
      <c r="L684" t="s">
        <v>115</v>
      </c>
      <c r="M684">
        <v>1</v>
      </c>
      <c r="N684">
        <v>64</v>
      </c>
      <c r="O684">
        <v>4928</v>
      </c>
      <c r="P684">
        <v>77</v>
      </c>
      <c r="Q684" t="s">
        <v>121</v>
      </c>
      <c r="R684" t="s">
        <v>66</v>
      </c>
      <c r="S684" t="s">
        <v>136</v>
      </c>
      <c r="T684" t="s">
        <v>118</v>
      </c>
      <c r="U684">
        <v>-90.124815999999996</v>
      </c>
      <c r="V684">
        <v>29.941254399999998</v>
      </c>
      <c r="W684">
        <v>70118</v>
      </c>
      <c r="X684" t="s">
        <v>303</v>
      </c>
      <c r="Y684" t="s">
        <v>304</v>
      </c>
      <c r="Z684" t="s">
        <v>305</v>
      </c>
    </row>
    <row r="685" spans="1:26" x14ac:dyDescent="0.25">
      <c r="A685">
        <v>1276769623</v>
      </c>
      <c r="B685" t="s">
        <v>113</v>
      </c>
      <c r="C685" t="s">
        <v>114</v>
      </c>
      <c r="D685" t="s">
        <v>16</v>
      </c>
      <c r="E685" s="1">
        <v>42931.136111111111</v>
      </c>
      <c r="F685" s="1">
        <v>42931.206944444442</v>
      </c>
      <c r="G685" s="1">
        <v>42931.259027777778</v>
      </c>
      <c r="H685">
        <v>1711</v>
      </c>
      <c r="I685" t="s">
        <v>17</v>
      </c>
      <c r="J685">
        <v>33084</v>
      </c>
      <c r="K685">
        <v>3965248297</v>
      </c>
      <c r="L685" t="s">
        <v>115</v>
      </c>
      <c r="M685">
        <v>1</v>
      </c>
      <c r="N685">
        <v>64</v>
      </c>
      <c r="O685">
        <v>11392</v>
      </c>
      <c r="P685">
        <v>178</v>
      </c>
      <c r="Q685" t="s">
        <v>121</v>
      </c>
      <c r="R685" t="s">
        <v>86</v>
      </c>
      <c r="S685" t="s">
        <v>141</v>
      </c>
      <c r="T685" t="s">
        <v>118</v>
      </c>
      <c r="U685">
        <v>-90.080771999999996</v>
      </c>
      <c r="V685">
        <v>29.989031799999999</v>
      </c>
      <c r="W685">
        <v>70119</v>
      </c>
      <c r="X685" t="s">
        <v>294</v>
      </c>
      <c r="Y685" t="s">
        <v>295</v>
      </c>
      <c r="Z685" t="s">
        <v>296</v>
      </c>
    </row>
    <row r="686" spans="1:26" x14ac:dyDescent="0.25">
      <c r="A686">
        <v>1276985232</v>
      </c>
      <c r="B686" t="s">
        <v>113</v>
      </c>
      <c r="C686" t="s">
        <v>114</v>
      </c>
      <c r="D686" t="s">
        <v>16</v>
      </c>
      <c r="E686" s="1">
        <v>42935.723611111112</v>
      </c>
      <c r="F686" s="1">
        <v>42935.745833333334</v>
      </c>
      <c r="G686" s="1">
        <v>42935.833333333336</v>
      </c>
      <c r="H686">
        <v>1708</v>
      </c>
      <c r="I686" t="s">
        <v>17</v>
      </c>
      <c r="J686">
        <v>36644</v>
      </c>
      <c r="K686">
        <v>4028748693</v>
      </c>
      <c r="L686" t="s">
        <v>115</v>
      </c>
      <c r="M686">
        <v>1</v>
      </c>
      <c r="N686">
        <v>65</v>
      </c>
      <c r="O686">
        <v>10270</v>
      </c>
      <c r="P686">
        <v>158</v>
      </c>
      <c r="Q686" t="s">
        <v>126</v>
      </c>
      <c r="R686" t="s">
        <v>37</v>
      </c>
      <c r="S686" t="s">
        <v>127</v>
      </c>
      <c r="T686" t="s">
        <v>118</v>
      </c>
      <c r="U686">
        <v>-90.060629000000006</v>
      </c>
      <c r="V686">
        <v>29.999894699999999</v>
      </c>
      <c r="W686">
        <v>70122</v>
      </c>
      <c r="X686" t="s">
        <v>294</v>
      </c>
      <c r="Y686" t="s">
        <v>295</v>
      </c>
      <c r="Z686" t="s">
        <v>296</v>
      </c>
    </row>
    <row r="687" spans="1:26" x14ac:dyDescent="0.25">
      <c r="A687">
        <v>1280407206</v>
      </c>
      <c r="B687" t="s">
        <v>113</v>
      </c>
      <c r="C687" t="s">
        <v>120</v>
      </c>
      <c r="D687" t="s">
        <v>16</v>
      </c>
      <c r="E687" s="1">
        <v>42998.674305555556</v>
      </c>
      <c r="F687" s="1">
        <v>42999.070138888892</v>
      </c>
      <c r="G687" s="1">
        <v>42999.197916666664</v>
      </c>
      <c r="H687">
        <v>2217</v>
      </c>
      <c r="I687" t="s">
        <v>17</v>
      </c>
      <c r="J687">
        <v>22155</v>
      </c>
      <c r="K687">
        <v>4360450861</v>
      </c>
      <c r="L687" t="s">
        <v>115</v>
      </c>
      <c r="M687">
        <v>6</v>
      </c>
      <c r="N687">
        <v>65</v>
      </c>
      <c r="O687">
        <v>49075</v>
      </c>
      <c r="P687">
        <v>755</v>
      </c>
      <c r="Q687" t="s">
        <v>267</v>
      </c>
      <c r="R687" t="s">
        <v>32</v>
      </c>
      <c r="S687" t="s">
        <v>268</v>
      </c>
      <c r="T687" t="s">
        <v>118</v>
      </c>
      <c r="U687">
        <v>-89.955134999999999</v>
      </c>
      <c r="V687">
        <v>30.058173700000001</v>
      </c>
      <c r="W687">
        <v>70128</v>
      </c>
      <c r="X687" t="s">
        <v>306</v>
      </c>
      <c r="Y687" t="s">
        <v>307</v>
      </c>
      <c r="Z687" t="s">
        <v>308</v>
      </c>
    </row>
    <row r="688" spans="1:26" x14ac:dyDescent="0.25">
      <c r="A688">
        <v>1274326192</v>
      </c>
      <c r="B688" t="s">
        <v>113</v>
      </c>
      <c r="C688" t="s">
        <v>114</v>
      </c>
      <c r="D688" t="s">
        <v>16</v>
      </c>
      <c r="E688" s="1">
        <v>42892.944444444445</v>
      </c>
      <c r="F688" s="1">
        <v>42893.135416666664</v>
      </c>
      <c r="G688" s="1">
        <v>42893.212500000001</v>
      </c>
      <c r="H688">
        <v>1916</v>
      </c>
      <c r="I688" t="s">
        <v>17</v>
      </c>
      <c r="J688">
        <v>277702</v>
      </c>
      <c r="K688">
        <v>3876246570</v>
      </c>
      <c r="L688" t="s">
        <v>115</v>
      </c>
      <c r="M688">
        <v>1</v>
      </c>
      <c r="N688">
        <v>66</v>
      </c>
      <c r="O688">
        <v>25476</v>
      </c>
      <c r="P688">
        <v>386</v>
      </c>
      <c r="Q688" t="s">
        <v>265</v>
      </c>
      <c r="R688" t="s">
        <v>54</v>
      </c>
      <c r="S688" t="s">
        <v>274</v>
      </c>
      <c r="T688" t="s">
        <v>118</v>
      </c>
      <c r="U688">
        <v>-90.109442999999999</v>
      </c>
      <c r="V688">
        <v>29.941728900000001</v>
      </c>
      <c r="W688">
        <v>70125</v>
      </c>
      <c r="X688" t="s">
        <v>300</v>
      </c>
      <c r="Y688" t="s">
        <v>301</v>
      </c>
      <c r="Z688" t="s">
        <v>302</v>
      </c>
    </row>
    <row r="689" spans="1:26" x14ac:dyDescent="0.25">
      <c r="A689">
        <v>1275946975</v>
      </c>
      <c r="B689" t="s">
        <v>113</v>
      </c>
      <c r="C689" t="s">
        <v>125</v>
      </c>
      <c r="D689" t="s">
        <v>16</v>
      </c>
      <c r="E689" s="1">
        <v>42915.65347222222</v>
      </c>
      <c r="F689" s="1">
        <v>42915.669444444444</v>
      </c>
      <c r="G689" s="1">
        <v>42915.679166666669</v>
      </c>
      <c r="H689" t="s">
        <v>65</v>
      </c>
      <c r="I689" t="s">
        <v>40</v>
      </c>
      <c r="J689">
        <v>1120</v>
      </c>
      <c r="K689">
        <v>4226246185</v>
      </c>
      <c r="L689" t="s">
        <v>115</v>
      </c>
      <c r="M689">
        <v>81</v>
      </c>
      <c r="N689">
        <v>66</v>
      </c>
      <c r="O689">
        <v>2508</v>
      </c>
      <c r="P689">
        <v>38</v>
      </c>
      <c r="Q689" t="s">
        <v>265</v>
      </c>
      <c r="R689" t="s">
        <v>64</v>
      </c>
      <c r="S689" t="s">
        <v>278</v>
      </c>
      <c r="T689" t="s">
        <v>118</v>
      </c>
      <c r="U689">
        <v>-89.999210000000005</v>
      </c>
      <c r="V689">
        <v>29.930116600000002</v>
      </c>
      <c r="W689">
        <v>70131</v>
      </c>
      <c r="X689" t="s">
        <v>297</v>
      </c>
      <c r="Y689" t="s">
        <v>298</v>
      </c>
      <c r="Z689" t="s">
        <v>299</v>
      </c>
    </row>
    <row r="690" spans="1:26" x14ac:dyDescent="0.25">
      <c r="A690">
        <v>1277399824</v>
      </c>
      <c r="B690" t="s">
        <v>113</v>
      </c>
      <c r="C690" t="s">
        <v>120</v>
      </c>
      <c r="D690" t="s">
        <v>16</v>
      </c>
      <c r="E690" s="1">
        <v>42944.740277777775</v>
      </c>
      <c r="F690" s="1">
        <v>42944.932638888888</v>
      </c>
      <c r="G690" s="1">
        <v>42944.933333333334</v>
      </c>
      <c r="H690">
        <v>2217</v>
      </c>
      <c r="I690" t="s">
        <v>17</v>
      </c>
      <c r="J690">
        <v>27207</v>
      </c>
      <c r="K690">
        <v>4366951056</v>
      </c>
      <c r="L690" t="s">
        <v>115</v>
      </c>
      <c r="M690">
        <v>6</v>
      </c>
      <c r="N690">
        <v>68</v>
      </c>
      <c r="O690">
        <v>18904</v>
      </c>
      <c r="P690">
        <v>278</v>
      </c>
      <c r="Q690" t="s">
        <v>265</v>
      </c>
      <c r="R690" t="s">
        <v>33</v>
      </c>
      <c r="S690" t="s">
        <v>269</v>
      </c>
      <c r="T690" t="s">
        <v>118</v>
      </c>
      <c r="U690">
        <v>-89.952909000000005</v>
      </c>
      <c r="V690">
        <v>30.0637106</v>
      </c>
      <c r="W690">
        <v>70128</v>
      </c>
      <c r="X690" t="s">
        <v>306</v>
      </c>
      <c r="Y690" t="s">
        <v>307</v>
      </c>
      <c r="Z690" t="s">
        <v>308</v>
      </c>
    </row>
    <row r="691" spans="1:26" x14ac:dyDescent="0.25">
      <c r="A691">
        <v>1277966615</v>
      </c>
      <c r="B691" t="s">
        <v>113</v>
      </c>
      <c r="C691" t="s">
        <v>120</v>
      </c>
      <c r="D691" t="s">
        <v>16</v>
      </c>
      <c r="E691" s="1">
        <v>42958.12222222222</v>
      </c>
      <c r="F691" s="1">
        <v>42958.223611111112</v>
      </c>
      <c r="G691" s="1">
        <v>42958.238194444442</v>
      </c>
      <c r="H691">
        <v>2346</v>
      </c>
      <c r="I691" t="s">
        <v>17</v>
      </c>
      <c r="J691">
        <v>27686</v>
      </c>
      <c r="K691">
        <v>4184247070</v>
      </c>
      <c r="L691" t="s">
        <v>115</v>
      </c>
      <c r="M691">
        <v>6</v>
      </c>
      <c r="N691">
        <v>68</v>
      </c>
      <c r="O691">
        <v>11356</v>
      </c>
      <c r="P691">
        <v>167</v>
      </c>
      <c r="Q691" t="s">
        <v>116</v>
      </c>
      <c r="R691" t="s">
        <v>26</v>
      </c>
      <c r="S691" t="s">
        <v>146</v>
      </c>
      <c r="T691" t="s">
        <v>118</v>
      </c>
      <c r="U691">
        <v>-90.012152</v>
      </c>
      <c r="V691">
        <v>29.954557000000001</v>
      </c>
      <c r="W691">
        <v>70117</v>
      </c>
      <c r="X691" t="s">
        <v>306</v>
      </c>
      <c r="Y691" t="s">
        <v>307</v>
      </c>
      <c r="Z691" t="s">
        <v>308</v>
      </c>
    </row>
    <row r="692" spans="1:26" x14ac:dyDescent="0.25">
      <c r="A692">
        <v>1275345592</v>
      </c>
      <c r="B692" t="s">
        <v>113</v>
      </c>
      <c r="C692" t="s">
        <v>114</v>
      </c>
      <c r="D692" t="s">
        <v>29</v>
      </c>
      <c r="E692" s="1">
        <v>42907.004166666666</v>
      </c>
      <c r="F692" s="1">
        <v>42907.046527777777</v>
      </c>
      <c r="G692" s="1">
        <v>42907.104861111111</v>
      </c>
      <c r="H692">
        <v>1911</v>
      </c>
      <c r="I692" t="s">
        <v>17</v>
      </c>
      <c r="J692">
        <v>27975</v>
      </c>
      <c r="K692">
        <v>3957045792</v>
      </c>
      <c r="L692" t="s">
        <v>115</v>
      </c>
      <c r="M692">
        <v>1</v>
      </c>
      <c r="N692">
        <v>69</v>
      </c>
      <c r="O692">
        <v>10074</v>
      </c>
      <c r="P692">
        <v>146</v>
      </c>
      <c r="Q692" t="s">
        <v>126</v>
      </c>
      <c r="R692" t="s">
        <v>37</v>
      </c>
      <c r="S692" t="s">
        <v>127</v>
      </c>
      <c r="T692" t="s">
        <v>118</v>
      </c>
      <c r="U692">
        <v>-90.084384999999997</v>
      </c>
      <c r="V692">
        <v>29.920179999999998</v>
      </c>
      <c r="W692">
        <v>70115</v>
      </c>
      <c r="X692" t="s">
        <v>300</v>
      </c>
      <c r="Y692" t="s">
        <v>301</v>
      </c>
      <c r="Z692" t="s">
        <v>302</v>
      </c>
    </row>
    <row r="693" spans="1:26" x14ac:dyDescent="0.25">
      <c r="A693">
        <v>1276428697</v>
      </c>
      <c r="B693" t="s">
        <v>113</v>
      </c>
      <c r="C693" t="s">
        <v>114</v>
      </c>
      <c r="D693" t="s">
        <v>29</v>
      </c>
      <c r="E693" s="1">
        <v>42924.484722222223</v>
      </c>
      <c r="F693" s="1">
        <v>42924.506249999999</v>
      </c>
      <c r="G693" s="1">
        <v>42924.503472222219</v>
      </c>
      <c r="H693">
        <v>1914</v>
      </c>
      <c r="I693" t="s">
        <v>17</v>
      </c>
      <c r="J693">
        <v>37940</v>
      </c>
      <c r="K693">
        <v>3832845870</v>
      </c>
      <c r="L693" t="s">
        <v>115</v>
      </c>
      <c r="M693">
        <v>1</v>
      </c>
      <c r="N693">
        <v>69</v>
      </c>
      <c r="O693">
        <v>1932</v>
      </c>
      <c r="P693">
        <v>28</v>
      </c>
      <c r="Q693" t="s">
        <v>126</v>
      </c>
      <c r="R693" t="s">
        <v>37</v>
      </c>
      <c r="S693" t="s">
        <v>127</v>
      </c>
      <c r="T693" t="s">
        <v>118</v>
      </c>
      <c r="U693">
        <v>-90.123392999999993</v>
      </c>
      <c r="V693">
        <v>29.9226873</v>
      </c>
      <c r="W693">
        <v>70118</v>
      </c>
      <c r="X693" t="s">
        <v>303</v>
      </c>
      <c r="Y693" t="s">
        <v>304</v>
      </c>
      <c r="Z693" t="s">
        <v>305</v>
      </c>
    </row>
    <row r="694" spans="1:26" x14ac:dyDescent="0.25">
      <c r="A694">
        <v>1274097332</v>
      </c>
      <c r="B694" t="s">
        <v>119</v>
      </c>
      <c r="C694" t="s">
        <v>114</v>
      </c>
      <c r="D694" t="s">
        <v>16</v>
      </c>
      <c r="E694" s="1">
        <v>42887.71875</v>
      </c>
      <c r="F694" s="1">
        <v>42887.71875</v>
      </c>
      <c r="G694" s="1">
        <v>42887.71875</v>
      </c>
      <c r="H694">
        <v>513</v>
      </c>
      <c r="I694" t="s">
        <v>25</v>
      </c>
      <c r="J694">
        <v>513</v>
      </c>
      <c r="K694">
        <v>4074749223</v>
      </c>
      <c r="L694" t="s">
        <v>115</v>
      </c>
      <c r="M694">
        <v>6</v>
      </c>
      <c r="N694">
        <v>70</v>
      </c>
      <c r="O694">
        <v>0</v>
      </c>
      <c r="P694">
        <v>0</v>
      </c>
      <c r="Q694" t="s">
        <v>267</v>
      </c>
      <c r="R694" t="s">
        <v>32</v>
      </c>
      <c r="S694" t="s">
        <v>268</v>
      </c>
      <c r="T694" t="s">
        <v>118</v>
      </c>
      <c r="U694">
        <v>-90.045950000000005</v>
      </c>
      <c r="V694">
        <v>30.0141645</v>
      </c>
      <c r="W694">
        <v>70126</v>
      </c>
      <c r="X694" t="s">
        <v>294</v>
      </c>
      <c r="Y694" t="s">
        <v>295</v>
      </c>
      <c r="Z694" t="s">
        <v>296</v>
      </c>
    </row>
    <row r="695" spans="1:26" x14ac:dyDescent="0.25">
      <c r="A695">
        <v>1275331090</v>
      </c>
      <c r="B695" t="s">
        <v>113</v>
      </c>
      <c r="C695" t="s">
        <v>114</v>
      </c>
      <c r="D695" t="s">
        <v>162</v>
      </c>
      <c r="E695" s="1">
        <v>42906.832638888889</v>
      </c>
      <c r="F695" s="1">
        <v>42906.961111111108</v>
      </c>
      <c r="G695" s="1">
        <v>42907.087500000001</v>
      </c>
      <c r="H695">
        <v>1921</v>
      </c>
      <c r="I695" t="s">
        <v>17</v>
      </c>
      <c r="J695">
        <v>27783</v>
      </c>
      <c r="K695">
        <v>3873946103</v>
      </c>
      <c r="L695" t="s">
        <v>115</v>
      </c>
      <c r="M695">
        <v>1</v>
      </c>
      <c r="N695">
        <v>70</v>
      </c>
      <c r="O695">
        <v>25760</v>
      </c>
      <c r="P695">
        <v>368</v>
      </c>
      <c r="Q695" t="s">
        <v>138</v>
      </c>
      <c r="R695" t="s">
        <v>51</v>
      </c>
      <c r="S695" t="s">
        <v>147</v>
      </c>
      <c r="T695" t="s">
        <v>118</v>
      </c>
      <c r="U695">
        <v>-90.110399000000001</v>
      </c>
      <c r="V695">
        <v>29.9290524</v>
      </c>
      <c r="W695">
        <v>70115</v>
      </c>
      <c r="X695" t="s">
        <v>300</v>
      </c>
      <c r="Y695" t="s">
        <v>301</v>
      </c>
      <c r="Z695" t="s">
        <v>302</v>
      </c>
    </row>
    <row r="696" spans="1:26" x14ac:dyDescent="0.25">
      <c r="A696">
        <v>1277159057</v>
      </c>
      <c r="B696" t="s">
        <v>113</v>
      </c>
      <c r="C696" t="s">
        <v>120</v>
      </c>
      <c r="D696" t="s">
        <v>16</v>
      </c>
      <c r="E696" s="1">
        <v>42939.624305555553</v>
      </c>
      <c r="F696" s="1">
        <v>42939.650694444441</v>
      </c>
      <c r="G696" s="1">
        <v>42939.713888888888</v>
      </c>
      <c r="H696">
        <v>1601</v>
      </c>
      <c r="I696" t="s">
        <v>17</v>
      </c>
      <c r="J696">
        <v>27876</v>
      </c>
      <c r="K696">
        <v>4359749690</v>
      </c>
      <c r="L696" t="s">
        <v>115</v>
      </c>
      <c r="M696">
        <v>6</v>
      </c>
      <c r="N696">
        <v>70</v>
      </c>
      <c r="O696">
        <v>9100</v>
      </c>
      <c r="P696">
        <v>130</v>
      </c>
      <c r="Q696" t="s">
        <v>121</v>
      </c>
      <c r="R696" t="s">
        <v>66</v>
      </c>
      <c r="S696" t="s">
        <v>136</v>
      </c>
      <c r="T696" t="s">
        <v>118</v>
      </c>
      <c r="U696">
        <v>-89.955727999999993</v>
      </c>
      <c r="V696">
        <v>30.0260231</v>
      </c>
      <c r="W696">
        <v>70128</v>
      </c>
      <c r="X696" t="s">
        <v>306</v>
      </c>
      <c r="Y696" t="s">
        <v>307</v>
      </c>
      <c r="Z696" t="s">
        <v>308</v>
      </c>
    </row>
    <row r="697" spans="1:26" x14ac:dyDescent="0.25">
      <c r="A697">
        <v>1279235749</v>
      </c>
      <c r="B697" t="s">
        <v>113</v>
      </c>
      <c r="C697" t="s">
        <v>114</v>
      </c>
      <c r="D697" t="s">
        <v>16</v>
      </c>
      <c r="E697" s="1">
        <v>42977.54791666667</v>
      </c>
      <c r="F697" s="1">
        <v>42977.55</v>
      </c>
      <c r="G697" s="1">
        <v>42977.567361111112</v>
      </c>
      <c r="H697">
        <v>503</v>
      </c>
      <c r="I697" t="s">
        <v>17</v>
      </c>
      <c r="J697">
        <v>17836</v>
      </c>
      <c r="K697">
        <v>4016949323</v>
      </c>
      <c r="L697" t="s">
        <v>115</v>
      </c>
      <c r="M697">
        <v>1</v>
      </c>
      <c r="N697">
        <v>70</v>
      </c>
      <c r="O697">
        <v>2030</v>
      </c>
      <c r="P697">
        <v>29</v>
      </c>
      <c r="Q697" t="s">
        <v>267</v>
      </c>
      <c r="R697" t="s">
        <v>32</v>
      </c>
      <c r="S697" t="s">
        <v>268</v>
      </c>
      <c r="T697" t="s">
        <v>118</v>
      </c>
      <c r="U697">
        <v>-90.064080000000004</v>
      </c>
      <c r="V697">
        <v>30.017115</v>
      </c>
      <c r="W697">
        <v>70122</v>
      </c>
      <c r="X697" t="s">
        <v>294</v>
      </c>
      <c r="Y697" t="s">
        <v>295</v>
      </c>
      <c r="Z697" t="s">
        <v>296</v>
      </c>
    </row>
    <row r="698" spans="1:26" x14ac:dyDescent="0.25">
      <c r="A698">
        <v>1280072044</v>
      </c>
      <c r="B698" t="s">
        <v>113</v>
      </c>
      <c r="C698" t="s">
        <v>120</v>
      </c>
      <c r="D698" t="s">
        <v>16</v>
      </c>
      <c r="E698" s="1">
        <v>42987.185416666667</v>
      </c>
      <c r="F698" s="1">
        <v>42987.369444444441</v>
      </c>
      <c r="G698" s="1">
        <v>42987.381944444445</v>
      </c>
      <c r="H698">
        <v>626</v>
      </c>
      <c r="I698" t="s">
        <v>128</v>
      </c>
      <c r="J698">
        <v>38555</v>
      </c>
      <c r="K698">
        <v>4126148288</v>
      </c>
      <c r="L698" t="s">
        <v>115</v>
      </c>
      <c r="M698">
        <v>6</v>
      </c>
      <c r="N698">
        <v>70</v>
      </c>
      <c r="O698">
        <v>19810</v>
      </c>
      <c r="P698">
        <v>283</v>
      </c>
      <c r="Q698" t="s">
        <v>116</v>
      </c>
      <c r="R698" t="s">
        <v>26</v>
      </c>
      <c r="S698" t="s">
        <v>146</v>
      </c>
      <c r="T698" t="s">
        <v>118</v>
      </c>
      <c r="U698">
        <v>-90.029872999999995</v>
      </c>
      <c r="V698">
        <v>29.988566899999999</v>
      </c>
      <c r="W698">
        <v>70126</v>
      </c>
      <c r="X698" t="s">
        <v>294</v>
      </c>
      <c r="Y698" t="s">
        <v>295</v>
      </c>
      <c r="Z698" t="s">
        <v>296</v>
      </c>
    </row>
    <row r="699" spans="1:26" x14ac:dyDescent="0.25">
      <c r="A699">
        <v>1275325819</v>
      </c>
      <c r="B699" t="s">
        <v>113</v>
      </c>
      <c r="C699" t="s">
        <v>114</v>
      </c>
      <c r="D699" t="s">
        <v>29</v>
      </c>
      <c r="E699" s="1">
        <v>42906.819444444445</v>
      </c>
      <c r="F699" s="1">
        <v>42906.958333333336</v>
      </c>
      <c r="G699" s="1">
        <v>42907.010416666664</v>
      </c>
      <c r="H699">
        <v>1913</v>
      </c>
      <c r="I699" t="s">
        <v>17</v>
      </c>
      <c r="J699">
        <v>27776</v>
      </c>
      <c r="K699">
        <v>3859845831</v>
      </c>
      <c r="L699" t="s">
        <v>115</v>
      </c>
      <c r="M699">
        <v>1</v>
      </c>
      <c r="N699">
        <v>71</v>
      </c>
      <c r="O699">
        <v>19525</v>
      </c>
      <c r="P699">
        <v>275</v>
      </c>
      <c r="Q699" t="s">
        <v>126</v>
      </c>
      <c r="R699" t="s">
        <v>37</v>
      </c>
      <c r="S699" t="s">
        <v>127</v>
      </c>
      <c r="T699" t="s">
        <v>118</v>
      </c>
      <c r="U699">
        <v>-90.114901000000003</v>
      </c>
      <c r="V699">
        <v>29.921582099999998</v>
      </c>
      <c r="W699">
        <v>70115</v>
      </c>
      <c r="X699" t="s">
        <v>303</v>
      </c>
      <c r="Y699" t="s">
        <v>304</v>
      </c>
      <c r="Z699" t="s">
        <v>305</v>
      </c>
    </row>
    <row r="700" spans="1:26" x14ac:dyDescent="0.25">
      <c r="A700">
        <v>1277110862</v>
      </c>
      <c r="B700" t="s">
        <v>113</v>
      </c>
      <c r="C700" t="s">
        <v>114</v>
      </c>
      <c r="D700" t="s">
        <v>23</v>
      </c>
      <c r="E700" s="1">
        <v>42938.614583333336</v>
      </c>
      <c r="F700" s="1">
        <v>42938.668055555558</v>
      </c>
      <c r="G700" s="1">
        <v>42938.745833333334</v>
      </c>
      <c r="H700">
        <v>907</v>
      </c>
      <c r="I700" t="s">
        <v>19</v>
      </c>
      <c r="J700">
        <v>1115553</v>
      </c>
      <c r="K700">
        <v>4022347472</v>
      </c>
      <c r="L700" t="s">
        <v>115</v>
      </c>
      <c r="M700">
        <v>1</v>
      </c>
      <c r="N700">
        <v>71</v>
      </c>
      <c r="O700">
        <v>13490</v>
      </c>
      <c r="P700">
        <v>190</v>
      </c>
      <c r="Q700" t="s">
        <v>126</v>
      </c>
      <c r="R700" t="s">
        <v>37</v>
      </c>
      <c r="S700" t="s">
        <v>127</v>
      </c>
      <c r="T700" t="s">
        <v>118</v>
      </c>
      <c r="U700">
        <v>-90.063148999999996</v>
      </c>
      <c r="V700">
        <v>29.9661744</v>
      </c>
      <c r="W700">
        <v>70116</v>
      </c>
      <c r="X700" t="s">
        <v>297</v>
      </c>
      <c r="Y700" t="s">
        <v>298</v>
      </c>
      <c r="Z700" t="s">
        <v>299</v>
      </c>
    </row>
    <row r="701" spans="1:26" x14ac:dyDescent="0.25">
      <c r="A701">
        <v>1278657895</v>
      </c>
      <c r="B701" t="s">
        <v>119</v>
      </c>
      <c r="C701" t="s">
        <v>125</v>
      </c>
      <c r="D701" t="s">
        <v>16</v>
      </c>
      <c r="E701" s="1">
        <v>42971.957638888889</v>
      </c>
      <c r="F701" s="1">
        <v>42971.959027777775</v>
      </c>
      <c r="G701" s="1">
        <v>42971.959027777775</v>
      </c>
      <c r="H701" t="s">
        <v>55</v>
      </c>
      <c r="I701" t="s">
        <v>25</v>
      </c>
      <c r="J701" t="s">
        <v>232</v>
      </c>
      <c r="K701">
        <v>4173945845</v>
      </c>
      <c r="L701" t="s">
        <v>115</v>
      </c>
      <c r="M701">
        <v>81</v>
      </c>
      <c r="N701">
        <v>71</v>
      </c>
      <c r="O701">
        <v>142</v>
      </c>
      <c r="P701">
        <v>2</v>
      </c>
      <c r="Q701" t="s">
        <v>116</v>
      </c>
      <c r="R701" t="s">
        <v>26</v>
      </c>
      <c r="S701" t="s">
        <v>146</v>
      </c>
      <c r="T701" t="s">
        <v>118</v>
      </c>
      <c r="U701">
        <v>-90.015839</v>
      </c>
      <c r="V701">
        <v>29.920969500000002</v>
      </c>
      <c r="W701">
        <v>70114</v>
      </c>
      <c r="X701" t="s">
        <v>297</v>
      </c>
      <c r="Y701" t="s">
        <v>298</v>
      </c>
      <c r="Z701" t="s">
        <v>299</v>
      </c>
    </row>
    <row r="702" spans="1:26" x14ac:dyDescent="0.25">
      <c r="A702">
        <v>1279928215</v>
      </c>
      <c r="B702" t="s">
        <v>113</v>
      </c>
      <c r="C702" t="s">
        <v>120</v>
      </c>
      <c r="D702" t="s">
        <v>16</v>
      </c>
      <c r="E702" s="1">
        <v>42984.000694444447</v>
      </c>
      <c r="F702" s="1">
        <v>42984.004861111112</v>
      </c>
      <c r="G702" s="1">
        <v>42984.211805555555</v>
      </c>
      <c r="H702">
        <v>1202</v>
      </c>
      <c r="I702" t="s">
        <v>40</v>
      </c>
      <c r="J702">
        <v>23094</v>
      </c>
      <c r="K702">
        <v>4654451526</v>
      </c>
      <c r="L702" t="s">
        <v>115</v>
      </c>
      <c r="M702">
        <v>6</v>
      </c>
      <c r="N702">
        <v>71</v>
      </c>
      <c r="O702">
        <v>21655</v>
      </c>
      <c r="P702">
        <v>305</v>
      </c>
      <c r="Q702" t="s">
        <v>265</v>
      </c>
      <c r="R702" t="s">
        <v>73</v>
      </c>
      <c r="S702" t="s">
        <v>280</v>
      </c>
      <c r="T702" t="s">
        <v>118</v>
      </c>
      <c r="U702">
        <v>-89.861761999999999</v>
      </c>
      <c r="V702">
        <v>30.0755321</v>
      </c>
      <c r="W702">
        <v>70129</v>
      </c>
      <c r="X702" t="s">
        <v>306</v>
      </c>
      <c r="Y702" t="s">
        <v>307</v>
      </c>
      <c r="Z702" t="s">
        <v>308</v>
      </c>
    </row>
    <row r="703" spans="1:26" x14ac:dyDescent="0.25">
      <c r="A703">
        <v>1280402422</v>
      </c>
      <c r="B703" t="s">
        <v>113</v>
      </c>
      <c r="C703" t="s">
        <v>114</v>
      </c>
      <c r="D703" t="s">
        <v>29</v>
      </c>
      <c r="E703" s="1">
        <v>42998.62777777778</v>
      </c>
      <c r="F703" s="1">
        <v>42998.728472222225</v>
      </c>
      <c r="G703" s="1">
        <v>42998.760416666664</v>
      </c>
      <c r="H703">
        <v>2147</v>
      </c>
      <c r="I703" t="s">
        <v>128</v>
      </c>
      <c r="J703">
        <v>99670</v>
      </c>
      <c r="K703">
        <v>3938345890</v>
      </c>
      <c r="L703" t="s">
        <v>115</v>
      </c>
      <c r="M703">
        <v>1</v>
      </c>
      <c r="N703">
        <v>72</v>
      </c>
      <c r="O703">
        <v>13752</v>
      </c>
      <c r="P703">
        <v>191</v>
      </c>
      <c r="Q703" t="s">
        <v>265</v>
      </c>
      <c r="R703" t="s">
        <v>54</v>
      </c>
      <c r="S703" t="s">
        <v>274</v>
      </c>
      <c r="T703" t="s">
        <v>118</v>
      </c>
      <c r="U703">
        <v>-90.090235000000007</v>
      </c>
      <c r="V703">
        <v>29.922925200000002</v>
      </c>
      <c r="W703">
        <v>70115</v>
      </c>
      <c r="X703" t="s">
        <v>300</v>
      </c>
      <c r="Y703" t="s">
        <v>301</v>
      </c>
      <c r="Z703" t="s">
        <v>302</v>
      </c>
    </row>
    <row r="704" spans="1:26" x14ac:dyDescent="0.25">
      <c r="A704">
        <v>1277511570</v>
      </c>
      <c r="B704" t="s">
        <v>113</v>
      </c>
      <c r="C704" t="s">
        <v>114</v>
      </c>
      <c r="D704" t="s">
        <v>16</v>
      </c>
      <c r="E704" s="1">
        <v>42948.273611111108</v>
      </c>
      <c r="F704" s="1">
        <v>42948.277083333334</v>
      </c>
      <c r="G704" s="1">
        <v>42948.290972222225</v>
      </c>
      <c r="H704">
        <v>2016</v>
      </c>
      <c r="I704" t="s">
        <v>17</v>
      </c>
      <c r="J704">
        <v>33243</v>
      </c>
      <c r="K704">
        <v>3832347263</v>
      </c>
      <c r="L704" t="s">
        <v>115</v>
      </c>
      <c r="M704">
        <v>1</v>
      </c>
      <c r="N704">
        <v>73</v>
      </c>
      <c r="O704">
        <v>1898</v>
      </c>
      <c r="P704">
        <v>26</v>
      </c>
      <c r="Q704" t="s">
        <v>265</v>
      </c>
      <c r="R704" t="s">
        <v>20</v>
      </c>
      <c r="S704" t="s">
        <v>266</v>
      </c>
      <c r="T704" t="s">
        <v>118</v>
      </c>
      <c r="U704">
        <v>-90.123204999999999</v>
      </c>
      <c r="V704">
        <v>29.960921500000001</v>
      </c>
      <c r="W704">
        <v>70118</v>
      </c>
      <c r="X704" t="s">
        <v>303</v>
      </c>
      <c r="Y704" t="s">
        <v>304</v>
      </c>
      <c r="Z704" t="s">
        <v>305</v>
      </c>
    </row>
    <row r="705" spans="1:26" x14ac:dyDescent="0.25">
      <c r="A705">
        <v>1277730085</v>
      </c>
      <c r="B705" t="s">
        <v>113</v>
      </c>
      <c r="C705" t="s">
        <v>120</v>
      </c>
      <c r="D705" t="s">
        <v>16</v>
      </c>
      <c r="E705" s="1">
        <v>42954.238888888889</v>
      </c>
      <c r="F705" s="1">
        <v>42954.29583333333</v>
      </c>
      <c r="G705" s="1">
        <v>42954.3125</v>
      </c>
      <c r="H705">
        <v>1602</v>
      </c>
      <c r="I705" t="s">
        <v>19</v>
      </c>
      <c r="J705">
        <v>1258599</v>
      </c>
      <c r="K705">
        <v>4256649838</v>
      </c>
      <c r="L705" t="s">
        <v>115</v>
      </c>
      <c r="M705">
        <v>6</v>
      </c>
      <c r="N705">
        <v>73</v>
      </c>
      <c r="O705">
        <v>7811</v>
      </c>
      <c r="P705">
        <v>107</v>
      </c>
      <c r="Q705" t="s">
        <v>121</v>
      </c>
      <c r="R705" t="s">
        <v>86</v>
      </c>
      <c r="S705" t="s">
        <v>141</v>
      </c>
      <c r="T705" t="s">
        <v>118</v>
      </c>
      <c r="U705">
        <v>-89.98827</v>
      </c>
      <c r="V705">
        <v>30.030505699999999</v>
      </c>
      <c r="W705">
        <v>70127</v>
      </c>
      <c r="X705" t="s">
        <v>306</v>
      </c>
      <c r="Y705" t="s">
        <v>307</v>
      </c>
      <c r="Z705" t="s">
        <v>308</v>
      </c>
    </row>
    <row r="706" spans="1:26" x14ac:dyDescent="0.25">
      <c r="A706">
        <v>1274934349</v>
      </c>
      <c r="B706" t="s">
        <v>113</v>
      </c>
      <c r="C706" t="s">
        <v>125</v>
      </c>
      <c r="D706" t="s">
        <v>81</v>
      </c>
      <c r="E706" s="1">
        <v>42902.085416666669</v>
      </c>
      <c r="F706" s="1">
        <v>42902.189583333333</v>
      </c>
      <c r="G706" s="1">
        <v>42902.194444444445</v>
      </c>
      <c r="H706" t="s">
        <v>49</v>
      </c>
      <c r="I706" t="s">
        <v>40</v>
      </c>
      <c r="J706">
        <v>1135</v>
      </c>
      <c r="K706">
        <v>4188646000</v>
      </c>
      <c r="L706" t="s">
        <v>115</v>
      </c>
      <c r="M706">
        <v>81</v>
      </c>
      <c r="N706">
        <v>74</v>
      </c>
      <c r="O706">
        <v>11692</v>
      </c>
      <c r="P706">
        <v>158</v>
      </c>
      <c r="Q706" t="s">
        <v>267</v>
      </c>
      <c r="R706" t="s">
        <v>32</v>
      </c>
      <c r="S706" t="s">
        <v>268</v>
      </c>
      <c r="T706" t="s">
        <v>118</v>
      </c>
      <c r="U706">
        <v>-90.011103000000006</v>
      </c>
      <c r="V706">
        <v>29.925223899999999</v>
      </c>
      <c r="W706">
        <v>70131</v>
      </c>
      <c r="X706" t="s">
        <v>297</v>
      </c>
      <c r="Y706" t="s">
        <v>298</v>
      </c>
      <c r="Z706" t="s">
        <v>299</v>
      </c>
    </row>
    <row r="707" spans="1:26" x14ac:dyDescent="0.25">
      <c r="A707">
        <v>1275782812</v>
      </c>
      <c r="B707" t="s">
        <v>113</v>
      </c>
      <c r="C707" t="s">
        <v>114</v>
      </c>
      <c r="D707" t="s">
        <v>23</v>
      </c>
      <c r="E707" s="1">
        <v>42911.598611111112</v>
      </c>
      <c r="F707" s="1">
        <v>42911.623611111114</v>
      </c>
      <c r="G707" s="1">
        <v>42911.675694444442</v>
      </c>
      <c r="H707">
        <v>1917</v>
      </c>
      <c r="I707" t="s">
        <v>17</v>
      </c>
      <c r="J707">
        <v>27869</v>
      </c>
      <c r="K707">
        <v>3847346112</v>
      </c>
      <c r="L707" t="s">
        <v>115</v>
      </c>
      <c r="M707">
        <v>1</v>
      </c>
      <c r="N707">
        <v>74</v>
      </c>
      <c r="O707">
        <v>8288</v>
      </c>
      <c r="P707">
        <v>112</v>
      </c>
      <c r="Q707" t="s">
        <v>123</v>
      </c>
      <c r="R707" t="s">
        <v>24</v>
      </c>
      <c r="S707" t="s">
        <v>124</v>
      </c>
      <c r="T707" t="s">
        <v>118</v>
      </c>
      <c r="U707">
        <v>-90.118791000000002</v>
      </c>
      <c r="V707">
        <v>29.929218599999999</v>
      </c>
      <c r="W707">
        <v>70118</v>
      </c>
      <c r="X707" t="s">
        <v>303</v>
      </c>
      <c r="Y707" t="s">
        <v>304</v>
      </c>
      <c r="Z707" t="s">
        <v>305</v>
      </c>
    </row>
    <row r="708" spans="1:26" x14ac:dyDescent="0.25">
      <c r="A708">
        <v>1276695864</v>
      </c>
      <c r="B708" t="s">
        <v>113</v>
      </c>
      <c r="C708" t="s">
        <v>114</v>
      </c>
      <c r="D708" t="s">
        <v>16</v>
      </c>
      <c r="E708" s="1">
        <v>42930.276388888888</v>
      </c>
      <c r="F708" s="1">
        <v>42930.3</v>
      </c>
      <c r="G708" s="1">
        <v>42930.331944444442</v>
      </c>
      <c r="H708">
        <v>2016</v>
      </c>
      <c r="I708" t="s">
        <v>17</v>
      </c>
      <c r="J708">
        <v>33243</v>
      </c>
      <c r="K708">
        <v>3832347263</v>
      </c>
      <c r="L708" t="s">
        <v>115</v>
      </c>
      <c r="M708">
        <v>1</v>
      </c>
      <c r="N708">
        <v>74</v>
      </c>
      <c r="O708">
        <v>5920</v>
      </c>
      <c r="P708">
        <v>80</v>
      </c>
      <c r="Q708" t="s">
        <v>138</v>
      </c>
      <c r="R708" t="s">
        <v>47</v>
      </c>
      <c r="S708" t="s">
        <v>160</v>
      </c>
      <c r="T708" t="s">
        <v>118</v>
      </c>
      <c r="U708">
        <v>-90.123204999999999</v>
      </c>
      <c r="V708">
        <v>29.960921500000001</v>
      </c>
      <c r="W708">
        <v>70118</v>
      </c>
      <c r="X708" t="s">
        <v>303</v>
      </c>
      <c r="Y708" t="s">
        <v>304</v>
      </c>
      <c r="Z708" t="s">
        <v>305</v>
      </c>
    </row>
    <row r="709" spans="1:26" x14ac:dyDescent="0.25">
      <c r="A709">
        <v>1277671843</v>
      </c>
      <c r="B709" t="s">
        <v>113</v>
      </c>
      <c r="C709" t="s">
        <v>114</v>
      </c>
      <c r="D709" t="s">
        <v>29</v>
      </c>
      <c r="E709" s="1">
        <v>42952.727777777778</v>
      </c>
      <c r="F709" s="1">
        <v>42952.862500000003</v>
      </c>
      <c r="G709" s="1">
        <v>42952.915277777778</v>
      </c>
      <c r="H709">
        <v>1917</v>
      </c>
      <c r="I709" t="s">
        <v>17</v>
      </c>
      <c r="J709">
        <v>27869</v>
      </c>
      <c r="K709">
        <v>3847346112</v>
      </c>
      <c r="L709" t="s">
        <v>115</v>
      </c>
      <c r="M709">
        <v>1</v>
      </c>
      <c r="N709">
        <v>74</v>
      </c>
      <c r="O709">
        <v>20054</v>
      </c>
      <c r="P709">
        <v>271</v>
      </c>
      <c r="Q709" t="s">
        <v>267</v>
      </c>
      <c r="R709" t="s">
        <v>32</v>
      </c>
      <c r="S709" t="s">
        <v>268</v>
      </c>
      <c r="T709" t="s">
        <v>118</v>
      </c>
      <c r="U709">
        <v>-90.118791000000002</v>
      </c>
      <c r="V709">
        <v>29.929218599999999</v>
      </c>
      <c r="W709">
        <v>70118</v>
      </c>
      <c r="X709" t="s">
        <v>303</v>
      </c>
      <c r="Y709" t="s">
        <v>304</v>
      </c>
      <c r="Z709" t="s">
        <v>305</v>
      </c>
    </row>
    <row r="710" spans="1:26" x14ac:dyDescent="0.25">
      <c r="A710">
        <v>1277140546</v>
      </c>
      <c r="B710" t="s">
        <v>113</v>
      </c>
      <c r="C710" t="s">
        <v>129</v>
      </c>
      <c r="D710" t="s">
        <v>16</v>
      </c>
      <c r="E710" s="1">
        <v>42939.092361111114</v>
      </c>
      <c r="F710" s="1">
        <v>42939.092361111114</v>
      </c>
      <c r="G710" s="1">
        <v>42939.275000000001</v>
      </c>
      <c r="H710">
        <v>1500</v>
      </c>
      <c r="I710" t="s">
        <v>19</v>
      </c>
      <c r="J710">
        <v>31707</v>
      </c>
      <c r="K710">
        <v>39992469250</v>
      </c>
      <c r="L710" t="s">
        <v>115</v>
      </c>
      <c r="M710">
        <v>4</v>
      </c>
      <c r="N710">
        <v>75</v>
      </c>
      <c r="O710">
        <v>19800</v>
      </c>
      <c r="P710">
        <v>264</v>
      </c>
      <c r="Q710" t="s">
        <v>265</v>
      </c>
      <c r="R710" t="s">
        <v>18</v>
      </c>
      <c r="S710" t="s">
        <v>272</v>
      </c>
      <c r="T710" t="s">
        <v>118</v>
      </c>
      <c r="U710">
        <v>-90.070528999999993</v>
      </c>
      <c r="V710">
        <v>29.9512979</v>
      </c>
      <c r="W710">
        <v>70130</v>
      </c>
      <c r="X710" t="s">
        <v>300</v>
      </c>
      <c r="Y710" t="s">
        <v>301</v>
      </c>
      <c r="Z710" t="s">
        <v>302</v>
      </c>
    </row>
    <row r="711" spans="1:26" x14ac:dyDescent="0.25">
      <c r="A711">
        <v>1275040615</v>
      </c>
      <c r="B711" t="s">
        <v>113</v>
      </c>
      <c r="C711" t="s">
        <v>120</v>
      </c>
      <c r="D711" t="s">
        <v>16</v>
      </c>
      <c r="E711" s="1">
        <v>42903.020138888889</v>
      </c>
      <c r="F711" s="1">
        <v>42903.078472222223</v>
      </c>
      <c r="G711" s="1">
        <v>42903.087500000001</v>
      </c>
      <c r="H711">
        <v>1608</v>
      </c>
      <c r="I711" t="s">
        <v>80</v>
      </c>
      <c r="J711">
        <v>1608</v>
      </c>
      <c r="K711">
        <v>4338049754</v>
      </c>
      <c r="L711" t="s">
        <v>115</v>
      </c>
      <c r="M711">
        <v>6</v>
      </c>
      <c r="N711">
        <v>78</v>
      </c>
      <c r="O711">
        <v>7566</v>
      </c>
      <c r="P711">
        <v>97</v>
      </c>
      <c r="Q711" t="s">
        <v>123</v>
      </c>
      <c r="R711" t="s">
        <v>68</v>
      </c>
      <c r="S711" t="s">
        <v>137</v>
      </c>
      <c r="T711" t="s">
        <v>118</v>
      </c>
      <c r="U711">
        <v>-89.962497999999997</v>
      </c>
      <c r="V711">
        <v>30.027955200000001</v>
      </c>
      <c r="W711">
        <v>70127</v>
      </c>
      <c r="X711" t="s">
        <v>306</v>
      </c>
      <c r="Y711" t="s">
        <v>307</v>
      </c>
      <c r="Z711" t="s">
        <v>308</v>
      </c>
    </row>
    <row r="712" spans="1:26" x14ac:dyDescent="0.25">
      <c r="A712">
        <v>1275414538</v>
      </c>
      <c r="B712" t="s">
        <v>113</v>
      </c>
      <c r="C712" t="s">
        <v>114</v>
      </c>
      <c r="D712" t="s">
        <v>16</v>
      </c>
      <c r="E712" s="1">
        <v>42908.300694444442</v>
      </c>
      <c r="F712" s="1">
        <v>42908.327777777777</v>
      </c>
      <c r="G712" s="1">
        <v>42908.386805555558</v>
      </c>
      <c r="H712">
        <v>1925</v>
      </c>
      <c r="I712" t="s">
        <v>17</v>
      </c>
      <c r="J712">
        <v>21506</v>
      </c>
      <c r="K712">
        <v>3915246393</v>
      </c>
      <c r="L712" t="s">
        <v>115</v>
      </c>
      <c r="M712">
        <v>1</v>
      </c>
      <c r="N712">
        <v>78</v>
      </c>
      <c r="O712">
        <v>9672</v>
      </c>
      <c r="P712">
        <v>124</v>
      </c>
      <c r="Q712" t="s">
        <v>265</v>
      </c>
      <c r="R712" t="s">
        <v>54</v>
      </c>
      <c r="S712" t="s">
        <v>274</v>
      </c>
      <c r="T712" t="s">
        <v>118</v>
      </c>
      <c r="U712">
        <v>-90.097299000000007</v>
      </c>
      <c r="V712">
        <v>29.936745200000001</v>
      </c>
      <c r="W712">
        <v>70115</v>
      </c>
      <c r="X712" t="s">
        <v>300</v>
      </c>
      <c r="Y712" t="s">
        <v>301</v>
      </c>
      <c r="Z712" t="s">
        <v>302</v>
      </c>
    </row>
    <row r="713" spans="1:26" x14ac:dyDescent="0.25">
      <c r="A713">
        <v>1277434209</v>
      </c>
      <c r="B713" t="s">
        <v>113</v>
      </c>
      <c r="C713" t="s">
        <v>125</v>
      </c>
      <c r="D713" t="s">
        <v>16</v>
      </c>
      <c r="E713" s="1">
        <v>42945.54583333333</v>
      </c>
      <c r="F713" s="1">
        <v>42945.694444444445</v>
      </c>
      <c r="G713" s="1">
        <v>42945.708333333336</v>
      </c>
      <c r="H713" t="s">
        <v>65</v>
      </c>
      <c r="I713" t="s">
        <v>17</v>
      </c>
      <c r="J713" t="s">
        <v>208</v>
      </c>
      <c r="K713">
        <v>4229846075</v>
      </c>
      <c r="L713" t="s">
        <v>115</v>
      </c>
      <c r="M713">
        <v>81</v>
      </c>
      <c r="N713">
        <v>79</v>
      </c>
      <c r="O713">
        <v>18486</v>
      </c>
      <c r="P713">
        <v>234</v>
      </c>
      <c r="Q713" t="s">
        <v>138</v>
      </c>
      <c r="R713" t="s">
        <v>51</v>
      </c>
      <c r="S713" t="s">
        <v>147</v>
      </c>
      <c r="T713" t="s">
        <v>118</v>
      </c>
      <c r="U713">
        <v>-89.998054999999994</v>
      </c>
      <c r="V713">
        <v>29.927213999999999</v>
      </c>
      <c r="W713">
        <v>70131</v>
      </c>
      <c r="X713" t="s">
        <v>297</v>
      </c>
      <c r="Y713" t="s">
        <v>298</v>
      </c>
      <c r="Z713" t="s">
        <v>299</v>
      </c>
    </row>
    <row r="714" spans="1:26" x14ac:dyDescent="0.25">
      <c r="A714">
        <v>1279209129</v>
      </c>
      <c r="B714" t="s">
        <v>113</v>
      </c>
      <c r="C714" t="s">
        <v>120</v>
      </c>
      <c r="D714" t="s">
        <v>29</v>
      </c>
      <c r="E714" s="1">
        <v>42977.450694444444</v>
      </c>
      <c r="F714" s="1">
        <v>42977.456250000003</v>
      </c>
      <c r="G714" s="1">
        <v>42977.509027777778</v>
      </c>
      <c r="H714">
        <v>2347</v>
      </c>
      <c r="I714" t="s">
        <v>17</v>
      </c>
      <c r="J714">
        <v>32140</v>
      </c>
      <c r="K714">
        <v>4093247494</v>
      </c>
      <c r="L714" t="s">
        <v>115</v>
      </c>
      <c r="M714">
        <v>6</v>
      </c>
      <c r="N714">
        <v>82</v>
      </c>
      <c r="O714">
        <v>6970</v>
      </c>
      <c r="P714">
        <v>85</v>
      </c>
      <c r="Q714" t="s">
        <v>138</v>
      </c>
      <c r="R714" t="s">
        <v>51</v>
      </c>
      <c r="S714" t="s">
        <v>147</v>
      </c>
      <c r="T714" t="s">
        <v>118</v>
      </c>
      <c r="U714">
        <v>-90.040636000000006</v>
      </c>
      <c r="V714">
        <v>29.966602300000002</v>
      </c>
      <c r="W714">
        <v>70117</v>
      </c>
      <c r="X714" t="s">
        <v>297</v>
      </c>
      <c r="Y714" t="s">
        <v>298</v>
      </c>
      <c r="Z714" t="s">
        <v>299</v>
      </c>
    </row>
    <row r="715" spans="1:26" x14ac:dyDescent="0.25">
      <c r="A715">
        <v>1276377252</v>
      </c>
      <c r="B715" t="s">
        <v>113</v>
      </c>
      <c r="C715" t="s">
        <v>120</v>
      </c>
      <c r="D715" t="s">
        <v>16</v>
      </c>
      <c r="E715" s="1">
        <v>42923.619444444441</v>
      </c>
      <c r="F715" s="1">
        <v>42923.625694444447</v>
      </c>
      <c r="G715" s="1">
        <v>42923.658333333333</v>
      </c>
      <c r="H715">
        <v>2347</v>
      </c>
      <c r="I715" t="s">
        <v>17</v>
      </c>
      <c r="J715">
        <v>95503</v>
      </c>
      <c r="K715">
        <v>4053347498</v>
      </c>
      <c r="L715" t="s">
        <v>115</v>
      </c>
      <c r="M715">
        <v>6</v>
      </c>
      <c r="N715">
        <v>83</v>
      </c>
      <c r="O715">
        <v>4648</v>
      </c>
      <c r="P715">
        <v>56</v>
      </c>
      <c r="Q715" t="s">
        <v>126</v>
      </c>
      <c r="R715" t="s">
        <v>37</v>
      </c>
      <c r="S715" t="s">
        <v>127</v>
      </c>
      <c r="T715" t="s">
        <v>118</v>
      </c>
      <c r="U715">
        <v>-90.053195000000002</v>
      </c>
      <c r="V715">
        <v>29.9667803</v>
      </c>
      <c r="W715">
        <v>70117</v>
      </c>
      <c r="X715" t="s">
        <v>297</v>
      </c>
      <c r="Y715" t="s">
        <v>298</v>
      </c>
      <c r="Z715" t="s">
        <v>299</v>
      </c>
    </row>
    <row r="716" spans="1:26" x14ac:dyDescent="0.25">
      <c r="A716">
        <v>1278426459</v>
      </c>
      <c r="B716" t="s">
        <v>113</v>
      </c>
      <c r="C716" t="s">
        <v>125</v>
      </c>
      <c r="D716" t="s">
        <v>29</v>
      </c>
      <c r="E716" s="1">
        <v>42966.824305555558</v>
      </c>
      <c r="F716" s="1">
        <v>42966.865972222222</v>
      </c>
      <c r="G716" s="1">
        <v>42966.877083333333</v>
      </c>
      <c r="H716" t="s">
        <v>41</v>
      </c>
      <c r="I716" t="s">
        <v>17</v>
      </c>
      <c r="J716" t="s">
        <v>225</v>
      </c>
      <c r="K716">
        <v>4247145772</v>
      </c>
      <c r="L716" t="s">
        <v>115</v>
      </c>
      <c r="M716">
        <v>81</v>
      </c>
      <c r="N716">
        <v>83</v>
      </c>
      <c r="O716">
        <v>6308</v>
      </c>
      <c r="P716">
        <v>76</v>
      </c>
      <c r="Q716" t="s">
        <v>126</v>
      </c>
      <c r="R716" t="s">
        <v>37</v>
      </c>
      <c r="S716" t="s">
        <v>127</v>
      </c>
      <c r="T716" t="s">
        <v>118</v>
      </c>
      <c r="U716">
        <v>-89.992812000000001</v>
      </c>
      <c r="V716">
        <v>29.9187163</v>
      </c>
      <c r="W716">
        <v>70131</v>
      </c>
      <c r="X716" t="s">
        <v>297</v>
      </c>
      <c r="Y716" t="s">
        <v>298</v>
      </c>
      <c r="Z716" t="s">
        <v>299</v>
      </c>
    </row>
    <row r="717" spans="1:26" x14ac:dyDescent="0.25">
      <c r="A717">
        <v>1279051320</v>
      </c>
      <c r="B717" t="s">
        <v>113</v>
      </c>
      <c r="C717" t="s">
        <v>120</v>
      </c>
      <c r="D717" t="s">
        <v>29</v>
      </c>
      <c r="E717" s="1">
        <v>42976.533333333333</v>
      </c>
      <c r="F717" s="1">
        <v>42976.597222222219</v>
      </c>
      <c r="G717" s="1">
        <v>42976.615972222222</v>
      </c>
      <c r="H717">
        <v>1601</v>
      </c>
      <c r="I717" t="s">
        <v>40</v>
      </c>
      <c r="J717">
        <v>85894</v>
      </c>
      <c r="K717">
        <v>4420549751</v>
      </c>
      <c r="L717" t="s">
        <v>115</v>
      </c>
      <c r="M717">
        <v>6</v>
      </c>
      <c r="N717">
        <v>83</v>
      </c>
      <c r="O717">
        <v>9960</v>
      </c>
      <c r="P717">
        <v>120</v>
      </c>
      <c r="Q717" t="s">
        <v>265</v>
      </c>
      <c r="R717" t="s">
        <v>62</v>
      </c>
      <c r="S717" t="s">
        <v>273</v>
      </c>
      <c r="T717" t="s">
        <v>118</v>
      </c>
      <c r="U717">
        <v>-89.936502000000004</v>
      </c>
      <c r="V717">
        <v>30.0276654</v>
      </c>
      <c r="W717">
        <v>70129</v>
      </c>
      <c r="X717" t="s">
        <v>306</v>
      </c>
      <c r="Y717" t="s">
        <v>307</v>
      </c>
      <c r="Z717" t="s">
        <v>308</v>
      </c>
    </row>
    <row r="718" spans="1:26" x14ac:dyDescent="0.25">
      <c r="A718">
        <v>1276695705</v>
      </c>
      <c r="B718" t="s">
        <v>113</v>
      </c>
      <c r="C718" t="s">
        <v>114</v>
      </c>
      <c r="D718" t="s">
        <v>16</v>
      </c>
      <c r="E718" s="1">
        <v>42930.260416666664</v>
      </c>
      <c r="F718" s="1">
        <v>42930.29791666667</v>
      </c>
      <c r="G718" s="1">
        <v>42930.307638888888</v>
      </c>
      <c r="H718" t="s">
        <v>42</v>
      </c>
      <c r="I718" t="s">
        <v>17</v>
      </c>
      <c r="J718">
        <v>21179</v>
      </c>
      <c r="K718">
        <v>3800746955</v>
      </c>
      <c r="L718" t="s">
        <v>115</v>
      </c>
      <c r="M718">
        <v>1</v>
      </c>
      <c r="N718">
        <v>84</v>
      </c>
      <c r="O718">
        <v>5712</v>
      </c>
      <c r="P718">
        <v>68</v>
      </c>
      <c r="Q718" t="s">
        <v>123</v>
      </c>
      <c r="R718" t="s">
        <v>24</v>
      </c>
      <c r="S718" t="s">
        <v>124</v>
      </c>
      <c r="T718" t="s">
        <v>118</v>
      </c>
      <c r="U718">
        <v>-90.133250000000004</v>
      </c>
      <c r="V718">
        <v>29.952774399999999</v>
      </c>
      <c r="W718">
        <v>70118</v>
      </c>
      <c r="X718" t="s">
        <v>303</v>
      </c>
      <c r="Y718" t="s">
        <v>304</v>
      </c>
      <c r="Z718" t="s">
        <v>305</v>
      </c>
    </row>
    <row r="719" spans="1:26" x14ac:dyDescent="0.25">
      <c r="A719">
        <v>1277584514</v>
      </c>
      <c r="B719" t="s">
        <v>113</v>
      </c>
      <c r="C719" t="s">
        <v>114</v>
      </c>
      <c r="D719" t="s">
        <v>29</v>
      </c>
      <c r="E719" s="1">
        <v>42950.280555555553</v>
      </c>
      <c r="F719" s="1">
        <v>42950.304861111108</v>
      </c>
      <c r="G719" s="1">
        <v>42950.309027777781</v>
      </c>
      <c r="H719">
        <v>2027</v>
      </c>
      <c r="I719" t="s">
        <v>17</v>
      </c>
      <c r="J719">
        <v>27870</v>
      </c>
      <c r="K719">
        <v>3869547162</v>
      </c>
      <c r="L719" t="s">
        <v>115</v>
      </c>
      <c r="M719">
        <v>1</v>
      </c>
      <c r="N719">
        <v>84</v>
      </c>
      <c r="O719">
        <v>3528</v>
      </c>
      <c r="P719">
        <v>42</v>
      </c>
      <c r="Q719" t="s">
        <v>126</v>
      </c>
      <c r="R719" t="s">
        <v>37</v>
      </c>
      <c r="S719" t="s">
        <v>127</v>
      </c>
      <c r="T719" t="s">
        <v>118</v>
      </c>
      <c r="U719">
        <v>-90.111543999999995</v>
      </c>
      <c r="V719">
        <v>29.9581026</v>
      </c>
      <c r="W719">
        <v>70125</v>
      </c>
      <c r="X719" t="s">
        <v>300</v>
      </c>
      <c r="Y719" t="s">
        <v>301</v>
      </c>
      <c r="Z719" t="s">
        <v>302</v>
      </c>
    </row>
    <row r="720" spans="1:26" x14ac:dyDescent="0.25">
      <c r="A720">
        <v>1277669547</v>
      </c>
      <c r="B720" t="s">
        <v>113</v>
      </c>
      <c r="C720" t="s">
        <v>114</v>
      </c>
      <c r="D720" t="s">
        <v>29</v>
      </c>
      <c r="E720" s="1">
        <v>42952.654861111114</v>
      </c>
      <c r="F720" s="1">
        <v>42952.769444444442</v>
      </c>
      <c r="G720" s="1">
        <v>42952.915277777778</v>
      </c>
      <c r="H720">
        <v>614</v>
      </c>
      <c r="I720" t="s">
        <v>17</v>
      </c>
      <c r="J720">
        <v>90141</v>
      </c>
      <c r="K720">
        <v>40303473900</v>
      </c>
      <c r="L720" t="s">
        <v>115</v>
      </c>
      <c r="M720">
        <v>1</v>
      </c>
      <c r="N720">
        <v>84</v>
      </c>
      <c r="O720">
        <v>31500</v>
      </c>
      <c r="P720">
        <v>375</v>
      </c>
      <c r="Q720" t="s">
        <v>265</v>
      </c>
      <c r="R720" t="s">
        <v>64</v>
      </c>
      <c r="S720" t="s">
        <v>278</v>
      </c>
      <c r="T720" t="s">
        <v>118</v>
      </c>
      <c r="U720">
        <v>-90.060732999999999</v>
      </c>
      <c r="V720">
        <v>29.964122400000001</v>
      </c>
      <c r="W720">
        <v>70116</v>
      </c>
      <c r="X720" t="s">
        <v>297</v>
      </c>
      <c r="Y720" t="s">
        <v>298</v>
      </c>
      <c r="Z720" t="s">
        <v>299</v>
      </c>
    </row>
    <row r="721" spans="1:26" x14ac:dyDescent="0.25">
      <c r="A721">
        <v>1274741886</v>
      </c>
      <c r="B721" t="s">
        <v>113</v>
      </c>
      <c r="C721" t="s">
        <v>114</v>
      </c>
      <c r="D721" t="s">
        <v>29</v>
      </c>
      <c r="E721" s="1">
        <v>42899.705555555556</v>
      </c>
      <c r="F721" s="1">
        <v>42899.834027777775</v>
      </c>
      <c r="G721" s="1">
        <v>42899.863194444442</v>
      </c>
      <c r="H721">
        <v>2012</v>
      </c>
      <c r="I721" t="s">
        <v>17</v>
      </c>
      <c r="J721">
        <v>27782</v>
      </c>
      <c r="K721">
        <v>3896348444</v>
      </c>
      <c r="L721" t="s">
        <v>115</v>
      </c>
      <c r="M721">
        <v>1</v>
      </c>
      <c r="N721">
        <v>85</v>
      </c>
      <c r="O721">
        <v>19295</v>
      </c>
      <c r="P721">
        <v>227</v>
      </c>
      <c r="Q721" t="s">
        <v>126</v>
      </c>
      <c r="R721" t="s">
        <v>37</v>
      </c>
      <c r="S721" t="s">
        <v>127</v>
      </c>
      <c r="T721" t="s">
        <v>118</v>
      </c>
      <c r="U721">
        <v>-90.102654000000001</v>
      </c>
      <c r="V721">
        <v>29.993361</v>
      </c>
      <c r="W721">
        <v>70124</v>
      </c>
      <c r="X721" t="s">
        <v>303</v>
      </c>
      <c r="Y721" t="s">
        <v>304</v>
      </c>
      <c r="Z721" t="s">
        <v>305</v>
      </c>
    </row>
    <row r="722" spans="1:26" x14ac:dyDescent="0.25">
      <c r="A722">
        <v>1276388839</v>
      </c>
      <c r="B722" t="s">
        <v>113</v>
      </c>
      <c r="C722" t="s">
        <v>125</v>
      </c>
      <c r="D722" t="s">
        <v>16</v>
      </c>
      <c r="E722" s="1">
        <v>42923.813194444447</v>
      </c>
      <c r="F722" s="1">
        <v>42924.454861111109</v>
      </c>
      <c r="G722" s="1">
        <v>42924.5</v>
      </c>
      <c r="H722" t="s">
        <v>71</v>
      </c>
      <c r="I722" t="s">
        <v>19</v>
      </c>
      <c r="J722" t="s">
        <v>189</v>
      </c>
      <c r="K722">
        <v>4260345264</v>
      </c>
      <c r="L722" t="s">
        <v>115</v>
      </c>
      <c r="M722">
        <v>81</v>
      </c>
      <c r="N722">
        <v>85</v>
      </c>
      <c r="O722">
        <v>84065</v>
      </c>
      <c r="P722">
        <v>989</v>
      </c>
      <c r="Q722" t="s">
        <v>267</v>
      </c>
      <c r="R722" t="s">
        <v>32</v>
      </c>
      <c r="S722" t="s">
        <v>268</v>
      </c>
      <c r="T722" t="s">
        <v>118</v>
      </c>
      <c r="U722">
        <v>-89.988726999999997</v>
      </c>
      <c r="V722">
        <v>29.9047044</v>
      </c>
      <c r="W722">
        <v>70131</v>
      </c>
      <c r="X722" t="s">
        <v>297</v>
      </c>
      <c r="Y722" t="s">
        <v>298</v>
      </c>
      <c r="Z722" t="s">
        <v>299</v>
      </c>
    </row>
    <row r="723" spans="1:26" x14ac:dyDescent="0.25">
      <c r="A723">
        <v>1277587640</v>
      </c>
      <c r="B723" t="s">
        <v>113</v>
      </c>
      <c r="C723" t="s">
        <v>114</v>
      </c>
      <c r="D723" t="s">
        <v>16</v>
      </c>
      <c r="E723" s="1">
        <v>42950.333333333336</v>
      </c>
      <c r="F723" s="1">
        <v>42950.386111111111</v>
      </c>
      <c r="G723" s="1">
        <v>42950.420138888891</v>
      </c>
      <c r="H723">
        <v>1924</v>
      </c>
      <c r="I723" t="s">
        <v>17</v>
      </c>
      <c r="J723">
        <v>27637</v>
      </c>
      <c r="K723">
        <v>3917746081</v>
      </c>
      <c r="L723" t="s">
        <v>115</v>
      </c>
      <c r="M723">
        <v>1</v>
      </c>
      <c r="N723">
        <v>85</v>
      </c>
      <c r="O723">
        <v>10625</v>
      </c>
      <c r="P723">
        <v>125</v>
      </c>
      <c r="Q723" t="s">
        <v>267</v>
      </c>
      <c r="R723" t="s">
        <v>32</v>
      </c>
      <c r="S723" t="s">
        <v>268</v>
      </c>
      <c r="T723" t="s">
        <v>118</v>
      </c>
      <c r="U723">
        <v>-90.096693000000002</v>
      </c>
      <c r="V723">
        <v>29.928253900000001</v>
      </c>
      <c r="W723">
        <v>70115</v>
      </c>
      <c r="X723" t="s">
        <v>300</v>
      </c>
      <c r="Y723" t="s">
        <v>301</v>
      </c>
      <c r="Z723" t="s">
        <v>302</v>
      </c>
    </row>
    <row r="724" spans="1:26" x14ac:dyDescent="0.25">
      <c r="A724">
        <v>1278168037</v>
      </c>
      <c r="B724" t="s">
        <v>113</v>
      </c>
      <c r="C724" t="s">
        <v>125</v>
      </c>
      <c r="D724" t="s">
        <v>23</v>
      </c>
      <c r="E724" s="1">
        <v>42961.659722222219</v>
      </c>
      <c r="F724" s="1">
        <v>42961.665277777778</v>
      </c>
      <c r="G724" s="1">
        <v>42961.704861111109</v>
      </c>
      <c r="H724" t="s">
        <v>41</v>
      </c>
      <c r="I724" t="s">
        <v>17</v>
      </c>
      <c r="J724">
        <v>5669</v>
      </c>
      <c r="K724">
        <v>4230245729</v>
      </c>
      <c r="L724" t="s">
        <v>115</v>
      </c>
      <c r="M724">
        <v>81</v>
      </c>
      <c r="N724">
        <v>85</v>
      </c>
      <c r="O724">
        <v>5610</v>
      </c>
      <c r="P724">
        <v>66</v>
      </c>
      <c r="Q724" t="s">
        <v>126</v>
      </c>
      <c r="R724" t="s">
        <v>37</v>
      </c>
      <c r="S724" t="s">
        <v>127</v>
      </c>
      <c r="T724" t="s">
        <v>118</v>
      </c>
      <c r="U724">
        <v>-89.998164000000003</v>
      </c>
      <c r="V724">
        <v>29.9176343</v>
      </c>
      <c r="W724">
        <v>70131</v>
      </c>
      <c r="X724" t="s">
        <v>297</v>
      </c>
      <c r="Y724" t="s">
        <v>298</v>
      </c>
      <c r="Z724" t="s">
        <v>299</v>
      </c>
    </row>
    <row r="725" spans="1:26" x14ac:dyDescent="0.25">
      <c r="A725">
        <v>1275447317</v>
      </c>
      <c r="B725" t="s">
        <v>113</v>
      </c>
      <c r="C725" t="s">
        <v>114</v>
      </c>
      <c r="D725" t="s">
        <v>85</v>
      </c>
      <c r="E725" s="1">
        <v>42908.520138888889</v>
      </c>
      <c r="F725" s="1">
        <v>42908.594444444447</v>
      </c>
      <c r="G725" s="1">
        <v>42908.604166666664</v>
      </c>
      <c r="H725">
        <v>1913</v>
      </c>
      <c r="I725" t="s">
        <v>17</v>
      </c>
      <c r="J725">
        <v>27776</v>
      </c>
      <c r="K725">
        <v>3859845831</v>
      </c>
      <c r="L725" t="s">
        <v>115</v>
      </c>
      <c r="M725">
        <v>1</v>
      </c>
      <c r="N725">
        <v>86</v>
      </c>
      <c r="O725">
        <v>10492</v>
      </c>
      <c r="P725">
        <v>122</v>
      </c>
      <c r="Q725" t="s">
        <v>138</v>
      </c>
      <c r="R725" t="s">
        <v>51</v>
      </c>
      <c r="S725" t="s">
        <v>147</v>
      </c>
      <c r="T725" t="s">
        <v>118</v>
      </c>
      <c r="U725">
        <v>-90.114901000000003</v>
      </c>
      <c r="V725">
        <v>29.921582099999998</v>
      </c>
      <c r="W725">
        <v>70115</v>
      </c>
      <c r="X725" t="s">
        <v>303</v>
      </c>
      <c r="Y725" t="s">
        <v>304</v>
      </c>
      <c r="Z725" t="s">
        <v>305</v>
      </c>
    </row>
    <row r="726" spans="1:26" x14ac:dyDescent="0.25">
      <c r="A726">
        <v>1277003675</v>
      </c>
      <c r="B726" t="s">
        <v>113</v>
      </c>
      <c r="C726" t="s">
        <v>114</v>
      </c>
      <c r="D726" t="s">
        <v>16</v>
      </c>
      <c r="E726" s="1">
        <v>42936.263194444444</v>
      </c>
      <c r="F726" s="1">
        <v>42936.338194444441</v>
      </c>
      <c r="G726" s="1">
        <v>42936.338888888888</v>
      </c>
      <c r="H726">
        <v>2142</v>
      </c>
      <c r="I726" t="s">
        <v>17</v>
      </c>
      <c r="J726">
        <v>36845</v>
      </c>
      <c r="K726">
        <v>4010946266</v>
      </c>
      <c r="L726" t="s">
        <v>115</v>
      </c>
      <c r="M726">
        <v>1</v>
      </c>
      <c r="N726">
        <v>86</v>
      </c>
      <c r="O726">
        <v>9460</v>
      </c>
      <c r="P726">
        <v>110</v>
      </c>
      <c r="Q726" t="s">
        <v>267</v>
      </c>
      <c r="R726" t="s">
        <v>32</v>
      </c>
      <c r="S726" t="s">
        <v>268</v>
      </c>
      <c r="T726" t="s">
        <v>118</v>
      </c>
      <c r="U726">
        <v>-90.067143999999999</v>
      </c>
      <c r="V726">
        <v>29.933163</v>
      </c>
      <c r="W726">
        <v>70130</v>
      </c>
      <c r="X726" t="s">
        <v>300</v>
      </c>
      <c r="Y726" t="s">
        <v>301</v>
      </c>
      <c r="Z726" t="s">
        <v>302</v>
      </c>
    </row>
    <row r="727" spans="1:26" x14ac:dyDescent="0.25">
      <c r="A727">
        <v>1279246852</v>
      </c>
      <c r="B727" t="s">
        <v>113</v>
      </c>
      <c r="C727" t="s">
        <v>114</v>
      </c>
      <c r="D727" t="s">
        <v>29</v>
      </c>
      <c r="E727" s="1">
        <v>42977.583333333336</v>
      </c>
      <c r="F727" s="1">
        <v>42977.852083333331</v>
      </c>
      <c r="G727" s="1">
        <v>42977.852777777778</v>
      </c>
      <c r="H727">
        <v>911</v>
      </c>
      <c r="I727" t="s">
        <v>17</v>
      </c>
      <c r="J727">
        <v>31331</v>
      </c>
      <c r="K727">
        <v>3904847702</v>
      </c>
      <c r="L727" t="s">
        <v>115</v>
      </c>
      <c r="M727">
        <v>1</v>
      </c>
      <c r="N727">
        <v>86</v>
      </c>
      <c r="O727">
        <v>33454</v>
      </c>
      <c r="P727">
        <v>389</v>
      </c>
      <c r="Q727" t="s">
        <v>265</v>
      </c>
      <c r="R727" t="s">
        <v>54</v>
      </c>
      <c r="S727" t="s">
        <v>274</v>
      </c>
      <c r="T727" t="s">
        <v>118</v>
      </c>
      <c r="U727">
        <v>-90.100200999999998</v>
      </c>
      <c r="V727">
        <v>29.9729092</v>
      </c>
      <c r="W727">
        <v>70119</v>
      </c>
      <c r="X727" t="s">
        <v>303</v>
      </c>
      <c r="Y727" t="s">
        <v>304</v>
      </c>
      <c r="Z727" t="s">
        <v>305</v>
      </c>
    </row>
    <row r="728" spans="1:26" x14ac:dyDescent="0.25">
      <c r="A728">
        <v>1275339208</v>
      </c>
      <c r="B728" t="s">
        <v>113</v>
      </c>
      <c r="C728" t="s">
        <v>125</v>
      </c>
      <c r="D728" t="s">
        <v>29</v>
      </c>
      <c r="E728" s="1">
        <v>42906.925694444442</v>
      </c>
      <c r="F728" s="1">
        <v>42907.257638888892</v>
      </c>
      <c r="G728" s="1">
        <v>42907.270833333336</v>
      </c>
      <c r="H728" t="s">
        <v>39</v>
      </c>
      <c r="I728" t="s">
        <v>40</v>
      </c>
      <c r="J728">
        <v>5550</v>
      </c>
      <c r="K728">
        <v>4417545223</v>
      </c>
      <c r="L728" t="s">
        <v>115</v>
      </c>
      <c r="M728">
        <v>81</v>
      </c>
      <c r="N728">
        <v>87</v>
      </c>
      <c r="O728">
        <v>43326</v>
      </c>
      <c r="P728">
        <v>498</v>
      </c>
      <c r="Q728" t="s">
        <v>163</v>
      </c>
      <c r="R728" t="s">
        <v>48</v>
      </c>
      <c r="S728" t="s">
        <v>164</v>
      </c>
      <c r="T728" t="s">
        <v>118</v>
      </c>
      <c r="U728">
        <v>-89.939099999999996</v>
      </c>
      <c r="V728">
        <v>29.9030904</v>
      </c>
      <c r="W728">
        <v>70131</v>
      </c>
      <c r="X728" t="s">
        <v>297</v>
      </c>
      <c r="Y728" t="s">
        <v>298</v>
      </c>
      <c r="Z728" t="s">
        <v>299</v>
      </c>
    </row>
    <row r="729" spans="1:26" x14ac:dyDescent="0.25">
      <c r="A729">
        <v>1276496302</v>
      </c>
      <c r="B729" t="s">
        <v>113</v>
      </c>
      <c r="C729" t="s">
        <v>114</v>
      </c>
      <c r="D729" t="s">
        <v>16</v>
      </c>
      <c r="E729" s="1">
        <v>42926.100694444445</v>
      </c>
      <c r="F729" s="1">
        <v>42926.25277777778</v>
      </c>
      <c r="G729" s="1">
        <v>42926.25</v>
      </c>
      <c r="H729">
        <v>1923</v>
      </c>
      <c r="I729" t="s">
        <v>17</v>
      </c>
      <c r="J729">
        <v>27792</v>
      </c>
      <c r="K729">
        <v>3925145879</v>
      </c>
      <c r="L729" t="s">
        <v>115</v>
      </c>
      <c r="M729">
        <v>1</v>
      </c>
      <c r="N729">
        <v>88</v>
      </c>
      <c r="O729">
        <v>19008</v>
      </c>
      <c r="P729">
        <v>216</v>
      </c>
      <c r="Q729" t="s">
        <v>265</v>
      </c>
      <c r="R729" t="s">
        <v>54</v>
      </c>
      <c r="S729" t="s">
        <v>274</v>
      </c>
      <c r="T729" t="s">
        <v>118</v>
      </c>
      <c r="U729">
        <v>-90.094413000000003</v>
      </c>
      <c r="V729">
        <v>29.922719499999999</v>
      </c>
      <c r="W729">
        <v>70115</v>
      </c>
      <c r="X729" t="s">
        <v>300</v>
      </c>
      <c r="Y729" t="s">
        <v>301</v>
      </c>
      <c r="Z729" t="s">
        <v>302</v>
      </c>
    </row>
    <row r="730" spans="1:26" x14ac:dyDescent="0.25">
      <c r="A730">
        <v>1276598682</v>
      </c>
      <c r="B730" t="s">
        <v>113</v>
      </c>
      <c r="C730" t="s">
        <v>114</v>
      </c>
      <c r="D730" t="s">
        <v>16</v>
      </c>
      <c r="E730" s="1">
        <v>42928.326388888891</v>
      </c>
      <c r="F730" s="1">
        <v>42928.463888888888</v>
      </c>
      <c r="G730" s="1">
        <v>42928.479166666664</v>
      </c>
      <c r="H730">
        <v>2016</v>
      </c>
      <c r="I730" t="s">
        <v>17</v>
      </c>
      <c r="J730">
        <v>27826</v>
      </c>
      <c r="K730">
        <v>3841046787</v>
      </c>
      <c r="L730" t="s">
        <v>115</v>
      </c>
      <c r="M730">
        <v>1</v>
      </c>
      <c r="N730">
        <v>88</v>
      </c>
      <c r="O730">
        <v>19448</v>
      </c>
      <c r="P730">
        <v>221</v>
      </c>
      <c r="Q730" t="s">
        <v>265</v>
      </c>
      <c r="R730" t="s">
        <v>54</v>
      </c>
      <c r="S730" t="s">
        <v>274</v>
      </c>
      <c r="T730" t="s">
        <v>118</v>
      </c>
      <c r="U730">
        <v>-90.120632999999998</v>
      </c>
      <c r="V730">
        <v>29.947861700000001</v>
      </c>
      <c r="W730">
        <v>70118</v>
      </c>
      <c r="X730" t="s">
        <v>303</v>
      </c>
      <c r="Y730" t="s">
        <v>304</v>
      </c>
      <c r="Z730" t="s">
        <v>305</v>
      </c>
    </row>
    <row r="731" spans="1:26" x14ac:dyDescent="0.25">
      <c r="A731">
        <v>1280007168</v>
      </c>
      <c r="B731" t="s">
        <v>113</v>
      </c>
      <c r="C731" t="s">
        <v>120</v>
      </c>
      <c r="D731" t="s">
        <v>16</v>
      </c>
      <c r="E731" s="1">
        <v>42985.426388888889</v>
      </c>
      <c r="F731" s="1">
        <v>42985.4375</v>
      </c>
      <c r="G731" s="1">
        <v>42985.583333333336</v>
      </c>
      <c r="H731">
        <v>1205</v>
      </c>
      <c r="I731" t="s">
        <v>17</v>
      </c>
      <c r="J731">
        <v>21942</v>
      </c>
      <c r="K731">
        <v>4496350161</v>
      </c>
      <c r="L731" t="s">
        <v>115</v>
      </c>
      <c r="M731">
        <v>6</v>
      </c>
      <c r="N731">
        <v>88</v>
      </c>
      <c r="O731">
        <v>19976</v>
      </c>
      <c r="P731">
        <v>227</v>
      </c>
      <c r="Q731" t="s">
        <v>116</v>
      </c>
      <c r="R731" t="s">
        <v>90</v>
      </c>
      <c r="S731" t="s">
        <v>211</v>
      </c>
      <c r="T731" t="s">
        <v>118</v>
      </c>
      <c r="U731">
        <v>-97.075810000000004</v>
      </c>
      <c r="V731">
        <v>27.906607300000001</v>
      </c>
      <c r="W731">
        <v>70129</v>
      </c>
      <c r="X731" t="s">
        <v>306</v>
      </c>
      <c r="Y731" t="s">
        <v>307</v>
      </c>
      <c r="Z731" t="s">
        <v>308</v>
      </c>
    </row>
    <row r="732" spans="1:26" x14ac:dyDescent="0.25">
      <c r="A732">
        <v>1280436982</v>
      </c>
      <c r="B732" t="s">
        <v>113</v>
      </c>
      <c r="C732" t="s">
        <v>114</v>
      </c>
      <c r="D732" t="s">
        <v>29</v>
      </c>
      <c r="E732" s="1">
        <v>42999.656944444447</v>
      </c>
      <c r="F732" s="1">
        <v>42999.686111111114</v>
      </c>
      <c r="G732" s="1">
        <v>42999.695833333331</v>
      </c>
      <c r="H732">
        <v>2014</v>
      </c>
      <c r="I732" t="s">
        <v>17</v>
      </c>
      <c r="J732">
        <v>55730</v>
      </c>
      <c r="K732">
        <v>3829946513</v>
      </c>
      <c r="L732" t="s">
        <v>115</v>
      </c>
      <c r="M732">
        <v>1</v>
      </c>
      <c r="N732">
        <v>89</v>
      </c>
      <c r="O732">
        <v>5073</v>
      </c>
      <c r="P732">
        <v>57</v>
      </c>
      <c r="Q732" t="s">
        <v>126</v>
      </c>
      <c r="R732" t="s">
        <v>37</v>
      </c>
      <c r="S732" t="s">
        <v>127</v>
      </c>
      <c r="T732" t="s">
        <v>118</v>
      </c>
      <c r="U732">
        <v>-90.124229999999997</v>
      </c>
      <c r="V732">
        <v>29.940459499999999</v>
      </c>
      <c r="W732">
        <v>70118</v>
      </c>
      <c r="X732" t="s">
        <v>303</v>
      </c>
      <c r="Y732" t="s">
        <v>304</v>
      </c>
      <c r="Z732" t="s">
        <v>305</v>
      </c>
    </row>
    <row r="733" spans="1:26" x14ac:dyDescent="0.25">
      <c r="A733">
        <v>1279098587</v>
      </c>
      <c r="B733" t="s">
        <v>113</v>
      </c>
      <c r="C733" t="s">
        <v>114</v>
      </c>
      <c r="D733" t="s">
        <v>29</v>
      </c>
      <c r="E733" s="1">
        <v>42976.793749999997</v>
      </c>
      <c r="F733" s="1">
        <v>42976.934027777781</v>
      </c>
      <c r="G733" s="1">
        <v>42977.15625</v>
      </c>
      <c r="H733">
        <v>408</v>
      </c>
      <c r="I733" t="s">
        <v>88</v>
      </c>
      <c r="J733">
        <v>1102197</v>
      </c>
      <c r="K733">
        <v>3873548591</v>
      </c>
      <c r="L733" t="s">
        <v>115</v>
      </c>
      <c r="M733">
        <v>1</v>
      </c>
      <c r="N733">
        <v>92</v>
      </c>
      <c r="O733">
        <v>48024</v>
      </c>
      <c r="P733">
        <v>522</v>
      </c>
      <c r="Q733" t="s">
        <v>265</v>
      </c>
      <c r="R733" t="s">
        <v>33</v>
      </c>
      <c r="S733" t="s">
        <v>269</v>
      </c>
      <c r="T733" t="s">
        <v>118</v>
      </c>
      <c r="U733">
        <v>-90.109702999999996</v>
      </c>
      <c r="V733">
        <v>29.997477400000001</v>
      </c>
      <c r="W733">
        <v>70124</v>
      </c>
      <c r="X733" t="s">
        <v>303</v>
      </c>
      <c r="Y733" t="s">
        <v>304</v>
      </c>
      <c r="Z733" t="s">
        <v>305</v>
      </c>
    </row>
    <row r="734" spans="1:26" x14ac:dyDescent="0.25">
      <c r="A734">
        <v>1279964258</v>
      </c>
      <c r="B734" t="s">
        <v>113</v>
      </c>
      <c r="C734" t="s">
        <v>120</v>
      </c>
      <c r="D734" t="s">
        <v>16</v>
      </c>
      <c r="E734" s="1">
        <v>42984.682638888888</v>
      </c>
      <c r="F734" s="1">
        <v>42984.861805555556</v>
      </c>
      <c r="G734" s="1">
        <v>42984.868055555555</v>
      </c>
      <c r="H734">
        <v>1610</v>
      </c>
      <c r="I734" t="s">
        <v>17</v>
      </c>
      <c r="J734">
        <v>25980</v>
      </c>
      <c r="K734">
        <v>4212449674</v>
      </c>
      <c r="L734" t="s">
        <v>115</v>
      </c>
      <c r="M734">
        <v>6</v>
      </c>
      <c r="N734">
        <v>92</v>
      </c>
      <c r="O734">
        <v>24564</v>
      </c>
      <c r="P734">
        <v>267</v>
      </c>
      <c r="Q734" t="s">
        <v>116</v>
      </c>
      <c r="R734" t="s">
        <v>26</v>
      </c>
      <c r="S734" t="s">
        <v>146</v>
      </c>
      <c r="T734" t="s">
        <v>118</v>
      </c>
      <c r="U734">
        <v>-97.075812999999997</v>
      </c>
      <c r="V734">
        <v>27.906595500000002</v>
      </c>
      <c r="W734">
        <v>70126</v>
      </c>
      <c r="X734" t="s">
        <v>306</v>
      </c>
      <c r="Y734" t="s">
        <v>307</v>
      </c>
      <c r="Z734" t="s">
        <v>308</v>
      </c>
    </row>
    <row r="735" spans="1:26" x14ac:dyDescent="0.25">
      <c r="A735">
        <v>1274517437</v>
      </c>
      <c r="B735" t="s">
        <v>113</v>
      </c>
      <c r="C735" t="s">
        <v>125</v>
      </c>
      <c r="D735" t="s">
        <v>29</v>
      </c>
      <c r="E735" s="1">
        <v>42898.50277777778</v>
      </c>
      <c r="F735" s="1">
        <v>42898.540972222225</v>
      </c>
      <c r="G735" s="1">
        <v>42898.535416666666</v>
      </c>
      <c r="H735" t="s">
        <v>58</v>
      </c>
      <c r="I735" t="s">
        <v>17</v>
      </c>
      <c r="J735">
        <v>11508</v>
      </c>
      <c r="K735">
        <v>4172346033</v>
      </c>
      <c r="L735" t="s">
        <v>115</v>
      </c>
      <c r="M735">
        <v>81</v>
      </c>
      <c r="N735">
        <v>93</v>
      </c>
      <c r="O735">
        <v>4464</v>
      </c>
      <c r="P735">
        <v>48</v>
      </c>
      <c r="Q735" t="s">
        <v>138</v>
      </c>
      <c r="R735" t="s">
        <v>22</v>
      </c>
      <c r="S735" t="s">
        <v>139</v>
      </c>
      <c r="T735" t="s">
        <v>118</v>
      </c>
      <c r="U735">
        <v>-90.016385</v>
      </c>
      <c r="V735">
        <v>29.926200600000001</v>
      </c>
      <c r="W735">
        <v>70114</v>
      </c>
      <c r="X735" t="s">
        <v>297</v>
      </c>
      <c r="Y735" t="s">
        <v>298</v>
      </c>
      <c r="Z735" t="s">
        <v>299</v>
      </c>
    </row>
    <row r="736" spans="1:26" x14ac:dyDescent="0.25">
      <c r="A736">
        <v>1275888854</v>
      </c>
      <c r="B736" t="s">
        <v>113</v>
      </c>
      <c r="C736" t="s">
        <v>114</v>
      </c>
      <c r="D736" t="s">
        <v>16</v>
      </c>
      <c r="E736" s="1">
        <v>42914.515277777777</v>
      </c>
      <c r="F736" s="1">
        <v>42914.744444444441</v>
      </c>
      <c r="G736" s="1">
        <v>42914.78125</v>
      </c>
      <c r="H736">
        <v>1703</v>
      </c>
      <c r="I736" t="s">
        <v>17</v>
      </c>
      <c r="J736">
        <v>37899</v>
      </c>
      <c r="K736">
        <v>3960448697</v>
      </c>
      <c r="L736" t="s">
        <v>115</v>
      </c>
      <c r="M736">
        <v>1</v>
      </c>
      <c r="N736">
        <v>93</v>
      </c>
      <c r="O736">
        <v>35619</v>
      </c>
      <c r="P736">
        <v>383</v>
      </c>
      <c r="Q736" t="s">
        <v>267</v>
      </c>
      <c r="R736" t="s">
        <v>32</v>
      </c>
      <c r="S736" t="s">
        <v>268</v>
      </c>
      <c r="T736" t="s">
        <v>118</v>
      </c>
      <c r="U736">
        <v>-90.082151999999994</v>
      </c>
      <c r="V736">
        <v>30.000099200000001</v>
      </c>
      <c r="W736">
        <v>70122</v>
      </c>
      <c r="X736" t="s">
        <v>294</v>
      </c>
      <c r="Y736" t="s">
        <v>295</v>
      </c>
      <c r="Z736" t="s">
        <v>296</v>
      </c>
    </row>
    <row r="737" spans="1:26" x14ac:dyDescent="0.25">
      <c r="A737">
        <v>1274269945</v>
      </c>
      <c r="B737" t="s">
        <v>113</v>
      </c>
      <c r="C737" t="s">
        <v>120</v>
      </c>
      <c r="D737" t="s">
        <v>16</v>
      </c>
      <c r="E737" s="1">
        <v>42891.893055555556</v>
      </c>
      <c r="F737" s="1">
        <v>42891.927777777775</v>
      </c>
      <c r="G737" s="1">
        <v>42891.947916666664</v>
      </c>
      <c r="H737">
        <v>1202</v>
      </c>
      <c r="I737" t="s">
        <v>80</v>
      </c>
      <c r="J737">
        <v>1202</v>
      </c>
      <c r="K737">
        <v>4545050177</v>
      </c>
      <c r="L737" t="s">
        <v>115</v>
      </c>
      <c r="M737">
        <v>6</v>
      </c>
      <c r="N737">
        <v>94</v>
      </c>
      <c r="O737">
        <v>7426</v>
      </c>
      <c r="P737">
        <v>79</v>
      </c>
      <c r="Q737" t="s">
        <v>123</v>
      </c>
      <c r="R737" t="s">
        <v>68</v>
      </c>
      <c r="S737" t="s">
        <v>137</v>
      </c>
      <c r="T737" t="s">
        <v>118</v>
      </c>
      <c r="U737">
        <v>-89.896977000000007</v>
      </c>
      <c r="V737">
        <v>30.0388655</v>
      </c>
      <c r="W737">
        <v>70129</v>
      </c>
      <c r="X737" t="s">
        <v>306</v>
      </c>
      <c r="Y737" t="s">
        <v>307</v>
      </c>
      <c r="Z737" t="s">
        <v>308</v>
      </c>
    </row>
    <row r="738" spans="1:26" x14ac:dyDescent="0.25">
      <c r="A738">
        <v>1276561356</v>
      </c>
      <c r="B738" t="s">
        <v>119</v>
      </c>
      <c r="C738" t="s">
        <v>120</v>
      </c>
      <c r="D738" t="s">
        <v>29</v>
      </c>
      <c r="E738" s="1">
        <v>42927.480555555558</v>
      </c>
      <c r="F738" s="1">
        <v>42927.480555555558</v>
      </c>
      <c r="G738" s="1">
        <v>42927.480555555558</v>
      </c>
      <c r="H738">
        <v>1202</v>
      </c>
      <c r="I738" t="s">
        <v>25</v>
      </c>
      <c r="J738">
        <v>1202</v>
      </c>
      <c r="K738">
        <v>4545050177</v>
      </c>
      <c r="L738" t="s">
        <v>115</v>
      </c>
      <c r="M738">
        <v>6</v>
      </c>
      <c r="N738">
        <v>95</v>
      </c>
      <c r="O738">
        <v>0</v>
      </c>
      <c r="P738">
        <v>0</v>
      </c>
      <c r="Q738" t="s">
        <v>121</v>
      </c>
      <c r="R738" t="s">
        <v>30</v>
      </c>
      <c r="S738" t="s">
        <v>135</v>
      </c>
      <c r="T738" t="s">
        <v>118</v>
      </c>
      <c r="U738">
        <v>-89.896977000000007</v>
      </c>
      <c r="V738">
        <v>30.0388655</v>
      </c>
      <c r="W738">
        <v>70129</v>
      </c>
      <c r="X738" t="s">
        <v>306</v>
      </c>
      <c r="Y738" t="s">
        <v>307</v>
      </c>
      <c r="Z738" t="s">
        <v>308</v>
      </c>
    </row>
    <row r="739" spans="1:26" x14ac:dyDescent="0.25">
      <c r="A739">
        <v>1274515606</v>
      </c>
      <c r="B739" t="s">
        <v>113</v>
      </c>
      <c r="C739" t="s">
        <v>114</v>
      </c>
      <c r="D739" t="s">
        <v>29</v>
      </c>
      <c r="E739" s="1">
        <v>42898.497916666667</v>
      </c>
      <c r="F739" s="1">
        <v>42898.5</v>
      </c>
      <c r="G739" s="1">
        <v>42898.53125</v>
      </c>
      <c r="H739">
        <v>1513</v>
      </c>
      <c r="I739" t="s">
        <v>17</v>
      </c>
      <c r="J739">
        <v>23124</v>
      </c>
      <c r="K739">
        <v>3939447201</v>
      </c>
      <c r="L739" t="s">
        <v>115</v>
      </c>
      <c r="M739">
        <v>1</v>
      </c>
      <c r="N739">
        <v>96</v>
      </c>
      <c r="O739">
        <v>4608</v>
      </c>
      <c r="P739">
        <v>48</v>
      </c>
      <c r="Q739" t="s">
        <v>265</v>
      </c>
      <c r="R739" t="s">
        <v>18</v>
      </c>
      <c r="S739" t="s">
        <v>272</v>
      </c>
      <c r="T739" t="s">
        <v>118</v>
      </c>
      <c r="U739">
        <v>-90.088615000000004</v>
      </c>
      <c r="V739">
        <v>29.959295699999998</v>
      </c>
      <c r="W739">
        <v>70119</v>
      </c>
      <c r="X739" t="s">
        <v>300</v>
      </c>
      <c r="Y739" t="s">
        <v>301</v>
      </c>
      <c r="Z739" t="s">
        <v>302</v>
      </c>
    </row>
    <row r="740" spans="1:26" x14ac:dyDescent="0.25">
      <c r="A740">
        <v>1274300911</v>
      </c>
      <c r="B740" t="s">
        <v>113</v>
      </c>
      <c r="C740" t="s">
        <v>114</v>
      </c>
      <c r="D740" t="s">
        <v>16</v>
      </c>
      <c r="E740" s="1">
        <v>42892.48541666667</v>
      </c>
      <c r="F740" s="1">
        <v>42892.598611111112</v>
      </c>
      <c r="G740" s="1">
        <v>42892.609027777777</v>
      </c>
      <c r="H740">
        <v>1914</v>
      </c>
      <c r="I740" t="s">
        <v>128</v>
      </c>
      <c r="J740">
        <v>25385</v>
      </c>
      <c r="K740">
        <v>3860746363</v>
      </c>
      <c r="L740" t="s">
        <v>115</v>
      </c>
      <c r="M740">
        <v>1</v>
      </c>
      <c r="N740">
        <v>98</v>
      </c>
      <c r="O740">
        <v>17444</v>
      </c>
      <c r="P740">
        <v>178</v>
      </c>
      <c r="Q740" t="s">
        <v>121</v>
      </c>
      <c r="R740" t="s">
        <v>82</v>
      </c>
      <c r="S740" t="s">
        <v>140</v>
      </c>
      <c r="T740" t="s">
        <v>118</v>
      </c>
      <c r="U740">
        <v>-90.114425999999995</v>
      </c>
      <c r="V740">
        <v>29.9361426</v>
      </c>
      <c r="W740">
        <v>70115</v>
      </c>
      <c r="X740" t="s">
        <v>303</v>
      </c>
      <c r="Y740" t="s">
        <v>304</v>
      </c>
      <c r="Z740" t="s">
        <v>305</v>
      </c>
    </row>
    <row r="741" spans="1:26" x14ac:dyDescent="0.25">
      <c r="A741">
        <v>1275441341</v>
      </c>
      <c r="B741" t="s">
        <v>113</v>
      </c>
      <c r="C741" t="s">
        <v>114</v>
      </c>
      <c r="D741" t="s">
        <v>29</v>
      </c>
      <c r="E741" s="1">
        <v>42908.50277777778</v>
      </c>
      <c r="F741" s="1">
        <v>42908.824305555558</v>
      </c>
      <c r="G741" s="1">
        <v>42908.854166666664</v>
      </c>
      <c r="H741" t="s">
        <v>42</v>
      </c>
      <c r="I741" t="s">
        <v>17</v>
      </c>
      <c r="J741">
        <v>21182</v>
      </c>
      <c r="K741">
        <v>3803046745</v>
      </c>
      <c r="L741" t="s">
        <v>115</v>
      </c>
      <c r="M741">
        <v>1</v>
      </c>
      <c r="N741">
        <v>99</v>
      </c>
      <c r="O741">
        <v>50094</v>
      </c>
      <c r="P741">
        <v>506</v>
      </c>
      <c r="Q741" t="s">
        <v>116</v>
      </c>
      <c r="R741" t="s">
        <v>26</v>
      </c>
      <c r="S741" t="s">
        <v>146</v>
      </c>
      <c r="T741" t="s">
        <v>118</v>
      </c>
      <c r="U741">
        <v>-90.132543999999996</v>
      </c>
      <c r="V741">
        <v>29.946897</v>
      </c>
      <c r="W741">
        <v>70118</v>
      </c>
      <c r="X741" t="s">
        <v>303</v>
      </c>
      <c r="Y741" t="s">
        <v>304</v>
      </c>
      <c r="Z741" t="s">
        <v>305</v>
      </c>
    </row>
    <row r="742" spans="1:26" x14ac:dyDescent="0.25">
      <c r="A742">
        <v>1275484558</v>
      </c>
      <c r="B742" t="s">
        <v>113</v>
      </c>
      <c r="C742" t="s">
        <v>120</v>
      </c>
      <c r="D742" t="s">
        <v>29</v>
      </c>
      <c r="E742" s="1">
        <v>42908.629861111112</v>
      </c>
      <c r="F742" s="1">
        <v>42908.695138888892</v>
      </c>
      <c r="G742" s="1">
        <v>42908.695138888892</v>
      </c>
      <c r="H742">
        <v>1601</v>
      </c>
      <c r="I742" t="s">
        <v>17</v>
      </c>
      <c r="J742">
        <v>27876</v>
      </c>
      <c r="K742">
        <v>4359749690</v>
      </c>
      <c r="L742" t="s">
        <v>115</v>
      </c>
      <c r="M742">
        <v>6</v>
      </c>
      <c r="N742">
        <v>100</v>
      </c>
      <c r="O742">
        <v>9500</v>
      </c>
      <c r="P742">
        <v>95</v>
      </c>
      <c r="Q742" t="s">
        <v>267</v>
      </c>
      <c r="R742" t="s">
        <v>91</v>
      </c>
      <c r="S742" t="s">
        <v>172</v>
      </c>
      <c r="T742" t="s">
        <v>118</v>
      </c>
      <c r="U742">
        <v>-89.955727999999993</v>
      </c>
      <c r="V742">
        <v>30.0260231</v>
      </c>
      <c r="W742">
        <v>70128</v>
      </c>
      <c r="X742" t="s">
        <v>306</v>
      </c>
      <c r="Y742" t="s">
        <v>307</v>
      </c>
      <c r="Z742" t="s">
        <v>308</v>
      </c>
    </row>
    <row r="743" spans="1:26" x14ac:dyDescent="0.25">
      <c r="A743">
        <v>1278280947</v>
      </c>
      <c r="B743" t="s">
        <v>113</v>
      </c>
      <c r="C743" t="s">
        <v>120</v>
      </c>
      <c r="D743" t="s">
        <v>16</v>
      </c>
      <c r="E743" s="1">
        <v>42963.880555555559</v>
      </c>
      <c r="F743" s="1">
        <v>42963.922222222223</v>
      </c>
      <c r="G743" s="1">
        <v>42963.916666666664</v>
      </c>
      <c r="H743">
        <v>2212</v>
      </c>
      <c r="I743" t="s">
        <v>17</v>
      </c>
      <c r="J743">
        <v>17998</v>
      </c>
      <c r="K743">
        <v>4158049987</v>
      </c>
      <c r="L743" t="s">
        <v>115</v>
      </c>
      <c r="M743">
        <v>6</v>
      </c>
      <c r="N743">
        <v>100</v>
      </c>
      <c r="O743">
        <v>5200</v>
      </c>
      <c r="P743">
        <v>52</v>
      </c>
      <c r="Q743" t="s">
        <v>265</v>
      </c>
      <c r="R743" t="s">
        <v>33</v>
      </c>
      <c r="S743" t="s">
        <v>269</v>
      </c>
      <c r="T743" t="s">
        <v>118</v>
      </c>
      <c r="U743">
        <v>-90.019400000000005</v>
      </c>
      <c r="V743">
        <v>30.0349106</v>
      </c>
      <c r="W743">
        <v>70126</v>
      </c>
      <c r="X743" t="s">
        <v>306</v>
      </c>
      <c r="Y743" t="s">
        <v>307</v>
      </c>
      <c r="Z743" t="s">
        <v>308</v>
      </c>
    </row>
    <row r="744" spans="1:26" x14ac:dyDescent="0.25">
      <c r="A744">
        <v>1277214147</v>
      </c>
      <c r="B744" t="s">
        <v>113</v>
      </c>
      <c r="C744" t="s">
        <v>120</v>
      </c>
      <c r="D744" t="s">
        <v>16</v>
      </c>
      <c r="E744" s="1">
        <v>42940.222222222219</v>
      </c>
      <c r="F744" s="1">
        <v>42940.413888888892</v>
      </c>
      <c r="G744" s="1">
        <v>42940.431250000001</v>
      </c>
      <c r="H744">
        <v>626</v>
      </c>
      <c r="I744" t="s">
        <v>128</v>
      </c>
      <c r="J744">
        <v>38258</v>
      </c>
      <c r="K744">
        <v>4112448340</v>
      </c>
      <c r="L744" t="s">
        <v>115</v>
      </c>
      <c r="M744">
        <v>6</v>
      </c>
      <c r="N744">
        <v>101</v>
      </c>
      <c r="O744">
        <v>30401</v>
      </c>
      <c r="P744">
        <v>301</v>
      </c>
      <c r="Q744" t="s">
        <v>116</v>
      </c>
      <c r="R744" t="s">
        <v>26</v>
      </c>
      <c r="S744" t="s">
        <v>146</v>
      </c>
      <c r="T744" t="s">
        <v>118</v>
      </c>
      <c r="U744">
        <v>-90.034485000000004</v>
      </c>
      <c r="V744">
        <v>29.9898588</v>
      </c>
      <c r="W744">
        <v>70126</v>
      </c>
      <c r="X744" t="s">
        <v>294</v>
      </c>
      <c r="Y744" t="s">
        <v>295</v>
      </c>
      <c r="Z744" t="s">
        <v>296</v>
      </c>
    </row>
    <row r="745" spans="1:26" x14ac:dyDescent="0.25">
      <c r="A745">
        <v>1277531731</v>
      </c>
      <c r="B745" t="s">
        <v>113</v>
      </c>
      <c r="C745" t="s">
        <v>125</v>
      </c>
      <c r="D745" t="s">
        <v>53</v>
      </c>
      <c r="E745" s="1">
        <v>42948.718055555553</v>
      </c>
      <c r="F745" s="1">
        <v>42948.76666666667</v>
      </c>
      <c r="G745" s="1">
        <v>42948.76666666667</v>
      </c>
      <c r="H745" t="s">
        <v>50</v>
      </c>
      <c r="I745" t="s">
        <v>40</v>
      </c>
      <c r="J745">
        <v>5068</v>
      </c>
      <c r="K745">
        <v>4113246695</v>
      </c>
      <c r="L745" t="s">
        <v>115</v>
      </c>
      <c r="M745">
        <v>81</v>
      </c>
      <c r="N745">
        <v>101</v>
      </c>
      <c r="O745">
        <v>7171</v>
      </c>
      <c r="P745">
        <v>71</v>
      </c>
      <c r="Q745" t="s">
        <v>267</v>
      </c>
      <c r="R745" t="s">
        <v>32</v>
      </c>
      <c r="S745" t="s">
        <v>268</v>
      </c>
      <c r="T745" t="s">
        <v>118</v>
      </c>
      <c r="U745">
        <v>-90.034638000000001</v>
      </c>
      <c r="V745">
        <v>29.944534399999998</v>
      </c>
      <c r="W745">
        <v>70114</v>
      </c>
      <c r="X745" t="s">
        <v>297</v>
      </c>
      <c r="Y745" t="s">
        <v>298</v>
      </c>
      <c r="Z745" t="s">
        <v>299</v>
      </c>
    </row>
    <row r="746" spans="1:26" x14ac:dyDescent="0.25">
      <c r="A746">
        <v>1278249100</v>
      </c>
      <c r="B746" t="s">
        <v>113</v>
      </c>
      <c r="C746" t="s">
        <v>114</v>
      </c>
      <c r="D746" t="s">
        <v>16</v>
      </c>
      <c r="E746" s="1">
        <v>42963.231249999997</v>
      </c>
      <c r="F746" s="1">
        <v>42963.359722222223</v>
      </c>
      <c r="G746" s="1">
        <v>42963.36041666667</v>
      </c>
      <c r="H746" t="s">
        <v>42</v>
      </c>
      <c r="I746" t="s">
        <v>17</v>
      </c>
      <c r="J746">
        <v>27814</v>
      </c>
      <c r="K746">
        <v>3801546536</v>
      </c>
      <c r="L746" t="s">
        <v>115</v>
      </c>
      <c r="M746">
        <v>1</v>
      </c>
      <c r="N746">
        <v>101</v>
      </c>
      <c r="O746">
        <v>18786</v>
      </c>
      <c r="P746">
        <v>186</v>
      </c>
      <c r="Q746" t="s">
        <v>267</v>
      </c>
      <c r="R746" t="s">
        <v>32</v>
      </c>
      <c r="S746" t="s">
        <v>268</v>
      </c>
      <c r="T746" t="s">
        <v>118</v>
      </c>
      <c r="U746">
        <v>-90.133421999999996</v>
      </c>
      <c r="V746">
        <v>29.940924599999999</v>
      </c>
      <c r="W746">
        <v>70118</v>
      </c>
      <c r="X746" t="s">
        <v>303</v>
      </c>
      <c r="Y746" t="s">
        <v>304</v>
      </c>
      <c r="Z746" t="s">
        <v>305</v>
      </c>
    </row>
    <row r="747" spans="1:26" x14ac:dyDescent="0.25">
      <c r="A747">
        <v>1278775045</v>
      </c>
      <c r="B747" t="s">
        <v>113</v>
      </c>
      <c r="C747" t="s">
        <v>125</v>
      </c>
      <c r="D747" t="s">
        <v>29</v>
      </c>
      <c r="E747" s="1">
        <v>42974.454861111109</v>
      </c>
      <c r="F747" s="1">
        <v>42974.652777777781</v>
      </c>
      <c r="G747" s="1">
        <v>42974.663888888892</v>
      </c>
      <c r="H747" t="s">
        <v>41</v>
      </c>
      <c r="I747" t="s">
        <v>17</v>
      </c>
      <c r="J747">
        <v>5677</v>
      </c>
      <c r="K747">
        <v>4230245729</v>
      </c>
      <c r="L747" t="s">
        <v>115</v>
      </c>
      <c r="M747">
        <v>81</v>
      </c>
      <c r="N747">
        <v>101</v>
      </c>
      <c r="O747">
        <v>30401</v>
      </c>
      <c r="P747">
        <v>301</v>
      </c>
      <c r="Q747" t="s">
        <v>126</v>
      </c>
      <c r="R747" t="s">
        <v>37</v>
      </c>
      <c r="S747" t="s">
        <v>127</v>
      </c>
      <c r="T747" t="s">
        <v>118</v>
      </c>
      <c r="U747">
        <v>-89.998119000000003</v>
      </c>
      <c r="V747">
        <v>29.917632000000001</v>
      </c>
      <c r="W747">
        <v>70131</v>
      </c>
      <c r="X747" t="s">
        <v>297</v>
      </c>
      <c r="Y747" t="s">
        <v>298</v>
      </c>
      <c r="Z747" t="s">
        <v>299</v>
      </c>
    </row>
    <row r="748" spans="1:26" x14ac:dyDescent="0.25">
      <c r="A748">
        <v>1279411541</v>
      </c>
      <c r="B748" t="s">
        <v>113</v>
      </c>
      <c r="C748" t="s">
        <v>120</v>
      </c>
      <c r="D748" t="s">
        <v>29</v>
      </c>
      <c r="E748" s="1">
        <v>42978.615972222222</v>
      </c>
      <c r="F748" s="1">
        <v>42978.626388888886</v>
      </c>
      <c r="G748" s="1">
        <v>42978.65347222222</v>
      </c>
      <c r="H748">
        <v>1601</v>
      </c>
      <c r="I748" t="s">
        <v>17</v>
      </c>
      <c r="J748">
        <v>27876</v>
      </c>
      <c r="K748">
        <v>4359749690</v>
      </c>
      <c r="L748" t="s">
        <v>115</v>
      </c>
      <c r="M748">
        <v>6</v>
      </c>
      <c r="N748">
        <v>102</v>
      </c>
      <c r="O748">
        <v>5508</v>
      </c>
      <c r="P748">
        <v>54</v>
      </c>
      <c r="Q748" t="s">
        <v>267</v>
      </c>
      <c r="R748" t="s">
        <v>91</v>
      </c>
      <c r="S748" t="s">
        <v>172</v>
      </c>
      <c r="T748" t="s">
        <v>118</v>
      </c>
      <c r="U748">
        <v>-89.955727999999993</v>
      </c>
      <c r="V748">
        <v>30.0260231</v>
      </c>
      <c r="W748">
        <v>70128</v>
      </c>
      <c r="X748" t="s">
        <v>306</v>
      </c>
      <c r="Y748" t="s">
        <v>307</v>
      </c>
      <c r="Z748" t="s">
        <v>308</v>
      </c>
    </row>
    <row r="749" spans="1:26" x14ac:dyDescent="0.25">
      <c r="A749">
        <v>1280190294</v>
      </c>
      <c r="B749" t="s">
        <v>113</v>
      </c>
      <c r="C749" t="s">
        <v>125</v>
      </c>
      <c r="D749" t="s">
        <v>16</v>
      </c>
      <c r="E749" s="1">
        <v>42991.520833333336</v>
      </c>
      <c r="F749" s="1">
        <v>42991.558333333334</v>
      </c>
      <c r="G749" s="1">
        <v>42991.5625</v>
      </c>
      <c r="H749" t="s">
        <v>28</v>
      </c>
      <c r="I749" t="s">
        <v>17</v>
      </c>
      <c r="J749">
        <v>99883</v>
      </c>
      <c r="K749">
        <v>4126245940</v>
      </c>
      <c r="L749" t="s">
        <v>115</v>
      </c>
      <c r="M749">
        <v>81</v>
      </c>
      <c r="N749">
        <v>102</v>
      </c>
      <c r="O749">
        <v>6222</v>
      </c>
      <c r="P749">
        <v>61</v>
      </c>
      <c r="Q749" t="s">
        <v>116</v>
      </c>
      <c r="R749" t="s">
        <v>244</v>
      </c>
      <c r="S749" t="s">
        <v>245</v>
      </c>
      <c r="T749" t="s">
        <v>118</v>
      </c>
      <c r="U749">
        <v>-90.030869999999993</v>
      </c>
      <c r="V749">
        <v>29.923569400000002</v>
      </c>
      <c r="W749">
        <v>70114</v>
      </c>
      <c r="X749" t="s">
        <v>297</v>
      </c>
      <c r="Y749" t="s">
        <v>298</v>
      </c>
      <c r="Z749" t="s">
        <v>299</v>
      </c>
    </row>
    <row r="750" spans="1:26" x14ac:dyDescent="0.25">
      <c r="A750">
        <v>1278341380</v>
      </c>
      <c r="B750" t="s">
        <v>113</v>
      </c>
      <c r="C750" t="s">
        <v>120</v>
      </c>
      <c r="D750" t="s">
        <v>53</v>
      </c>
      <c r="E750" s="1">
        <v>42965.526388888888</v>
      </c>
      <c r="F750" s="1">
        <v>42965.749305555553</v>
      </c>
      <c r="G750" s="1">
        <v>42965.786805555559</v>
      </c>
      <c r="H750">
        <v>2217</v>
      </c>
      <c r="I750" t="s">
        <v>17</v>
      </c>
      <c r="J750">
        <v>23610</v>
      </c>
      <c r="K750">
        <v>4356750910</v>
      </c>
      <c r="L750" t="s">
        <v>115</v>
      </c>
      <c r="M750">
        <v>6</v>
      </c>
      <c r="N750">
        <v>105</v>
      </c>
      <c r="O750">
        <v>39480</v>
      </c>
      <c r="P750">
        <v>376</v>
      </c>
      <c r="Q750" t="s">
        <v>116</v>
      </c>
      <c r="R750" t="s">
        <v>90</v>
      </c>
      <c r="S750" t="s">
        <v>211</v>
      </c>
      <c r="T750" t="s">
        <v>118</v>
      </c>
      <c r="U750">
        <v>-89.956245999999993</v>
      </c>
      <c r="V750">
        <v>30.0596116</v>
      </c>
      <c r="W750">
        <v>70128</v>
      </c>
      <c r="X750" t="s">
        <v>306</v>
      </c>
      <c r="Y750" t="s">
        <v>307</v>
      </c>
      <c r="Z750" t="s">
        <v>308</v>
      </c>
    </row>
    <row r="751" spans="1:26" x14ac:dyDescent="0.25">
      <c r="A751">
        <v>1278786216</v>
      </c>
      <c r="B751" t="s">
        <v>113</v>
      </c>
      <c r="C751" t="s">
        <v>125</v>
      </c>
      <c r="D751" t="s">
        <v>29</v>
      </c>
      <c r="E751" s="1">
        <v>42974.478472222225</v>
      </c>
      <c r="F751" s="1">
        <v>42974.479166666664</v>
      </c>
      <c r="G751" s="1">
        <v>42974.64166666667</v>
      </c>
      <c r="H751" t="s">
        <v>71</v>
      </c>
      <c r="I751" t="s">
        <v>19</v>
      </c>
      <c r="J751" t="s">
        <v>236</v>
      </c>
      <c r="K751">
        <v>4249245189</v>
      </c>
      <c r="L751" t="s">
        <v>115</v>
      </c>
      <c r="M751">
        <v>81</v>
      </c>
      <c r="N751">
        <v>106</v>
      </c>
      <c r="O751">
        <v>25016</v>
      </c>
      <c r="P751">
        <v>236</v>
      </c>
      <c r="Q751" t="s">
        <v>126</v>
      </c>
      <c r="R751" t="s">
        <v>37</v>
      </c>
      <c r="S751" t="s">
        <v>127</v>
      </c>
      <c r="T751" t="s">
        <v>118</v>
      </c>
      <c r="U751">
        <v>-89.992289</v>
      </c>
      <c r="V751">
        <v>29.9027092</v>
      </c>
      <c r="W751">
        <v>70131</v>
      </c>
      <c r="X751" t="s">
        <v>297</v>
      </c>
      <c r="Y751" t="s">
        <v>298</v>
      </c>
      <c r="Z751" t="s">
        <v>299</v>
      </c>
    </row>
    <row r="752" spans="1:26" x14ac:dyDescent="0.25">
      <c r="A752">
        <v>1275798272</v>
      </c>
      <c r="B752" t="s">
        <v>113</v>
      </c>
      <c r="C752" t="s">
        <v>120</v>
      </c>
      <c r="D752" t="s">
        <v>16</v>
      </c>
      <c r="E752" s="1">
        <v>42911.986805555556</v>
      </c>
      <c r="F752" s="1">
        <v>42912.03125</v>
      </c>
      <c r="G752" s="1">
        <v>42912.048611111109</v>
      </c>
      <c r="H752">
        <v>1607</v>
      </c>
      <c r="I752" t="s">
        <v>17</v>
      </c>
      <c r="J752">
        <v>46249</v>
      </c>
      <c r="K752">
        <v>4222549338</v>
      </c>
      <c r="L752" t="s">
        <v>115</v>
      </c>
      <c r="M752">
        <v>6</v>
      </c>
      <c r="N752">
        <v>107</v>
      </c>
      <c r="O752">
        <v>9630</v>
      </c>
      <c r="P752">
        <v>90</v>
      </c>
      <c r="Q752" t="s">
        <v>265</v>
      </c>
      <c r="R752" t="s">
        <v>54</v>
      </c>
      <c r="S752" t="s">
        <v>274</v>
      </c>
      <c r="T752" t="s">
        <v>118</v>
      </c>
      <c r="U752">
        <v>-89.999098000000004</v>
      </c>
      <c r="V752">
        <v>30.016801600000001</v>
      </c>
      <c r="W752">
        <v>70126</v>
      </c>
      <c r="X752" t="s">
        <v>306</v>
      </c>
      <c r="Y752" t="s">
        <v>307</v>
      </c>
      <c r="Z752" t="s">
        <v>308</v>
      </c>
    </row>
    <row r="753" spans="1:26" x14ac:dyDescent="0.25">
      <c r="A753">
        <v>1280297862</v>
      </c>
      <c r="B753" t="s">
        <v>113</v>
      </c>
      <c r="C753" t="s">
        <v>125</v>
      </c>
      <c r="D753" t="s">
        <v>16</v>
      </c>
      <c r="E753" s="1">
        <v>42995.980555555558</v>
      </c>
      <c r="F753" s="1">
        <v>42995.981944444444</v>
      </c>
      <c r="G753" s="1">
        <v>42995.991666666669</v>
      </c>
      <c r="H753" t="s">
        <v>71</v>
      </c>
      <c r="I753" t="s">
        <v>19</v>
      </c>
      <c r="J753" t="s">
        <v>236</v>
      </c>
      <c r="K753">
        <v>4249245189</v>
      </c>
      <c r="L753" t="s">
        <v>115</v>
      </c>
      <c r="M753">
        <v>81</v>
      </c>
      <c r="N753">
        <v>107</v>
      </c>
      <c r="O753">
        <v>1712</v>
      </c>
      <c r="P753">
        <v>16</v>
      </c>
      <c r="Q753" t="s">
        <v>267</v>
      </c>
      <c r="R753" t="s">
        <v>36</v>
      </c>
      <c r="S753" t="s">
        <v>132</v>
      </c>
      <c r="T753" t="s">
        <v>118</v>
      </c>
      <c r="U753">
        <v>-89.992289</v>
      </c>
      <c r="V753">
        <v>29.9027092</v>
      </c>
      <c r="W753">
        <v>70131</v>
      </c>
      <c r="X753" t="s">
        <v>297</v>
      </c>
      <c r="Y753" t="s">
        <v>298</v>
      </c>
      <c r="Z753" t="s">
        <v>299</v>
      </c>
    </row>
    <row r="754" spans="1:26" x14ac:dyDescent="0.25">
      <c r="A754">
        <v>1279246591</v>
      </c>
      <c r="B754" t="s">
        <v>113</v>
      </c>
      <c r="C754" t="s">
        <v>114</v>
      </c>
      <c r="D754" t="s">
        <v>85</v>
      </c>
      <c r="E754" s="1">
        <v>42977.581944444442</v>
      </c>
      <c r="F754" s="1">
        <v>42977.657638888886</v>
      </c>
      <c r="G754" s="1">
        <v>42977.663194444445</v>
      </c>
      <c r="H754">
        <v>615</v>
      </c>
      <c r="I754" t="s">
        <v>19</v>
      </c>
      <c r="J754">
        <v>9999</v>
      </c>
      <c r="K754">
        <v>0</v>
      </c>
      <c r="L754" t="s">
        <v>115</v>
      </c>
      <c r="M754">
        <v>1</v>
      </c>
      <c r="N754">
        <v>109</v>
      </c>
      <c r="O754">
        <v>12753</v>
      </c>
      <c r="P754">
        <v>117</v>
      </c>
      <c r="Q754" t="s">
        <v>138</v>
      </c>
      <c r="R754" t="s">
        <v>78</v>
      </c>
      <c r="S754" t="s">
        <v>149</v>
      </c>
      <c r="T754" t="s">
        <v>118</v>
      </c>
      <c r="W754">
        <v>70119</v>
      </c>
      <c r="X754" t="s">
        <v>294</v>
      </c>
      <c r="Y754" t="s">
        <v>295</v>
      </c>
      <c r="Z754" t="s">
        <v>296</v>
      </c>
    </row>
    <row r="755" spans="1:26" x14ac:dyDescent="0.25">
      <c r="A755">
        <v>1275274733</v>
      </c>
      <c r="B755" t="s">
        <v>113</v>
      </c>
      <c r="C755" t="s">
        <v>114</v>
      </c>
      <c r="D755" t="s">
        <v>16</v>
      </c>
      <c r="E755" s="1">
        <v>42906.170138888891</v>
      </c>
      <c r="F755" s="1">
        <v>42906.407638888886</v>
      </c>
      <c r="G755" s="1">
        <v>42906.444444444445</v>
      </c>
      <c r="H755">
        <v>2132</v>
      </c>
      <c r="I755" t="s">
        <v>17</v>
      </c>
      <c r="J755">
        <v>88209</v>
      </c>
      <c r="K755">
        <v>3973246078</v>
      </c>
      <c r="L755" t="s">
        <v>115</v>
      </c>
      <c r="M755">
        <v>1</v>
      </c>
      <c r="N755">
        <v>111</v>
      </c>
      <c r="O755">
        <v>43845</v>
      </c>
      <c r="P755">
        <v>395</v>
      </c>
      <c r="Q755" t="s">
        <v>265</v>
      </c>
      <c r="R755" t="s">
        <v>54</v>
      </c>
      <c r="S755" t="s">
        <v>274</v>
      </c>
      <c r="T755" t="s">
        <v>118</v>
      </c>
      <c r="U755">
        <v>-90.079142000000004</v>
      </c>
      <c r="V755">
        <v>29.928047400000001</v>
      </c>
      <c r="W755">
        <v>70130</v>
      </c>
      <c r="X755" t="s">
        <v>300</v>
      </c>
      <c r="Y755" t="s">
        <v>301</v>
      </c>
      <c r="Z755" t="s">
        <v>302</v>
      </c>
    </row>
    <row r="756" spans="1:26" x14ac:dyDescent="0.25">
      <c r="A756">
        <v>1274438278</v>
      </c>
      <c r="B756" t="s">
        <v>113</v>
      </c>
      <c r="C756" t="s">
        <v>120</v>
      </c>
      <c r="D756" t="s">
        <v>16</v>
      </c>
      <c r="E756" s="1">
        <v>42896.484722222223</v>
      </c>
      <c r="F756" s="1">
        <v>42896.49722222222</v>
      </c>
      <c r="G756" s="1">
        <v>42896.498611111114</v>
      </c>
      <c r="H756">
        <v>1010</v>
      </c>
      <c r="I756" t="s">
        <v>17</v>
      </c>
      <c r="J756">
        <v>17932</v>
      </c>
      <c r="K756">
        <v>4149849445</v>
      </c>
      <c r="L756" t="s">
        <v>115</v>
      </c>
      <c r="M756">
        <v>6</v>
      </c>
      <c r="N756">
        <v>112</v>
      </c>
      <c r="O756">
        <v>2352</v>
      </c>
      <c r="P756">
        <v>21</v>
      </c>
      <c r="Q756" t="s">
        <v>265</v>
      </c>
      <c r="R756" t="s">
        <v>18</v>
      </c>
      <c r="S756" t="s">
        <v>272</v>
      </c>
      <c r="T756" t="s">
        <v>118</v>
      </c>
      <c r="U756">
        <v>-90.022108000000003</v>
      </c>
      <c r="V756">
        <v>30.019998000000001</v>
      </c>
      <c r="W756">
        <v>70126</v>
      </c>
      <c r="X756" t="s">
        <v>294</v>
      </c>
      <c r="Y756" t="s">
        <v>295</v>
      </c>
      <c r="Z756" t="s">
        <v>296</v>
      </c>
    </row>
    <row r="757" spans="1:26" x14ac:dyDescent="0.25">
      <c r="A757">
        <v>1274591960</v>
      </c>
      <c r="B757" t="s">
        <v>113</v>
      </c>
      <c r="C757" t="s">
        <v>120</v>
      </c>
      <c r="D757" t="s">
        <v>16</v>
      </c>
      <c r="E757" s="1">
        <v>42899.272222222222</v>
      </c>
      <c r="F757" s="1">
        <v>42899.326388888891</v>
      </c>
      <c r="G757" s="1">
        <v>42899.352777777778</v>
      </c>
      <c r="H757">
        <v>623</v>
      </c>
      <c r="I757" t="s">
        <v>17</v>
      </c>
      <c r="J757">
        <v>21163</v>
      </c>
      <c r="K757">
        <v>4065847450</v>
      </c>
      <c r="L757" t="s">
        <v>115</v>
      </c>
      <c r="M757">
        <v>6</v>
      </c>
      <c r="N757">
        <v>112</v>
      </c>
      <c r="O757">
        <v>12992</v>
      </c>
      <c r="P757">
        <v>116</v>
      </c>
      <c r="Q757" t="s">
        <v>121</v>
      </c>
      <c r="R757" t="s">
        <v>30</v>
      </c>
      <c r="S757" t="s">
        <v>135</v>
      </c>
      <c r="T757" t="s">
        <v>118</v>
      </c>
      <c r="U757">
        <v>-90.049244999999999</v>
      </c>
      <c r="V757">
        <v>29.965487499999998</v>
      </c>
      <c r="W757">
        <v>70117</v>
      </c>
      <c r="X757" t="s">
        <v>297</v>
      </c>
      <c r="Y757" t="s">
        <v>298</v>
      </c>
      <c r="Z757" t="s">
        <v>299</v>
      </c>
    </row>
    <row r="758" spans="1:26" x14ac:dyDescent="0.25">
      <c r="A758">
        <v>1274740727</v>
      </c>
      <c r="B758" t="s">
        <v>113</v>
      </c>
      <c r="C758" t="s">
        <v>114</v>
      </c>
      <c r="D758" t="s">
        <v>16</v>
      </c>
      <c r="E758" s="1">
        <v>42899.700694444444</v>
      </c>
      <c r="F758" s="1">
        <v>42899.779166666667</v>
      </c>
      <c r="G758" s="1">
        <v>42899.8</v>
      </c>
      <c r="H758">
        <v>615</v>
      </c>
      <c r="I758" t="s">
        <v>17</v>
      </c>
      <c r="J758">
        <v>21686</v>
      </c>
      <c r="K758">
        <v>3971247620</v>
      </c>
      <c r="L758" t="s">
        <v>115</v>
      </c>
      <c r="M758">
        <v>1</v>
      </c>
      <c r="N758">
        <v>112</v>
      </c>
      <c r="O758">
        <v>16128</v>
      </c>
      <c r="P758">
        <v>144</v>
      </c>
      <c r="Q758" t="s">
        <v>121</v>
      </c>
      <c r="R758" t="s">
        <v>30</v>
      </c>
      <c r="S758" t="s">
        <v>135</v>
      </c>
      <c r="T758" t="s">
        <v>118</v>
      </c>
      <c r="U758">
        <v>-90.079144999999997</v>
      </c>
      <c r="V758">
        <v>29.970462999999999</v>
      </c>
      <c r="W758">
        <v>70119</v>
      </c>
      <c r="X758" t="s">
        <v>294</v>
      </c>
      <c r="Y758" t="s">
        <v>295</v>
      </c>
      <c r="Z758" t="s">
        <v>296</v>
      </c>
    </row>
    <row r="759" spans="1:26" x14ac:dyDescent="0.25">
      <c r="A759">
        <v>1275369447</v>
      </c>
      <c r="B759" t="s">
        <v>113</v>
      </c>
      <c r="C759" t="s">
        <v>125</v>
      </c>
      <c r="D759" t="s">
        <v>29</v>
      </c>
      <c r="E759" s="1">
        <v>42907.459722222222</v>
      </c>
      <c r="F759" s="1">
        <v>42907.461805555555</v>
      </c>
      <c r="G759" s="1">
        <v>42907.464583333334</v>
      </c>
      <c r="H759" t="s">
        <v>49</v>
      </c>
      <c r="I759" t="s">
        <v>40</v>
      </c>
      <c r="J759">
        <v>1135</v>
      </c>
      <c r="K759">
        <v>4188646000</v>
      </c>
      <c r="L759" t="s">
        <v>115</v>
      </c>
      <c r="M759">
        <v>81</v>
      </c>
      <c r="N759">
        <v>112</v>
      </c>
      <c r="O759">
        <v>784</v>
      </c>
      <c r="P759">
        <v>7</v>
      </c>
      <c r="Q759" t="s">
        <v>163</v>
      </c>
      <c r="R759" t="s">
        <v>48</v>
      </c>
      <c r="S759" t="s">
        <v>164</v>
      </c>
      <c r="T759" t="s">
        <v>118</v>
      </c>
      <c r="U759">
        <v>-90.011103000000006</v>
      </c>
      <c r="V759">
        <v>29.925223899999999</v>
      </c>
      <c r="W759">
        <v>70131</v>
      </c>
      <c r="X759" t="s">
        <v>297</v>
      </c>
      <c r="Y759" t="s">
        <v>298</v>
      </c>
      <c r="Z759" t="s">
        <v>299</v>
      </c>
    </row>
    <row r="760" spans="1:26" x14ac:dyDescent="0.25">
      <c r="A760">
        <v>1275371825</v>
      </c>
      <c r="B760" t="s">
        <v>113</v>
      </c>
      <c r="C760" t="s">
        <v>114</v>
      </c>
      <c r="D760" t="s">
        <v>23</v>
      </c>
      <c r="E760" s="1">
        <v>42907.486111111109</v>
      </c>
      <c r="F760" s="1">
        <v>42907.575694444444</v>
      </c>
      <c r="G760" s="1">
        <v>42907.595138888886</v>
      </c>
      <c r="H760">
        <v>1704</v>
      </c>
      <c r="I760" t="s">
        <v>17</v>
      </c>
      <c r="J760" t="s">
        <v>170</v>
      </c>
      <c r="K760">
        <v>3977348952</v>
      </c>
      <c r="L760" t="s">
        <v>115</v>
      </c>
      <c r="M760">
        <v>1</v>
      </c>
      <c r="N760">
        <v>112</v>
      </c>
      <c r="O760">
        <v>17584</v>
      </c>
      <c r="P760">
        <v>157</v>
      </c>
      <c r="Q760" t="s">
        <v>265</v>
      </c>
      <c r="R760" t="s">
        <v>20</v>
      </c>
      <c r="S760" t="s">
        <v>266</v>
      </c>
      <c r="T760" t="s">
        <v>118</v>
      </c>
      <c r="U760">
        <v>-90.076875999999999</v>
      </c>
      <c r="V760">
        <v>30.007104600000002</v>
      </c>
      <c r="W760">
        <v>70122</v>
      </c>
      <c r="X760" t="s">
        <v>294</v>
      </c>
      <c r="Y760" t="s">
        <v>295</v>
      </c>
      <c r="Z760" t="s">
        <v>296</v>
      </c>
    </row>
    <row r="761" spans="1:26" x14ac:dyDescent="0.25">
      <c r="A761">
        <v>1279277844</v>
      </c>
      <c r="B761" t="s">
        <v>113</v>
      </c>
      <c r="C761" t="s">
        <v>125</v>
      </c>
      <c r="D761" t="s">
        <v>29</v>
      </c>
      <c r="E761" s="1">
        <v>42977.704861111109</v>
      </c>
      <c r="F761" s="1">
        <v>42977.980555555558</v>
      </c>
      <c r="G761" s="1">
        <v>42977.981249999997</v>
      </c>
      <c r="H761" t="s">
        <v>55</v>
      </c>
      <c r="I761" t="s">
        <v>40</v>
      </c>
      <c r="J761">
        <v>5185</v>
      </c>
      <c r="K761">
        <v>4141045536</v>
      </c>
      <c r="L761" t="s">
        <v>115</v>
      </c>
      <c r="M761">
        <v>80</v>
      </c>
      <c r="N761">
        <v>113</v>
      </c>
      <c r="O761">
        <v>45087</v>
      </c>
      <c r="P761">
        <v>399</v>
      </c>
      <c r="Q761" t="s">
        <v>265</v>
      </c>
      <c r="R761" t="s">
        <v>45</v>
      </c>
      <c r="S761" t="s">
        <v>271</v>
      </c>
      <c r="T761" t="s">
        <v>118</v>
      </c>
      <c r="U761">
        <v>-90.025769999999994</v>
      </c>
      <c r="V761">
        <v>29.9124874</v>
      </c>
      <c r="W761">
        <v>70056</v>
      </c>
      <c r="X761" t="s">
        <v>297</v>
      </c>
      <c r="Y761" t="s">
        <v>298</v>
      </c>
      <c r="Z761" t="s">
        <v>299</v>
      </c>
    </row>
    <row r="762" spans="1:26" x14ac:dyDescent="0.25">
      <c r="A762">
        <v>1278000274</v>
      </c>
      <c r="B762" t="s">
        <v>113</v>
      </c>
      <c r="C762" t="s">
        <v>120</v>
      </c>
      <c r="D762" t="s">
        <v>16</v>
      </c>
      <c r="E762" s="1">
        <v>42958.553472222222</v>
      </c>
      <c r="F762" s="1">
        <v>42958.553472222222</v>
      </c>
      <c r="G762" s="1">
        <v>42958.806944444441</v>
      </c>
      <c r="H762">
        <v>2345</v>
      </c>
      <c r="I762" t="s">
        <v>128</v>
      </c>
      <c r="J762">
        <v>24170</v>
      </c>
      <c r="K762">
        <v>4173947296</v>
      </c>
      <c r="L762" t="s">
        <v>115</v>
      </c>
      <c r="M762">
        <v>6</v>
      </c>
      <c r="N762">
        <v>115</v>
      </c>
      <c r="O762">
        <v>41975</v>
      </c>
      <c r="P762">
        <v>365</v>
      </c>
      <c r="Q762" t="s">
        <v>116</v>
      </c>
      <c r="R762" t="s">
        <v>26</v>
      </c>
      <c r="S762" t="s">
        <v>146</v>
      </c>
      <c r="T762" t="s">
        <v>118</v>
      </c>
      <c r="U762">
        <v>-90.015298000000001</v>
      </c>
      <c r="V762">
        <v>29.9609329</v>
      </c>
      <c r="W762">
        <v>70117</v>
      </c>
      <c r="X762" t="s">
        <v>306</v>
      </c>
      <c r="Y762" t="s">
        <v>307</v>
      </c>
      <c r="Z762" t="s">
        <v>308</v>
      </c>
    </row>
    <row r="763" spans="1:26" x14ac:dyDescent="0.25">
      <c r="A763">
        <v>1274440022</v>
      </c>
      <c r="B763" t="s">
        <v>113</v>
      </c>
      <c r="C763" t="s">
        <v>114</v>
      </c>
      <c r="D763" t="s">
        <v>16</v>
      </c>
      <c r="E763" s="1">
        <v>42896.625694444447</v>
      </c>
      <c r="F763" s="1">
        <v>42896.75277777778</v>
      </c>
      <c r="G763" s="1">
        <v>42896.761111111111</v>
      </c>
      <c r="H763">
        <v>403</v>
      </c>
      <c r="I763" t="s">
        <v>128</v>
      </c>
      <c r="J763">
        <v>14841</v>
      </c>
      <c r="K763">
        <v>3904249041</v>
      </c>
      <c r="L763" t="s">
        <v>115</v>
      </c>
      <c r="M763">
        <v>1</v>
      </c>
      <c r="N763">
        <v>118</v>
      </c>
      <c r="O763">
        <v>23010</v>
      </c>
      <c r="P763">
        <v>195</v>
      </c>
      <c r="Q763" t="s">
        <v>265</v>
      </c>
      <c r="R763" t="s">
        <v>54</v>
      </c>
      <c r="S763" t="s">
        <v>274</v>
      </c>
      <c r="T763" t="s">
        <v>118</v>
      </c>
      <c r="U763">
        <v>-90.099894000000006</v>
      </c>
      <c r="V763">
        <v>30.0097661</v>
      </c>
      <c r="W763">
        <v>70124</v>
      </c>
      <c r="X763" t="s">
        <v>303</v>
      </c>
      <c r="Y763" t="s">
        <v>304</v>
      </c>
      <c r="Z763" t="s">
        <v>305</v>
      </c>
    </row>
    <row r="764" spans="1:26" x14ac:dyDescent="0.25">
      <c r="A764">
        <v>1276340230</v>
      </c>
      <c r="B764" t="s">
        <v>113</v>
      </c>
      <c r="C764" t="s">
        <v>120</v>
      </c>
      <c r="D764" t="s">
        <v>16</v>
      </c>
      <c r="E764" s="1">
        <v>42922.754861111112</v>
      </c>
      <c r="F764" s="1">
        <v>42922.792361111111</v>
      </c>
      <c r="G764" s="1">
        <v>42922.806944444441</v>
      </c>
      <c r="H764">
        <v>622</v>
      </c>
      <c r="I764" t="s">
        <v>17</v>
      </c>
      <c r="J764">
        <v>28077</v>
      </c>
      <c r="K764">
        <v>4115047686</v>
      </c>
      <c r="L764" t="s">
        <v>115</v>
      </c>
      <c r="M764">
        <v>6</v>
      </c>
      <c r="N764">
        <v>119</v>
      </c>
      <c r="O764">
        <v>9044</v>
      </c>
      <c r="P764">
        <v>76</v>
      </c>
      <c r="Q764" t="s">
        <v>121</v>
      </c>
      <c r="R764" t="s">
        <v>30</v>
      </c>
      <c r="S764" t="s">
        <v>135</v>
      </c>
      <c r="T764" t="s">
        <v>118</v>
      </c>
      <c r="U764">
        <v>-90.033677999999995</v>
      </c>
      <c r="V764">
        <v>29.9717704</v>
      </c>
      <c r="W764">
        <v>70117</v>
      </c>
      <c r="X764" t="s">
        <v>294</v>
      </c>
      <c r="Y764" t="s">
        <v>295</v>
      </c>
      <c r="Z764" t="s">
        <v>296</v>
      </c>
    </row>
    <row r="765" spans="1:26" x14ac:dyDescent="0.25">
      <c r="A765">
        <v>1275436744</v>
      </c>
      <c r="B765" t="s">
        <v>113</v>
      </c>
      <c r="C765" t="s">
        <v>125</v>
      </c>
      <c r="D765" t="s">
        <v>85</v>
      </c>
      <c r="E765" s="1">
        <v>42908.484027777777</v>
      </c>
      <c r="F765" s="1">
        <v>42908.648611111108</v>
      </c>
      <c r="G765" s="1">
        <v>42908.650694444441</v>
      </c>
      <c r="H765" t="s">
        <v>55</v>
      </c>
      <c r="I765" t="s">
        <v>40</v>
      </c>
      <c r="J765">
        <v>5185</v>
      </c>
      <c r="K765">
        <v>4141045536</v>
      </c>
      <c r="L765" t="s">
        <v>115</v>
      </c>
      <c r="M765">
        <v>80</v>
      </c>
      <c r="N765">
        <v>120</v>
      </c>
      <c r="O765">
        <v>28920</v>
      </c>
      <c r="P765">
        <v>241</v>
      </c>
      <c r="Q765" t="s">
        <v>138</v>
      </c>
      <c r="R765" t="s">
        <v>51</v>
      </c>
      <c r="S765" t="s">
        <v>147</v>
      </c>
      <c r="T765" t="s">
        <v>118</v>
      </c>
      <c r="U765">
        <v>-90.025769999999994</v>
      </c>
      <c r="V765">
        <v>29.9124874</v>
      </c>
      <c r="W765">
        <v>70056</v>
      </c>
      <c r="X765" t="s">
        <v>297</v>
      </c>
      <c r="Y765" t="s">
        <v>298</v>
      </c>
      <c r="Z765" t="s">
        <v>299</v>
      </c>
    </row>
    <row r="766" spans="1:26" x14ac:dyDescent="0.25">
      <c r="A766">
        <v>1275931250</v>
      </c>
      <c r="B766" t="s">
        <v>113</v>
      </c>
      <c r="C766" t="s">
        <v>120</v>
      </c>
      <c r="D766" t="s">
        <v>23</v>
      </c>
      <c r="E766" s="1">
        <v>42915.456250000003</v>
      </c>
      <c r="F766" s="1">
        <v>42915.513888888891</v>
      </c>
      <c r="G766" s="1">
        <v>42915.53125</v>
      </c>
      <c r="H766">
        <v>2345</v>
      </c>
      <c r="I766" t="s">
        <v>128</v>
      </c>
      <c r="J766">
        <v>24500</v>
      </c>
      <c r="K766">
        <v>4182047281</v>
      </c>
      <c r="L766" t="s">
        <v>115</v>
      </c>
      <c r="M766">
        <v>6</v>
      </c>
      <c r="N766">
        <v>120</v>
      </c>
      <c r="O766">
        <v>13200</v>
      </c>
      <c r="P766">
        <v>108</v>
      </c>
      <c r="Q766" t="s">
        <v>116</v>
      </c>
      <c r="R766" t="s">
        <v>26</v>
      </c>
      <c r="S766" t="s">
        <v>146</v>
      </c>
      <c r="T766" t="s">
        <v>118</v>
      </c>
      <c r="U766">
        <v>-90.012784999999994</v>
      </c>
      <c r="V766">
        <v>29.9603438</v>
      </c>
      <c r="W766">
        <v>70117</v>
      </c>
      <c r="X766" t="s">
        <v>306</v>
      </c>
      <c r="Y766" t="s">
        <v>307</v>
      </c>
      <c r="Z766" t="s">
        <v>308</v>
      </c>
    </row>
    <row r="767" spans="1:26" x14ac:dyDescent="0.25">
      <c r="A767">
        <v>1276621031</v>
      </c>
      <c r="B767" t="s">
        <v>113</v>
      </c>
      <c r="C767" t="s">
        <v>114</v>
      </c>
      <c r="D767" t="s">
        <v>29</v>
      </c>
      <c r="E767" s="1">
        <v>42928.654166666667</v>
      </c>
      <c r="F767" s="1">
        <v>42928.754166666666</v>
      </c>
      <c r="G767" s="1">
        <v>42928.763194444444</v>
      </c>
      <c r="H767">
        <v>1704</v>
      </c>
      <c r="I767" t="s">
        <v>17</v>
      </c>
      <c r="J767">
        <v>27650</v>
      </c>
      <c r="K767">
        <v>3977248967</v>
      </c>
      <c r="L767" t="s">
        <v>115</v>
      </c>
      <c r="M767">
        <v>1</v>
      </c>
      <c r="N767">
        <v>120</v>
      </c>
      <c r="O767">
        <v>18840</v>
      </c>
      <c r="P767">
        <v>157</v>
      </c>
      <c r="Q767" t="s">
        <v>126</v>
      </c>
      <c r="R767" t="s">
        <v>37</v>
      </c>
      <c r="S767" t="s">
        <v>127</v>
      </c>
      <c r="T767" t="s">
        <v>118</v>
      </c>
      <c r="U767">
        <v>-90.076920000000001</v>
      </c>
      <c r="V767">
        <v>30.007348700000001</v>
      </c>
      <c r="W767">
        <v>70122</v>
      </c>
      <c r="X767" t="s">
        <v>294</v>
      </c>
      <c r="Y767" t="s">
        <v>295</v>
      </c>
      <c r="Z767" t="s">
        <v>296</v>
      </c>
    </row>
    <row r="768" spans="1:26" x14ac:dyDescent="0.25">
      <c r="A768">
        <v>1276375908</v>
      </c>
      <c r="B768" t="s">
        <v>113</v>
      </c>
      <c r="C768" t="s">
        <v>120</v>
      </c>
      <c r="D768" t="s">
        <v>16</v>
      </c>
      <c r="E768" s="1">
        <v>42923.600694444445</v>
      </c>
      <c r="F768" s="1">
        <v>42923.601388888892</v>
      </c>
      <c r="G768" s="1">
        <v>42923.643055555556</v>
      </c>
      <c r="H768">
        <v>623</v>
      </c>
      <c r="I768" t="s">
        <v>17</v>
      </c>
      <c r="J768">
        <v>21162</v>
      </c>
      <c r="K768">
        <v>4062847457</v>
      </c>
      <c r="L768" t="s">
        <v>115</v>
      </c>
      <c r="M768">
        <v>6</v>
      </c>
      <c r="N768">
        <v>121</v>
      </c>
      <c r="O768">
        <v>7502</v>
      </c>
      <c r="P768">
        <v>62</v>
      </c>
      <c r="Q768" t="s">
        <v>126</v>
      </c>
      <c r="R768" t="s">
        <v>37</v>
      </c>
      <c r="S768" t="s">
        <v>127</v>
      </c>
      <c r="T768" t="s">
        <v>118</v>
      </c>
      <c r="U768">
        <v>-90.050207999999998</v>
      </c>
      <c r="V768">
        <v>29.965605100000001</v>
      </c>
      <c r="W768">
        <v>70117</v>
      </c>
      <c r="X768" t="s">
        <v>297</v>
      </c>
      <c r="Y768" t="s">
        <v>298</v>
      </c>
      <c r="Z768" t="s">
        <v>299</v>
      </c>
    </row>
    <row r="769" spans="1:26" x14ac:dyDescent="0.25">
      <c r="A769">
        <v>1279807666</v>
      </c>
      <c r="B769" t="s">
        <v>113</v>
      </c>
      <c r="C769" t="s">
        <v>125</v>
      </c>
      <c r="D769" t="s">
        <v>16</v>
      </c>
      <c r="E769" s="1">
        <v>42982.515277777777</v>
      </c>
      <c r="F769" s="1">
        <v>42982.552083333336</v>
      </c>
      <c r="G769" s="1">
        <v>42982.552777777775</v>
      </c>
      <c r="H769" t="s">
        <v>55</v>
      </c>
      <c r="I769" t="s">
        <v>25</v>
      </c>
      <c r="J769" t="s">
        <v>232</v>
      </c>
      <c r="K769">
        <v>4173945845</v>
      </c>
      <c r="L769" t="s">
        <v>115</v>
      </c>
      <c r="M769">
        <v>81</v>
      </c>
      <c r="N769">
        <v>123</v>
      </c>
      <c r="O769">
        <v>6642</v>
      </c>
      <c r="P769">
        <v>54</v>
      </c>
      <c r="Q769" t="s">
        <v>265</v>
      </c>
      <c r="R769" t="s">
        <v>54</v>
      </c>
      <c r="S769" t="s">
        <v>274</v>
      </c>
      <c r="T769" t="s">
        <v>118</v>
      </c>
      <c r="U769">
        <v>-90.015839</v>
      </c>
      <c r="V769">
        <v>29.920969500000002</v>
      </c>
      <c r="W769">
        <v>70114</v>
      </c>
      <c r="X769" t="s">
        <v>297</v>
      </c>
      <c r="Y769" t="s">
        <v>298</v>
      </c>
      <c r="Z769" t="s">
        <v>299</v>
      </c>
    </row>
    <row r="770" spans="1:26" x14ac:dyDescent="0.25">
      <c r="A770">
        <v>1276884802</v>
      </c>
      <c r="B770" t="s">
        <v>119</v>
      </c>
      <c r="C770" t="s">
        <v>114</v>
      </c>
      <c r="D770" t="s">
        <v>16</v>
      </c>
      <c r="E770" s="1">
        <v>42933.473611111112</v>
      </c>
      <c r="F770" s="1">
        <v>42933.473611111112</v>
      </c>
      <c r="G770" s="1">
        <v>42933.474305555559</v>
      </c>
      <c r="H770">
        <v>412</v>
      </c>
      <c r="I770" t="s">
        <v>25</v>
      </c>
      <c r="J770">
        <v>412</v>
      </c>
      <c r="K770">
        <v>3846949104</v>
      </c>
      <c r="L770" t="s">
        <v>115</v>
      </c>
      <c r="M770">
        <v>1</v>
      </c>
      <c r="N770">
        <v>126</v>
      </c>
      <c r="O770">
        <v>126</v>
      </c>
      <c r="P770">
        <v>1</v>
      </c>
      <c r="Q770" t="s">
        <v>121</v>
      </c>
      <c r="R770" t="s">
        <v>82</v>
      </c>
      <c r="S770" t="s">
        <v>140</v>
      </c>
      <c r="T770" t="s">
        <v>118</v>
      </c>
      <c r="U770">
        <v>-90.117962000000006</v>
      </c>
      <c r="V770">
        <v>30.0115877</v>
      </c>
      <c r="W770">
        <v>70124</v>
      </c>
      <c r="X770" t="s">
        <v>303</v>
      </c>
      <c r="Y770" t="s">
        <v>304</v>
      </c>
      <c r="Z770" t="s">
        <v>305</v>
      </c>
    </row>
    <row r="771" spans="1:26" x14ac:dyDescent="0.25">
      <c r="A771">
        <v>1275784283</v>
      </c>
      <c r="B771" t="s">
        <v>113</v>
      </c>
      <c r="C771" t="s">
        <v>120</v>
      </c>
      <c r="D771" t="s">
        <v>23</v>
      </c>
      <c r="E771" s="1">
        <v>42911.625694444447</v>
      </c>
      <c r="F771" s="1">
        <v>42911.643750000003</v>
      </c>
      <c r="G771" s="1">
        <v>42911.659722222219</v>
      </c>
      <c r="H771">
        <v>2212</v>
      </c>
      <c r="I771" t="s">
        <v>17</v>
      </c>
      <c r="J771">
        <v>27648</v>
      </c>
      <c r="K771">
        <v>4212050212</v>
      </c>
      <c r="L771" t="s">
        <v>115</v>
      </c>
      <c r="M771">
        <v>6</v>
      </c>
      <c r="N771">
        <v>127</v>
      </c>
      <c r="O771">
        <v>6223</v>
      </c>
      <c r="P771">
        <v>49</v>
      </c>
      <c r="Q771" t="s">
        <v>123</v>
      </c>
      <c r="R771" t="s">
        <v>24</v>
      </c>
      <c r="S771" t="s">
        <v>124</v>
      </c>
      <c r="T771" t="s">
        <v>118</v>
      </c>
      <c r="U771">
        <v>-90.002155000000002</v>
      </c>
      <c r="V771">
        <v>30.041004600000001</v>
      </c>
      <c r="W771">
        <v>70126</v>
      </c>
      <c r="X771" t="s">
        <v>306</v>
      </c>
      <c r="Y771" t="s">
        <v>307</v>
      </c>
      <c r="Z771" t="s">
        <v>308</v>
      </c>
    </row>
    <row r="772" spans="1:26" x14ac:dyDescent="0.25">
      <c r="A772">
        <v>1276745426</v>
      </c>
      <c r="B772" t="s">
        <v>113</v>
      </c>
      <c r="C772" t="s">
        <v>114</v>
      </c>
      <c r="D772" t="s">
        <v>29</v>
      </c>
      <c r="E772" s="1">
        <v>42930.729166666664</v>
      </c>
      <c r="F772" s="1">
        <v>42930.740972222222</v>
      </c>
      <c r="G772" s="1">
        <v>42930.808333333334</v>
      </c>
      <c r="H772" t="s">
        <v>42</v>
      </c>
      <c r="I772" t="s">
        <v>17</v>
      </c>
      <c r="J772">
        <v>27814</v>
      </c>
      <c r="K772">
        <v>3801546536</v>
      </c>
      <c r="L772" t="s">
        <v>115</v>
      </c>
      <c r="M772">
        <v>1</v>
      </c>
      <c r="N772">
        <v>127</v>
      </c>
      <c r="O772">
        <v>14605</v>
      </c>
      <c r="P772">
        <v>115</v>
      </c>
      <c r="Q772" t="s">
        <v>267</v>
      </c>
      <c r="R772" t="s">
        <v>32</v>
      </c>
      <c r="S772" t="s">
        <v>268</v>
      </c>
      <c r="T772" t="s">
        <v>118</v>
      </c>
      <c r="U772">
        <v>-90.133421999999996</v>
      </c>
      <c r="V772">
        <v>29.940924599999999</v>
      </c>
      <c r="W772">
        <v>70118</v>
      </c>
      <c r="X772" t="s">
        <v>303</v>
      </c>
      <c r="Y772" t="s">
        <v>304</v>
      </c>
      <c r="Z772" t="s">
        <v>305</v>
      </c>
    </row>
    <row r="773" spans="1:26" x14ac:dyDescent="0.25">
      <c r="A773">
        <v>1277607934</v>
      </c>
      <c r="B773" t="s">
        <v>113</v>
      </c>
      <c r="C773" t="s">
        <v>120</v>
      </c>
      <c r="D773" t="s">
        <v>16</v>
      </c>
      <c r="E773" s="1">
        <v>42950.680555555555</v>
      </c>
      <c r="F773" s="1">
        <v>42950.705555555556</v>
      </c>
      <c r="G773" s="1">
        <v>42950.731249999997</v>
      </c>
      <c r="H773">
        <v>2212</v>
      </c>
      <c r="I773" t="s">
        <v>17</v>
      </c>
      <c r="J773">
        <v>27648</v>
      </c>
      <c r="K773">
        <v>4212050212</v>
      </c>
      <c r="L773" t="s">
        <v>115</v>
      </c>
      <c r="M773">
        <v>6</v>
      </c>
      <c r="N773">
        <v>127</v>
      </c>
      <c r="O773">
        <v>9271</v>
      </c>
      <c r="P773">
        <v>73</v>
      </c>
      <c r="Q773" t="s">
        <v>121</v>
      </c>
      <c r="R773" t="s">
        <v>70</v>
      </c>
      <c r="S773" t="s">
        <v>197</v>
      </c>
      <c r="T773" t="s">
        <v>118</v>
      </c>
      <c r="U773">
        <v>-90.002155000000002</v>
      </c>
      <c r="V773">
        <v>30.041004600000001</v>
      </c>
      <c r="W773">
        <v>70126</v>
      </c>
      <c r="X773" t="s">
        <v>306</v>
      </c>
      <c r="Y773" t="s">
        <v>307</v>
      </c>
      <c r="Z773" t="s">
        <v>308</v>
      </c>
    </row>
    <row r="774" spans="1:26" x14ac:dyDescent="0.25">
      <c r="A774">
        <v>1274476794</v>
      </c>
      <c r="B774" t="s">
        <v>113</v>
      </c>
      <c r="C774" t="s">
        <v>114</v>
      </c>
      <c r="D774" t="s">
        <v>29</v>
      </c>
      <c r="E774" s="1">
        <v>42897.736805555556</v>
      </c>
      <c r="F774" s="1">
        <v>42897.852777777778</v>
      </c>
      <c r="G774" s="1">
        <v>42897.881944444445</v>
      </c>
      <c r="H774">
        <v>2015</v>
      </c>
      <c r="I774" t="s">
        <v>17</v>
      </c>
      <c r="J774">
        <v>27642</v>
      </c>
      <c r="K774">
        <v>3849547154</v>
      </c>
      <c r="L774" t="s">
        <v>115</v>
      </c>
      <c r="M774">
        <v>1</v>
      </c>
      <c r="N774">
        <v>128</v>
      </c>
      <c r="O774">
        <v>26880</v>
      </c>
      <c r="P774">
        <v>210</v>
      </c>
      <c r="Q774" t="s">
        <v>265</v>
      </c>
      <c r="R774" t="s">
        <v>54</v>
      </c>
      <c r="S774" t="s">
        <v>274</v>
      </c>
      <c r="T774" t="s">
        <v>118</v>
      </c>
      <c r="U774">
        <v>-90.117851000000002</v>
      </c>
      <c r="V774">
        <v>29.957945800000001</v>
      </c>
      <c r="W774">
        <v>70125</v>
      </c>
      <c r="X774" t="s">
        <v>303</v>
      </c>
      <c r="Y774" t="s">
        <v>304</v>
      </c>
      <c r="Z774" t="s">
        <v>305</v>
      </c>
    </row>
    <row r="775" spans="1:26" x14ac:dyDescent="0.25">
      <c r="A775">
        <v>1277001421</v>
      </c>
      <c r="B775" t="s">
        <v>113</v>
      </c>
      <c r="C775" t="s">
        <v>114</v>
      </c>
      <c r="D775" t="s">
        <v>16</v>
      </c>
      <c r="E775" s="1">
        <v>42936.263194444444</v>
      </c>
      <c r="F775" s="1">
        <v>42936.317361111112</v>
      </c>
      <c r="G775" s="1">
        <v>42936.317361111112</v>
      </c>
      <c r="H775">
        <v>2142</v>
      </c>
      <c r="I775" t="s">
        <v>17</v>
      </c>
      <c r="J775">
        <v>38424</v>
      </c>
      <c r="K775">
        <v>40125462578</v>
      </c>
      <c r="L775" t="s">
        <v>115</v>
      </c>
      <c r="M775">
        <v>1</v>
      </c>
      <c r="N775">
        <v>130</v>
      </c>
      <c r="O775">
        <v>10140</v>
      </c>
      <c r="P775">
        <v>78</v>
      </c>
      <c r="Q775" t="s">
        <v>116</v>
      </c>
      <c r="R775" t="s">
        <v>98</v>
      </c>
      <c r="S775" t="s">
        <v>185</v>
      </c>
      <c r="T775" t="s">
        <v>118</v>
      </c>
      <c r="U775">
        <v>-90.066742000000005</v>
      </c>
      <c r="V775">
        <v>29.932816500000001</v>
      </c>
      <c r="W775">
        <v>70130</v>
      </c>
      <c r="X775" t="s">
        <v>300</v>
      </c>
      <c r="Y775" t="s">
        <v>301</v>
      </c>
      <c r="Z775" t="s">
        <v>302</v>
      </c>
    </row>
    <row r="776" spans="1:26" x14ac:dyDescent="0.25">
      <c r="A776">
        <v>1277555938</v>
      </c>
      <c r="B776" t="s">
        <v>113</v>
      </c>
      <c r="C776" t="s">
        <v>114</v>
      </c>
      <c r="D776" t="s">
        <v>16</v>
      </c>
      <c r="E776" s="1">
        <v>42949.523611111108</v>
      </c>
      <c r="F776" s="1">
        <v>42949.572916666664</v>
      </c>
      <c r="G776" s="1">
        <v>42949.601388888892</v>
      </c>
      <c r="H776">
        <v>1915</v>
      </c>
      <c r="I776" t="s">
        <v>17</v>
      </c>
      <c r="J776">
        <v>28059</v>
      </c>
      <c r="K776">
        <v>3928646516</v>
      </c>
      <c r="L776" t="s">
        <v>115</v>
      </c>
      <c r="M776">
        <v>1</v>
      </c>
      <c r="N776">
        <v>130</v>
      </c>
      <c r="O776">
        <v>14560</v>
      </c>
      <c r="P776">
        <v>112</v>
      </c>
      <c r="Q776" t="s">
        <v>267</v>
      </c>
      <c r="R776" t="s">
        <v>91</v>
      </c>
      <c r="S776" t="s">
        <v>172</v>
      </c>
      <c r="T776" t="s">
        <v>118</v>
      </c>
      <c r="U776">
        <v>-90.092892000000006</v>
      </c>
      <c r="V776">
        <v>29.940174200000001</v>
      </c>
      <c r="W776">
        <v>70115</v>
      </c>
      <c r="X776" t="s">
        <v>300</v>
      </c>
      <c r="Y776" t="s">
        <v>301</v>
      </c>
      <c r="Z776" t="s">
        <v>302</v>
      </c>
    </row>
    <row r="777" spans="1:26" x14ac:dyDescent="0.25">
      <c r="A777">
        <v>1276652928</v>
      </c>
      <c r="B777" t="s">
        <v>113</v>
      </c>
      <c r="C777" t="s">
        <v>114</v>
      </c>
      <c r="D777" t="s">
        <v>29</v>
      </c>
      <c r="E777" s="1">
        <v>42929.590277777781</v>
      </c>
      <c r="F777" s="1">
        <v>42929.606249999997</v>
      </c>
      <c r="G777" s="1">
        <v>42929.638888888891</v>
      </c>
      <c r="H777">
        <v>615</v>
      </c>
      <c r="I777" t="s">
        <v>17</v>
      </c>
      <c r="J777">
        <v>27737</v>
      </c>
      <c r="K777">
        <v>4001847849</v>
      </c>
      <c r="L777" t="s">
        <v>115</v>
      </c>
      <c r="M777">
        <v>1</v>
      </c>
      <c r="N777">
        <v>133</v>
      </c>
      <c r="O777">
        <v>9310</v>
      </c>
      <c r="P777">
        <v>70</v>
      </c>
      <c r="Q777" t="s">
        <v>126</v>
      </c>
      <c r="R777" t="s">
        <v>37</v>
      </c>
      <c r="S777" t="s">
        <v>127</v>
      </c>
      <c r="T777" t="s">
        <v>118</v>
      </c>
      <c r="U777">
        <v>-90.069491999999997</v>
      </c>
      <c r="V777">
        <v>29.9765564</v>
      </c>
      <c r="W777">
        <v>70119</v>
      </c>
      <c r="X777" t="s">
        <v>294</v>
      </c>
      <c r="Y777" t="s">
        <v>295</v>
      </c>
      <c r="Z777" t="s">
        <v>296</v>
      </c>
    </row>
    <row r="778" spans="1:26" x14ac:dyDescent="0.25">
      <c r="A778">
        <v>1279191654</v>
      </c>
      <c r="B778" t="s">
        <v>113</v>
      </c>
      <c r="C778" t="s">
        <v>114</v>
      </c>
      <c r="D778" t="s">
        <v>16</v>
      </c>
      <c r="E778" s="1">
        <v>42977.347916666666</v>
      </c>
      <c r="F778" s="1">
        <v>42977.51458333333</v>
      </c>
      <c r="G778" s="1">
        <v>42977.526388888888</v>
      </c>
      <c r="H778">
        <v>1921</v>
      </c>
      <c r="I778" t="s">
        <v>17</v>
      </c>
      <c r="J778">
        <v>21437</v>
      </c>
      <c r="K778">
        <v>3873445947</v>
      </c>
      <c r="L778" t="s">
        <v>115</v>
      </c>
      <c r="M778">
        <v>1</v>
      </c>
      <c r="N778">
        <v>133</v>
      </c>
      <c r="O778">
        <v>34181</v>
      </c>
      <c r="P778">
        <v>257</v>
      </c>
      <c r="Q778" t="s">
        <v>138</v>
      </c>
      <c r="R778" t="s">
        <v>51</v>
      </c>
      <c r="S778" t="s">
        <v>147</v>
      </c>
      <c r="T778" t="s">
        <v>118</v>
      </c>
      <c r="U778">
        <v>-90.110767999999993</v>
      </c>
      <c r="V778">
        <v>29.924582300000001</v>
      </c>
      <c r="W778">
        <v>70115</v>
      </c>
      <c r="X778" t="s">
        <v>300</v>
      </c>
      <c r="Y778" t="s">
        <v>301</v>
      </c>
      <c r="Z778" t="s">
        <v>302</v>
      </c>
    </row>
    <row r="779" spans="1:26" x14ac:dyDescent="0.25">
      <c r="A779">
        <v>1277108084</v>
      </c>
      <c r="B779" t="s">
        <v>113</v>
      </c>
      <c r="C779" t="s">
        <v>114</v>
      </c>
      <c r="D779" t="s">
        <v>29</v>
      </c>
      <c r="E779" s="1">
        <v>42938.589583333334</v>
      </c>
      <c r="F779" s="1">
        <v>42938.686805555553</v>
      </c>
      <c r="G779" s="1">
        <v>42938.689583333333</v>
      </c>
      <c r="H779">
        <v>1709</v>
      </c>
      <c r="I779" t="s">
        <v>17</v>
      </c>
      <c r="J779">
        <v>37780</v>
      </c>
      <c r="K779">
        <v>3990648264</v>
      </c>
      <c r="L779" t="s">
        <v>115</v>
      </c>
      <c r="M779">
        <v>1</v>
      </c>
      <c r="N779">
        <v>134</v>
      </c>
      <c r="O779">
        <v>19430</v>
      </c>
      <c r="P779">
        <v>145</v>
      </c>
      <c r="Q779" t="s">
        <v>138</v>
      </c>
      <c r="R779" t="s">
        <v>22</v>
      </c>
      <c r="S779" t="s">
        <v>139</v>
      </c>
      <c r="T779" t="s">
        <v>118</v>
      </c>
      <c r="U779">
        <v>-90.072810000000004</v>
      </c>
      <c r="V779">
        <v>29.9879733</v>
      </c>
      <c r="W779">
        <v>70119</v>
      </c>
      <c r="X779" t="s">
        <v>294</v>
      </c>
      <c r="Y779" t="s">
        <v>295</v>
      </c>
      <c r="Z779" t="s">
        <v>296</v>
      </c>
    </row>
    <row r="780" spans="1:26" x14ac:dyDescent="0.25">
      <c r="A780">
        <v>1275337247</v>
      </c>
      <c r="B780" t="s">
        <v>113</v>
      </c>
      <c r="C780" t="s">
        <v>120</v>
      </c>
      <c r="D780" t="s">
        <v>29</v>
      </c>
      <c r="E780" s="1">
        <v>42906.918055555558</v>
      </c>
      <c r="F780" s="1">
        <v>42906.995138888888</v>
      </c>
      <c r="G780" s="1">
        <v>42907.027083333334</v>
      </c>
      <c r="H780">
        <v>621</v>
      </c>
      <c r="I780" t="s">
        <v>17</v>
      </c>
      <c r="J780">
        <v>28075</v>
      </c>
      <c r="K780">
        <v>4109747700</v>
      </c>
      <c r="L780" t="s">
        <v>115</v>
      </c>
      <c r="M780">
        <v>6</v>
      </c>
      <c r="N780">
        <v>135</v>
      </c>
      <c r="O780">
        <v>21195</v>
      </c>
      <c r="P780">
        <v>157</v>
      </c>
      <c r="Q780" t="s">
        <v>138</v>
      </c>
      <c r="R780" t="s">
        <v>51</v>
      </c>
      <c r="S780" t="s">
        <v>147</v>
      </c>
      <c r="T780" t="s">
        <v>118</v>
      </c>
      <c r="U780">
        <v>-90.035522999999998</v>
      </c>
      <c r="V780">
        <v>29.9721422</v>
      </c>
      <c r="W780">
        <v>70117</v>
      </c>
      <c r="X780" t="s">
        <v>294</v>
      </c>
      <c r="Y780" t="s">
        <v>295</v>
      </c>
      <c r="Z780" t="s">
        <v>296</v>
      </c>
    </row>
    <row r="781" spans="1:26" x14ac:dyDescent="0.25">
      <c r="A781">
        <v>1276387570</v>
      </c>
      <c r="B781" t="s">
        <v>113</v>
      </c>
      <c r="C781" t="s">
        <v>114</v>
      </c>
      <c r="D781" t="s">
        <v>53</v>
      </c>
      <c r="E781" s="1">
        <v>42923.788194444445</v>
      </c>
      <c r="F781" s="1">
        <v>42923.799305555556</v>
      </c>
      <c r="G781" s="1">
        <v>42923.817361111112</v>
      </c>
      <c r="H781">
        <v>627</v>
      </c>
      <c r="I781" t="s">
        <v>17</v>
      </c>
      <c r="J781">
        <v>86712</v>
      </c>
      <c r="K781">
        <v>4020547872</v>
      </c>
      <c r="L781" t="s">
        <v>115</v>
      </c>
      <c r="M781">
        <v>1</v>
      </c>
      <c r="N781">
        <v>135</v>
      </c>
      <c r="O781">
        <v>5670</v>
      </c>
      <c r="P781">
        <v>42</v>
      </c>
      <c r="Q781" t="s">
        <v>123</v>
      </c>
      <c r="R781" t="s">
        <v>24</v>
      </c>
      <c r="S781" t="s">
        <v>124</v>
      </c>
      <c r="T781" t="s">
        <v>118</v>
      </c>
      <c r="U781">
        <v>-90.063607000000005</v>
      </c>
      <c r="V781">
        <v>29.9772447</v>
      </c>
      <c r="W781">
        <v>70116</v>
      </c>
      <c r="X781" t="s">
        <v>294</v>
      </c>
      <c r="Y781" t="s">
        <v>295</v>
      </c>
      <c r="Z781" t="s">
        <v>296</v>
      </c>
    </row>
    <row r="782" spans="1:26" x14ac:dyDescent="0.25">
      <c r="A782">
        <v>1277671666</v>
      </c>
      <c r="B782" t="s">
        <v>113</v>
      </c>
      <c r="C782" t="s">
        <v>114</v>
      </c>
      <c r="D782" t="s">
        <v>23</v>
      </c>
      <c r="E782" s="1">
        <v>42952.714583333334</v>
      </c>
      <c r="F782" s="1">
        <v>42952.78125</v>
      </c>
      <c r="G782" s="1">
        <v>42952.813194444447</v>
      </c>
      <c r="H782">
        <v>614</v>
      </c>
      <c r="I782" t="s">
        <v>17</v>
      </c>
      <c r="J782">
        <v>23527</v>
      </c>
      <c r="K782">
        <v>4046947633</v>
      </c>
      <c r="L782" t="s">
        <v>115</v>
      </c>
      <c r="M782">
        <v>6</v>
      </c>
      <c r="N782">
        <v>137</v>
      </c>
      <c r="O782">
        <v>19591</v>
      </c>
      <c r="P782">
        <v>143</v>
      </c>
      <c r="Q782" t="s">
        <v>121</v>
      </c>
      <c r="R782" t="s">
        <v>30</v>
      </c>
      <c r="S782" t="s">
        <v>135</v>
      </c>
      <c r="T782" t="s">
        <v>118</v>
      </c>
      <c r="U782">
        <v>-90.055351999999999</v>
      </c>
      <c r="V782">
        <v>29.970669600000001</v>
      </c>
      <c r="W782">
        <v>70117</v>
      </c>
      <c r="X782" t="s">
        <v>297</v>
      </c>
      <c r="Y782" t="s">
        <v>298</v>
      </c>
      <c r="Z782" t="s">
        <v>299</v>
      </c>
    </row>
    <row r="783" spans="1:26" x14ac:dyDescent="0.25">
      <c r="A783">
        <v>1279268059</v>
      </c>
      <c r="B783" t="s">
        <v>113</v>
      </c>
      <c r="C783" t="s">
        <v>114</v>
      </c>
      <c r="D783" t="s">
        <v>29</v>
      </c>
      <c r="E783" s="1">
        <v>42977.665277777778</v>
      </c>
      <c r="F783" s="1">
        <v>42977.85</v>
      </c>
      <c r="G783" s="1">
        <v>42977.854861111111</v>
      </c>
      <c r="H783">
        <v>911</v>
      </c>
      <c r="I783" t="s">
        <v>128</v>
      </c>
      <c r="J783">
        <v>24862</v>
      </c>
      <c r="K783">
        <v>3909647666</v>
      </c>
      <c r="L783" t="s">
        <v>115</v>
      </c>
      <c r="M783">
        <v>1</v>
      </c>
      <c r="N783">
        <v>137</v>
      </c>
      <c r="O783">
        <v>37401</v>
      </c>
      <c r="P783">
        <v>273</v>
      </c>
      <c r="Q783" t="s">
        <v>265</v>
      </c>
      <c r="R783" t="s">
        <v>54</v>
      </c>
      <c r="S783" t="s">
        <v>274</v>
      </c>
      <c r="T783" t="s">
        <v>118</v>
      </c>
      <c r="U783">
        <v>-90.100239999999999</v>
      </c>
      <c r="V783">
        <v>29.972865599999999</v>
      </c>
      <c r="W783">
        <v>70119</v>
      </c>
      <c r="X783" t="s">
        <v>303</v>
      </c>
      <c r="Y783" t="s">
        <v>304</v>
      </c>
      <c r="Z783" t="s">
        <v>305</v>
      </c>
    </row>
    <row r="784" spans="1:26" x14ac:dyDescent="0.25">
      <c r="A784">
        <v>1276027285</v>
      </c>
      <c r="B784" t="s">
        <v>113</v>
      </c>
      <c r="C784" t="s">
        <v>114</v>
      </c>
      <c r="D784" t="s">
        <v>16</v>
      </c>
      <c r="E784" s="1">
        <v>42917.409722222219</v>
      </c>
      <c r="F784" s="1">
        <v>42917.427777777775</v>
      </c>
      <c r="G784" s="1">
        <v>42917.436111111114</v>
      </c>
      <c r="H784">
        <v>1924</v>
      </c>
      <c r="I784" t="s">
        <v>17</v>
      </c>
      <c r="J784">
        <v>21491</v>
      </c>
      <c r="K784">
        <v>3938946157</v>
      </c>
      <c r="L784" t="s">
        <v>115</v>
      </c>
      <c r="M784">
        <v>1</v>
      </c>
      <c r="N784">
        <v>138</v>
      </c>
      <c r="O784">
        <v>5244</v>
      </c>
      <c r="P784">
        <v>38</v>
      </c>
      <c r="Q784" t="s">
        <v>138</v>
      </c>
      <c r="R784" t="s">
        <v>22</v>
      </c>
      <c r="S784" t="s">
        <v>139</v>
      </c>
      <c r="T784" t="s">
        <v>118</v>
      </c>
      <c r="U784">
        <v>-90.089828999999995</v>
      </c>
      <c r="V784">
        <v>29.930323000000001</v>
      </c>
      <c r="W784">
        <v>70115</v>
      </c>
      <c r="X784" t="s">
        <v>300</v>
      </c>
      <c r="Y784" t="s">
        <v>301</v>
      </c>
      <c r="Z784" t="s">
        <v>302</v>
      </c>
    </row>
    <row r="785" spans="1:26" x14ac:dyDescent="0.25">
      <c r="A785">
        <v>1276582752</v>
      </c>
      <c r="B785" t="s">
        <v>113</v>
      </c>
      <c r="C785" t="s">
        <v>120</v>
      </c>
      <c r="D785" t="s">
        <v>16</v>
      </c>
      <c r="E785" s="1">
        <v>42927.681944444441</v>
      </c>
      <c r="F785" s="1">
        <v>42927.717361111114</v>
      </c>
      <c r="G785" s="1">
        <v>42927.745833333334</v>
      </c>
      <c r="H785">
        <v>1205</v>
      </c>
      <c r="I785" t="s">
        <v>17</v>
      </c>
      <c r="J785">
        <v>55675</v>
      </c>
      <c r="K785">
        <v>4513650142</v>
      </c>
      <c r="L785" t="s">
        <v>115</v>
      </c>
      <c r="M785">
        <v>6</v>
      </c>
      <c r="N785">
        <v>139</v>
      </c>
      <c r="O785">
        <v>12788</v>
      </c>
      <c r="P785">
        <v>92</v>
      </c>
      <c r="Q785" t="s">
        <v>126</v>
      </c>
      <c r="R785" t="s">
        <v>37</v>
      </c>
      <c r="S785" t="s">
        <v>127</v>
      </c>
      <c r="T785" t="s">
        <v>118</v>
      </c>
      <c r="U785">
        <v>-89.906870999999995</v>
      </c>
      <c r="V785">
        <v>30.037977399999999</v>
      </c>
      <c r="W785">
        <v>70129</v>
      </c>
      <c r="X785" t="s">
        <v>306</v>
      </c>
      <c r="Y785" t="s">
        <v>307</v>
      </c>
      <c r="Z785" t="s">
        <v>308</v>
      </c>
    </row>
    <row r="786" spans="1:26" x14ac:dyDescent="0.25">
      <c r="A786">
        <v>1279326954</v>
      </c>
      <c r="B786" t="s">
        <v>113</v>
      </c>
      <c r="C786" t="s">
        <v>114</v>
      </c>
      <c r="D786" t="s">
        <v>85</v>
      </c>
      <c r="E786" s="1">
        <v>42978.006249999999</v>
      </c>
      <c r="F786" s="1">
        <v>42978.050694444442</v>
      </c>
      <c r="G786" s="1">
        <v>42978.050694444442</v>
      </c>
      <c r="H786">
        <v>1924</v>
      </c>
      <c r="I786" t="s">
        <v>17</v>
      </c>
      <c r="J786">
        <v>21491</v>
      </c>
      <c r="K786">
        <v>3938946157</v>
      </c>
      <c r="L786" t="s">
        <v>115</v>
      </c>
      <c r="M786">
        <v>1</v>
      </c>
      <c r="N786">
        <v>139</v>
      </c>
      <c r="O786">
        <v>8896</v>
      </c>
      <c r="P786">
        <v>64</v>
      </c>
      <c r="Q786" t="s">
        <v>121</v>
      </c>
      <c r="R786" t="s">
        <v>66</v>
      </c>
      <c r="S786" t="s">
        <v>136</v>
      </c>
      <c r="T786" t="s">
        <v>118</v>
      </c>
      <c r="U786">
        <v>-90.08981</v>
      </c>
      <c r="V786">
        <v>29.930297500000002</v>
      </c>
      <c r="W786">
        <v>70115</v>
      </c>
      <c r="X786" t="s">
        <v>300</v>
      </c>
      <c r="Y786" t="s">
        <v>301</v>
      </c>
      <c r="Z786" t="s">
        <v>302</v>
      </c>
    </row>
    <row r="787" spans="1:26" x14ac:dyDescent="0.25">
      <c r="A787">
        <v>1278331896</v>
      </c>
      <c r="B787" t="s">
        <v>113</v>
      </c>
      <c r="C787" t="s">
        <v>120</v>
      </c>
      <c r="D787" t="s">
        <v>16</v>
      </c>
      <c r="E787" s="1">
        <v>42965.093055555553</v>
      </c>
      <c r="F787" s="1">
        <v>42965.093055555553</v>
      </c>
      <c r="G787" s="1">
        <v>42965.105555555558</v>
      </c>
      <c r="H787">
        <v>1605</v>
      </c>
      <c r="I787" t="s">
        <v>69</v>
      </c>
      <c r="J787">
        <v>35251</v>
      </c>
      <c r="K787">
        <v>4376249950</v>
      </c>
      <c r="L787" t="s">
        <v>115</v>
      </c>
      <c r="M787">
        <v>6</v>
      </c>
      <c r="N787">
        <v>140</v>
      </c>
      <c r="O787">
        <v>2520</v>
      </c>
      <c r="P787">
        <v>18</v>
      </c>
      <c r="Q787" t="s">
        <v>121</v>
      </c>
      <c r="R787" t="s">
        <v>30</v>
      </c>
      <c r="S787" t="s">
        <v>135</v>
      </c>
      <c r="T787" t="s">
        <v>118</v>
      </c>
      <c r="U787">
        <v>-97.075804000000005</v>
      </c>
      <c r="V787">
        <v>27.906594999999999</v>
      </c>
      <c r="W787">
        <v>70128</v>
      </c>
      <c r="X787" t="s">
        <v>306</v>
      </c>
      <c r="Y787" t="s">
        <v>307</v>
      </c>
      <c r="Z787" t="s">
        <v>308</v>
      </c>
    </row>
    <row r="788" spans="1:26" x14ac:dyDescent="0.25">
      <c r="A788">
        <v>1277112967</v>
      </c>
      <c r="B788" t="s">
        <v>113</v>
      </c>
      <c r="C788" t="s">
        <v>114</v>
      </c>
      <c r="D788" t="s">
        <v>29</v>
      </c>
      <c r="E788" s="1">
        <v>42938.643055555556</v>
      </c>
      <c r="F788" s="1">
        <v>42938.702777777777</v>
      </c>
      <c r="G788" s="1">
        <v>42938.724305555559</v>
      </c>
      <c r="H788">
        <v>2015</v>
      </c>
      <c r="I788" t="s">
        <v>17</v>
      </c>
      <c r="J788">
        <v>32920</v>
      </c>
      <c r="K788">
        <v>3837047013</v>
      </c>
      <c r="L788" t="s">
        <v>115</v>
      </c>
      <c r="M788">
        <v>1</v>
      </c>
      <c r="N788">
        <v>152</v>
      </c>
      <c r="O788">
        <v>17936</v>
      </c>
      <c r="P788">
        <v>118</v>
      </c>
      <c r="Q788" t="s">
        <v>126</v>
      </c>
      <c r="R788" t="s">
        <v>37</v>
      </c>
      <c r="S788" t="s">
        <v>127</v>
      </c>
      <c r="T788" t="s">
        <v>118</v>
      </c>
      <c r="U788">
        <v>-90.121814999999998</v>
      </c>
      <c r="V788">
        <v>29.954068500000002</v>
      </c>
      <c r="W788">
        <v>70118</v>
      </c>
      <c r="X788" t="s">
        <v>303</v>
      </c>
      <c r="Y788" t="s">
        <v>304</v>
      </c>
      <c r="Z788" t="s">
        <v>305</v>
      </c>
    </row>
    <row r="789" spans="1:26" x14ac:dyDescent="0.25">
      <c r="A789">
        <v>1278527280</v>
      </c>
      <c r="B789" t="s">
        <v>113</v>
      </c>
      <c r="C789" t="s">
        <v>114</v>
      </c>
      <c r="D789" t="s">
        <v>16</v>
      </c>
      <c r="E789" s="1">
        <v>42969.279166666667</v>
      </c>
      <c r="F789" s="1">
        <v>42969.32708333333</v>
      </c>
      <c r="G789" s="1">
        <v>42969.345138888886</v>
      </c>
      <c r="H789">
        <v>513</v>
      </c>
      <c r="I789" t="s">
        <v>25</v>
      </c>
      <c r="J789">
        <v>513</v>
      </c>
      <c r="K789">
        <v>4074749223</v>
      </c>
      <c r="L789" t="s">
        <v>115</v>
      </c>
      <c r="M789">
        <v>6</v>
      </c>
      <c r="N789">
        <v>153</v>
      </c>
      <c r="O789">
        <v>25477</v>
      </c>
      <c r="P789">
        <v>95</v>
      </c>
      <c r="Q789" t="s">
        <v>121</v>
      </c>
      <c r="R789" t="s">
        <v>30</v>
      </c>
      <c r="S789" t="s">
        <v>135</v>
      </c>
      <c r="T789" t="s">
        <v>118</v>
      </c>
      <c r="U789">
        <v>-90.045950000000005</v>
      </c>
      <c r="V789">
        <v>30.0141645</v>
      </c>
      <c r="W789">
        <v>70126</v>
      </c>
      <c r="X789" t="s">
        <v>294</v>
      </c>
      <c r="Y789" t="s">
        <v>295</v>
      </c>
      <c r="Z789" t="s">
        <v>296</v>
      </c>
    </row>
    <row r="790" spans="1:26" x14ac:dyDescent="0.25">
      <c r="A790">
        <v>1279012733</v>
      </c>
      <c r="B790" t="s">
        <v>113</v>
      </c>
      <c r="C790" t="s">
        <v>114</v>
      </c>
      <c r="D790" t="s">
        <v>85</v>
      </c>
      <c r="E790" s="1">
        <v>42976.329861111109</v>
      </c>
      <c r="F790" s="1">
        <v>42976.336111111108</v>
      </c>
      <c r="G790" s="1">
        <v>42976.333333333336</v>
      </c>
      <c r="H790">
        <v>512</v>
      </c>
      <c r="I790" t="s">
        <v>17</v>
      </c>
      <c r="J790">
        <v>17538</v>
      </c>
      <c r="K790">
        <v>4012149001</v>
      </c>
      <c r="L790" t="s">
        <v>115</v>
      </c>
      <c r="M790">
        <v>1</v>
      </c>
      <c r="N790">
        <v>158</v>
      </c>
      <c r="O790">
        <v>948</v>
      </c>
      <c r="P790">
        <v>6</v>
      </c>
      <c r="Q790" t="s">
        <v>265</v>
      </c>
      <c r="R790" t="s">
        <v>54</v>
      </c>
      <c r="S790" t="s">
        <v>274</v>
      </c>
      <c r="T790" t="s">
        <v>118</v>
      </c>
      <c r="U790">
        <v>-90.065883999999997</v>
      </c>
      <c r="V790">
        <v>30.008273899999999</v>
      </c>
      <c r="W790">
        <v>70122</v>
      </c>
      <c r="X790" t="s">
        <v>294</v>
      </c>
      <c r="Y790" t="s">
        <v>295</v>
      </c>
      <c r="Z790" t="s">
        <v>296</v>
      </c>
    </row>
    <row r="791" spans="1:26" x14ac:dyDescent="0.25">
      <c r="A791">
        <v>1276422848</v>
      </c>
      <c r="B791" t="s">
        <v>113</v>
      </c>
      <c r="C791" t="s">
        <v>114</v>
      </c>
      <c r="D791" t="s">
        <v>29</v>
      </c>
      <c r="E791" s="1">
        <v>42924.447916666664</v>
      </c>
      <c r="F791" s="1">
        <v>42924.502083333333</v>
      </c>
      <c r="G791" s="1">
        <v>42924.552083333336</v>
      </c>
      <c r="H791">
        <v>2012</v>
      </c>
      <c r="I791" t="s">
        <v>17</v>
      </c>
      <c r="J791">
        <v>21567</v>
      </c>
      <c r="K791">
        <v>3906248041</v>
      </c>
      <c r="L791" t="s">
        <v>115</v>
      </c>
      <c r="M791">
        <v>1</v>
      </c>
      <c r="N791">
        <v>163</v>
      </c>
      <c r="O791">
        <v>24450</v>
      </c>
      <c r="P791">
        <v>150</v>
      </c>
      <c r="Q791" t="s">
        <v>126</v>
      </c>
      <c r="R791" t="s">
        <v>37</v>
      </c>
      <c r="S791" t="s">
        <v>127</v>
      </c>
      <c r="T791" t="s">
        <v>118</v>
      </c>
      <c r="U791">
        <v>-90.099496000000002</v>
      </c>
      <c r="V791">
        <v>29.982163</v>
      </c>
      <c r="W791">
        <v>70119</v>
      </c>
      <c r="X791" t="s">
        <v>303</v>
      </c>
      <c r="Y791" t="s">
        <v>304</v>
      </c>
      <c r="Z791" t="s">
        <v>305</v>
      </c>
    </row>
    <row r="792" spans="1:26" x14ac:dyDescent="0.25">
      <c r="A792">
        <v>1280192412</v>
      </c>
      <c r="B792" t="s">
        <v>113</v>
      </c>
      <c r="C792" t="s">
        <v>114</v>
      </c>
      <c r="D792" t="s">
        <v>16</v>
      </c>
      <c r="E792" s="1">
        <v>42991.518750000003</v>
      </c>
      <c r="F792" s="1">
        <v>42991.557638888888</v>
      </c>
      <c r="G792" s="1">
        <v>42991.636111111111</v>
      </c>
      <c r="H792">
        <v>1553</v>
      </c>
      <c r="I792" t="s">
        <v>128</v>
      </c>
      <c r="J792">
        <v>23551</v>
      </c>
      <c r="K792">
        <v>3915446557</v>
      </c>
      <c r="L792" t="s">
        <v>115</v>
      </c>
      <c r="M792">
        <v>1</v>
      </c>
      <c r="N792">
        <v>163</v>
      </c>
      <c r="O792">
        <v>15263</v>
      </c>
      <c r="P792">
        <v>169</v>
      </c>
      <c r="Q792" t="s">
        <v>265</v>
      </c>
      <c r="R792" t="s">
        <v>54</v>
      </c>
      <c r="S792" t="s">
        <v>274</v>
      </c>
      <c r="T792" t="s">
        <v>118</v>
      </c>
      <c r="U792">
        <v>-90.097121000000001</v>
      </c>
      <c r="V792">
        <v>29.941312</v>
      </c>
      <c r="W792">
        <v>70125</v>
      </c>
      <c r="X792" t="s">
        <v>300</v>
      </c>
      <c r="Y792" t="s">
        <v>301</v>
      </c>
      <c r="Z792" t="s">
        <v>302</v>
      </c>
    </row>
    <row r="793" spans="1:26" x14ac:dyDescent="0.25">
      <c r="A793">
        <v>1274827876</v>
      </c>
      <c r="B793" t="s">
        <v>113</v>
      </c>
      <c r="C793" t="s">
        <v>114</v>
      </c>
      <c r="D793" t="s">
        <v>16</v>
      </c>
      <c r="E793" s="1">
        <v>42901.317361111112</v>
      </c>
      <c r="F793" s="1">
        <v>42901.383333333331</v>
      </c>
      <c r="G793" s="1">
        <v>42901.378472222219</v>
      </c>
      <c r="H793">
        <v>1923</v>
      </c>
      <c r="I793" t="s">
        <v>17</v>
      </c>
      <c r="J793">
        <v>21458</v>
      </c>
      <c r="K793">
        <v>3906145893</v>
      </c>
      <c r="L793" t="s">
        <v>115</v>
      </c>
      <c r="M793">
        <v>1</v>
      </c>
      <c r="N793">
        <v>165</v>
      </c>
      <c r="O793">
        <v>14520</v>
      </c>
      <c r="P793">
        <v>88</v>
      </c>
      <c r="Q793" t="s">
        <v>265</v>
      </c>
      <c r="R793" t="s">
        <v>21</v>
      </c>
      <c r="S793" t="s">
        <v>270</v>
      </c>
      <c r="T793" t="s">
        <v>118</v>
      </c>
      <c r="U793">
        <v>-90.100423000000006</v>
      </c>
      <c r="V793">
        <v>29.9231373</v>
      </c>
      <c r="W793">
        <v>70115</v>
      </c>
      <c r="X793" t="s">
        <v>300</v>
      </c>
      <c r="Y793" t="s">
        <v>301</v>
      </c>
      <c r="Z793" t="s">
        <v>302</v>
      </c>
    </row>
    <row r="794" spans="1:26" x14ac:dyDescent="0.25">
      <c r="A794">
        <v>1277106746</v>
      </c>
      <c r="B794" t="s">
        <v>113</v>
      </c>
      <c r="C794" t="s">
        <v>114</v>
      </c>
      <c r="D794" t="s">
        <v>29</v>
      </c>
      <c r="E794" s="1">
        <v>42938.579861111109</v>
      </c>
      <c r="F794" s="1">
        <v>42938.681944444441</v>
      </c>
      <c r="G794" s="1">
        <v>42938.686111111114</v>
      </c>
      <c r="H794">
        <v>2016</v>
      </c>
      <c r="I794" t="s">
        <v>17</v>
      </c>
      <c r="J794">
        <v>27704</v>
      </c>
      <c r="K794">
        <v>3847746872</v>
      </c>
      <c r="L794" t="s">
        <v>115</v>
      </c>
      <c r="M794">
        <v>1</v>
      </c>
      <c r="N794">
        <v>168</v>
      </c>
      <c r="O794">
        <v>25704</v>
      </c>
      <c r="P794">
        <v>153</v>
      </c>
      <c r="Q794" t="s">
        <v>126</v>
      </c>
      <c r="R794" t="s">
        <v>37</v>
      </c>
      <c r="S794" t="s">
        <v>127</v>
      </c>
      <c r="T794" t="s">
        <v>118</v>
      </c>
      <c r="U794">
        <v>-90.118791000000002</v>
      </c>
      <c r="V794">
        <v>29.9503208</v>
      </c>
      <c r="W794">
        <v>70118</v>
      </c>
      <c r="X794" t="s">
        <v>303</v>
      </c>
      <c r="Y794" t="s">
        <v>304</v>
      </c>
      <c r="Z794" t="s">
        <v>305</v>
      </c>
    </row>
    <row r="795" spans="1:26" x14ac:dyDescent="0.25">
      <c r="A795">
        <v>1279007342</v>
      </c>
      <c r="B795" t="s">
        <v>113</v>
      </c>
      <c r="C795" t="s">
        <v>114</v>
      </c>
      <c r="D795" t="s">
        <v>23</v>
      </c>
      <c r="E795" s="1">
        <v>42976.292361111111</v>
      </c>
      <c r="F795" s="1">
        <v>42976.317361111112</v>
      </c>
      <c r="G795" s="1">
        <v>42976.326388888891</v>
      </c>
      <c r="H795">
        <v>510</v>
      </c>
      <c r="I795" t="s">
        <v>17</v>
      </c>
      <c r="J795">
        <v>34386</v>
      </c>
      <c r="K795">
        <v>3994649489</v>
      </c>
      <c r="L795" t="s">
        <v>115</v>
      </c>
      <c r="M795">
        <v>1</v>
      </c>
      <c r="N795">
        <v>170</v>
      </c>
      <c r="O795">
        <v>8500</v>
      </c>
      <c r="P795">
        <v>50</v>
      </c>
      <c r="Q795" t="s">
        <v>121</v>
      </c>
      <c r="R795" t="s">
        <v>30</v>
      </c>
      <c r="S795" t="s">
        <v>135</v>
      </c>
      <c r="T795" t="s">
        <v>118</v>
      </c>
      <c r="U795">
        <v>-90.071198999999993</v>
      </c>
      <c r="V795">
        <v>30.021671099999999</v>
      </c>
      <c r="W795">
        <v>70122</v>
      </c>
      <c r="X795" t="s">
        <v>294</v>
      </c>
      <c r="Y795" t="s">
        <v>295</v>
      </c>
      <c r="Z795" t="s">
        <v>296</v>
      </c>
    </row>
    <row r="796" spans="1:26" x14ac:dyDescent="0.25">
      <c r="A796">
        <v>1275441219</v>
      </c>
      <c r="B796" t="s">
        <v>113</v>
      </c>
      <c r="C796" t="s">
        <v>114</v>
      </c>
      <c r="D796" t="s">
        <v>85</v>
      </c>
      <c r="E796" s="1">
        <v>42908.500694444447</v>
      </c>
      <c r="F796" s="1">
        <v>42908.563194444447</v>
      </c>
      <c r="G796" s="1">
        <v>42908.583333333336</v>
      </c>
      <c r="H796">
        <v>1924</v>
      </c>
      <c r="I796" t="s">
        <v>17</v>
      </c>
      <c r="J796">
        <v>27678</v>
      </c>
      <c r="K796">
        <v>3904546057</v>
      </c>
      <c r="L796" t="s">
        <v>115</v>
      </c>
      <c r="M796">
        <v>1</v>
      </c>
      <c r="N796">
        <v>171</v>
      </c>
      <c r="O796">
        <v>20520</v>
      </c>
      <c r="P796">
        <v>120</v>
      </c>
      <c r="Q796" t="s">
        <v>267</v>
      </c>
      <c r="R796" t="s">
        <v>32</v>
      </c>
      <c r="S796" t="s">
        <v>268</v>
      </c>
      <c r="T796" t="s">
        <v>118</v>
      </c>
      <c r="U796">
        <v>-90.100854999999996</v>
      </c>
      <c r="V796">
        <v>29.927570100000001</v>
      </c>
      <c r="W796">
        <v>70115</v>
      </c>
      <c r="X796" t="s">
        <v>300</v>
      </c>
      <c r="Y796" t="s">
        <v>301</v>
      </c>
      <c r="Z796" t="s">
        <v>302</v>
      </c>
    </row>
    <row r="797" spans="1:26" x14ac:dyDescent="0.25">
      <c r="A797">
        <v>1277611827</v>
      </c>
      <c r="B797" t="s">
        <v>113</v>
      </c>
      <c r="C797" t="s">
        <v>114</v>
      </c>
      <c r="D797" t="s">
        <v>16</v>
      </c>
      <c r="E797" s="1">
        <v>42950.856249999997</v>
      </c>
      <c r="F797" s="1">
        <v>42950.94027777778</v>
      </c>
      <c r="G797" s="1">
        <v>42950.940972222219</v>
      </c>
      <c r="H797">
        <v>1708</v>
      </c>
      <c r="I797" t="s">
        <v>17</v>
      </c>
      <c r="J797">
        <v>27677</v>
      </c>
      <c r="K797">
        <v>4025648435</v>
      </c>
      <c r="L797" t="s">
        <v>115</v>
      </c>
      <c r="M797">
        <v>1</v>
      </c>
      <c r="N797">
        <v>173</v>
      </c>
      <c r="O797">
        <v>21279</v>
      </c>
      <c r="P797">
        <v>123</v>
      </c>
      <c r="Q797" t="s">
        <v>267</v>
      </c>
      <c r="R797" t="s">
        <v>32</v>
      </c>
      <c r="S797" t="s">
        <v>268</v>
      </c>
      <c r="T797" t="s">
        <v>118</v>
      </c>
      <c r="U797">
        <v>-90.061778000000004</v>
      </c>
      <c r="V797">
        <v>29.992748299999999</v>
      </c>
      <c r="W797">
        <v>70122</v>
      </c>
      <c r="X797" t="s">
        <v>294</v>
      </c>
      <c r="Y797" t="s">
        <v>295</v>
      </c>
      <c r="Z797" t="s">
        <v>296</v>
      </c>
    </row>
    <row r="798" spans="1:26" x14ac:dyDescent="0.25">
      <c r="A798">
        <v>1275376372</v>
      </c>
      <c r="B798" t="s">
        <v>113</v>
      </c>
      <c r="C798" t="s">
        <v>120</v>
      </c>
      <c r="D798" t="s">
        <v>29</v>
      </c>
      <c r="E798" s="1">
        <v>42907.570833333331</v>
      </c>
      <c r="F798" s="1">
        <v>42907.612500000003</v>
      </c>
      <c r="G798" s="1">
        <v>42907.612500000003</v>
      </c>
      <c r="H798">
        <v>508</v>
      </c>
      <c r="I798" t="s">
        <v>128</v>
      </c>
      <c r="J798">
        <v>14637</v>
      </c>
      <c r="K798">
        <v>4084249328</v>
      </c>
      <c r="L798" t="s">
        <v>115</v>
      </c>
      <c r="M798">
        <v>6</v>
      </c>
      <c r="N798">
        <v>178</v>
      </c>
      <c r="O798">
        <v>10680</v>
      </c>
      <c r="P798">
        <v>60</v>
      </c>
      <c r="Q798" t="s">
        <v>265</v>
      </c>
      <c r="R798" t="s">
        <v>54</v>
      </c>
      <c r="S798" t="s">
        <v>274</v>
      </c>
      <c r="T798" t="s">
        <v>118</v>
      </c>
      <c r="U798">
        <v>-90.042513999999997</v>
      </c>
      <c r="V798">
        <v>30.017350100000002</v>
      </c>
      <c r="W798">
        <v>70126</v>
      </c>
      <c r="X798" t="s">
        <v>294</v>
      </c>
      <c r="Y798" t="s">
        <v>295</v>
      </c>
      <c r="Z798" t="s">
        <v>296</v>
      </c>
    </row>
    <row r="799" spans="1:26" x14ac:dyDescent="0.25">
      <c r="A799">
        <v>1277130808</v>
      </c>
      <c r="B799" t="s">
        <v>113</v>
      </c>
      <c r="C799" t="s">
        <v>120</v>
      </c>
      <c r="D799" t="s">
        <v>29</v>
      </c>
      <c r="E799" s="1">
        <v>42938.808333333334</v>
      </c>
      <c r="F799" s="1">
        <v>42938.904166666667</v>
      </c>
      <c r="G799" s="1">
        <v>42938.90625</v>
      </c>
      <c r="H799">
        <v>502</v>
      </c>
      <c r="I799" t="s">
        <v>128</v>
      </c>
      <c r="J799">
        <v>13973</v>
      </c>
      <c r="K799">
        <v>4076249201</v>
      </c>
      <c r="L799" t="s">
        <v>115</v>
      </c>
      <c r="M799">
        <v>6</v>
      </c>
      <c r="N799">
        <v>178</v>
      </c>
      <c r="O799">
        <v>25276</v>
      </c>
      <c r="P799">
        <v>142</v>
      </c>
      <c r="Q799" t="s">
        <v>265</v>
      </c>
      <c r="R799" t="s">
        <v>62</v>
      </c>
      <c r="S799" t="s">
        <v>273</v>
      </c>
      <c r="T799" t="s">
        <v>118</v>
      </c>
      <c r="U799">
        <v>-90.045512000000002</v>
      </c>
      <c r="V799">
        <v>30.013542699999999</v>
      </c>
      <c r="W799">
        <v>70126</v>
      </c>
      <c r="X799" t="s">
        <v>294</v>
      </c>
      <c r="Y799" t="s">
        <v>295</v>
      </c>
      <c r="Z799" t="s">
        <v>296</v>
      </c>
    </row>
    <row r="800" spans="1:26" x14ac:dyDescent="0.25">
      <c r="A800">
        <v>1275917277</v>
      </c>
      <c r="B800" t="s">
        <v>113</v>
      </c>
      <c r="C800" t="s">
        <v>120</v>
      </c>
      <c r="D800" t="s">
        <v>23</v>
      </c>
      <c r="E800" s="1">
        <v>42915.449305555558</v>
      </c>
      <c r="F800" s="1">
        <v>42915.493750000001</v>
      </c>
      <c r="G800" s="1">
        <v>42915.503472222219</v>
      </c>
      <c r="H800">
        <v>2346</v>
      </c>
      <c r="I800" t="s">
        <v>25</v>
      </c>
      <c r="J800">
        <v>2346</v>
      </c>
      <c r="K800">
        <v>4215047805</v>
      </c>
      <c r="L800" t="s">
        <v>115</v>
      </c>
      <c r="M800">
        <v>6</v>
      </c>
      <c r="N800">
        <v>180</v>
      </c>
      <c r="O800">
        <v>14040</v>
      </c>
      <c r="P800">
        <v>78</v>
      </c>
      <c r="Q800" t="s">
        <v>116</v>
      </c>
      <c r="R800" t="s">
        <v>26</v>
      </c>
      <c r="S800" t="s">
        <v>146</v>
      </c>
      <c r="T800" t="s">
        <v>118</v>
      </c>
      <c r="U800">
        <v>-90.002133000000001</v>
      </c>
      <c r="V800">
        <v>29.974736199999999</v>
      </c>
      <c r="W800">
        <v>70117</v>
      </c>
      <c r="X800" t="s">
        <v>306</v>
      </c>
      <c r="Y800" t="s">
        <v>307</v>
      </c>
      <c r="Z800" t="s">
        <v>308</v>
      </c>
    </row>
    <row r="801" spans="1:26" x14ac:dyDescent="0.25">
      <c r="A801">
        <v>1278376115</v>
      </c>
      <c r="B801" t="s">
        <v>113</v>
      </c>
      <c r="C801" t="s">
        <v>120</v>
      </c>
      <c r="D801" t="s">
        <v>53</v>
      </c>
      <c r="E801" s="1">
        <v>42966.246527777781</v>
      </c>
      <c r="F801" s="1">
        <v>42966.394444444442</v>
      </c>
      <c r="G801" s="1">
        <v>42966.416666666664</v>
      </c>
      <c r="H801">
        <v>1205</v>
      </c>
      <c r="I801" t="s">
        <v>17</v>
      </c>
      <c r="J801" t="s">
        <v>223</v>
      </c>
      <c r="K801">
        <v>4439350234</v>
      </c>
      <c r="L801" t="s">
        <v>115</v>
      </c>
      <c r="M801">
        <v>6</v>
      </c>
      <c r="N801">
        <v>180</v>
      </c>
      <c r="O801">
        <v>44280</v>
      </c>
      <c r="P801">
        <v>246</v>
      </c>
      <c r="Q801" t="s">
        <v>265</v>
      </c>
      <c r="R801" t="s">
        <v>33</v>
      </c>
      <c r="S801" t="s">
        <v>269</v>
      </c>
      <c r="T801" t="s">
        <v>118</v>
      </c>
      <c r="U801">
        <v>-97.075794000000002</v>
      </c>
      <c r="V801">
        <v>27.906604999999999</v>
      </c>
      <c r="W801">
        <v>70129</v>
      </c>
      <c r="X801" t="s">
        <v>306</v>
      </c>
      <c r="Y801" t="s">
        <v>307</v>
      </c>
      <c r="Z801" t="s">
        <v>308</v>
      </c>
    </row>
    <row r="802" spans="1:26" x14ac:dyDescent="0.25">
      <c r="A802">
        <v>1275350235</v>
      </c>
      <c r="B802" t="s">
        <v>113</v>
      </c>
      <c r="C802" t="s">
        <v>114</v>
      </c>
      <c r="D802" t="s">
        <v>29</v>
      </c>
      <c r="E802" s="1">
        <v>42907.07916666667</v>
      </c>
      <c r="F802" s="1">
        <v>42907.07916666667</v>
      </c>
      <c r="G802" s="1">
        <v>42907.283333333333</v>
      </c>
      <c r="H802">
        <v>510</v>
      </c>
      <c r="I802" t="s">
        <v>19</v>
      </c>
      <c r="J802">
        <v>1147515</v>
      </c>
      <c r="K802">
        <v>39826494381</v>
      </c>
      <c r="L802" t="s">
        <v>115</v>
      </c>
      <c r="M802">
        <v>1</v>
      </c>
      <c r="N802">
        <v>184</v>
      </c>
      <c r="O802">
        <v>54280</v>
      </c>
      <c r="P802">
        <v>295</v>
      </c>
      <c r="Q802" t="s">
        <v>265</v>
      </c>
      <c r="R802" t="s">
        <v>33</v>
      </c>
      <c r="S802" t="s">
        <v>269</v>
      </c>
      <c r="T802" t="s">
        <v>118</v>
      </c>
      <c r="U802">
        <v>-90.074909000000005</v>
      </c>
      <c r="V802">
        <v>30.020380299999999</v>
      </c>
      <c r="W802">
        <v>70122</v>
      </c>
      <c r="X802" t="s">
        <v>294</v>
      </c>
      <c r="Y802" t="s">
        <v>295</v>
      </c>
      <c r="Z802" t="s">
        <v>296</v>
      </c>
    </row>
    <row r="803" spans="1:26" x14ac:dyDescent="0.25">
      <c r="A803">
        <v>1276009704</v>
      </c>
      <c r="B803" t="s">
        <v>113</v>
      </c>
      <c r="C803" t="s">
        <v>114</v>
      </c>
      <c r="D803" t="s">
        <v>16</v>
      </c>
      <c r="E803" s="1">
        <v>42917.05</v>
      </c>
      <c r="F803" s="1">
        <v>42917.103472222225</v>
      </c>
      <c r="G803" s="1">
        <v>42917.107638888891</v>
      </c>
      <c r="H803">
        <v>510</v>
      </c>
      <c r="I803" t="s">
        <v>19</v>
      </c>
      <c r="J803">
        <v>1147515</v>
      </c>
      <c r="K803">
        <v>39826494381</v>
      </c>
      <c r="L803" t="s">
        <v>115</v>
      </c>
      <c r="M803">
        <v>1</v>
      </c>
      <c r="N803">
        <v>184</v>
      </c>
      <c r="O803">
        <v>15272</v>
      </c>
      <c r="P803">
        <v>83</v>
      </c>
      <c r="Q803" t="s">
        <v>265</v>
      </c>
      <c r="R803" t="s">
        <v>18</v>
      </c>
      <c r="S803" t="s">
        <v>272</v>
      </c>
      <c r="T803" t="s">
        <v>118</v>
      </c>
      <c r="U803">
        <v>-90.074909000000005</v>
      </c>
      <c r="V803">
        <v>30.020380299999999</v>
      </c>
      <c r="W803">
        <v>70122</v>
      </c>
      <c r="X803" t="s">
        <v>294</v>
      </c>
      <c r="Y803" t="s">
        <v>295</v>
      </c>
      <c r="Z803" t="s">
        <v>296</v>
      </c>
    </row>
    <row r="804" spans="1:26" x14ac:dyDescent="0.25">
      <c r="A804">
        <v>1279239236</v>
      </c>
      <c r="B804" t="s">
        <v>113</v>
      </c>
      <c r="C804" t="s">
        <v>114</v>
      </c>
      <c r="D804" t="s">
        <v>85</v>
      </c>
      <c r="E804" s="1">
        <v>42977.561805555553</v>
      </c>
      <c r="F804" s="1">
        <v>42977.570833333331</v>
      </c>
      <c r="G804" s="1">
        <v>42977.591666666667</v>
      </c>
      <c r="H804">
        <v>510</v>
      </c>
      <c r="I804" t="s">
        <v>19</v>
      </c>
      <c r="J804">
        <v>1147515</v>
      </c>
      <c r="K804">
        <v>39826494381</v>
      </c>
      <c r="L804" t="s">
        <v>115</v>
      </c>
      <c r="M804">
        <v>1</v>
      </c>
      <c r="N804">
        <v>184</v>
      </c>
      <c r="O804">
        <v>7912</v>
      </c>
      <c r="P804">
        <v>43</v>
      </c>
      <c r="Q804" t="s">
        <v>265</v>
      </c>
      <c r="R804" t="s">
        <v>20</v>
      </c>
      <c r="S804" t="s">
        <v>266</v>
      </c>
      <c r="T804" t="s">
        <v>118</v>
      </c>
      <c r="U804">
        <v>-90.074909000000005</v>
      </c>
      <c r="V804">
        <v>30.020380299999999</v>
      </c>
      <c r="W804">
        <v>70122</v>
      </c>
      <c r="X804" t="s">
        <v>294</v>
      </c>
      <c r="Y804" t="s">
        <v>295</v>
      </c>
      <c r="Z804" t="s">
        <v>296</v>
      </c>
    </row>
    <row r="805" spans="1:26" x14ac:dyDescent="0.25">
      <c r="A805">
        <v>1275766821</v>
      </c>
      <c r="B805" t="s">
        <v>119</v>
      </c>
      <c r="C805" t="s">
        <v>114</v>
      </c>
      <c r="D805" t="s">
        <v>16</v>
      </c>
      <c r="E805" s="1">
        <v>42911.12777777778</v>
      </c>
      <c r="F805" s="1">
        <v>42911.12777777778</v>
      </c>
      <c r="G805" s="1">
        <v>42911.12777777778</v>
      </c>
      <c r="H805" t="s">
        <v>44</v>
      </c>
      <c r="I805" t="s">
        <v>25</v>
      </c>
      <c r="J805" t="s">
        <v>175</v>
      </c>
      <c r="K805">
        <v>3788147072</v>
      </c>
      <c r="L805" t="s">
        <v>115</v>
      </c>
      <c r="M805">
        <v>76</v>
      </c>
      <c r="N805">
        <v>189</v>
      </c>
      <c r="O805">
        <v>0</v>
      </c>
      <c r="P805">
        <v>0</v>
      </c>
      <c r="Q805" t="s">
        <v>121</v>
      </c>
      <c r="R805" t="s">
        <v>30</v>
      </c>
      <c r="S805" t="s">
        <v>135</v>
      </c>
      <c r="T805" t="s">
        <v>118</v>
      </c>
      <c r="U805">
        <v>-90.137217000000007</v>
      </c>
      <c r="V805">
        <v>29.955879700000001</v>
      </c>
      <c r="W805">
        <v>70118</v>
      </c>
      <c r="X805" t="s">
        <v>303</v>
      </c>
      <c r="Y805" t="s">
        <v>304</v>
      </c>
      <c r="Z805" t="s">
        <v>305</v>
      </c>
    </row>
    <row r="806" spans="1:26" x14ac:dyDescent="0.25">
      <c r="A806">
        <v>1277243212</v>
      </c>
      <c r="B806" t="s">
        <v>113</v>
      </c>
      <c r="C806" t="s">
        <v>120</v>
      </c>
      <c r="D806" t="s">
        <v>29</v>
      </c>
      <c r="E806" s="1">
        <v>42940.6</v>
      </c>
      <c r="F806" s="1">
        <v>42940.629861111112</v>
      </c>
      <c r="G806" s="1">
        <v>42940.631944444445</v>
      </c>
      <c r="H806">
        <v>2347</v>
      </c>
      <c r="I806" t="s">
        <v>25</v>
      </c>
      <c r="J806">
        <v>2347</v>
      </c>
      <c r="K806">
        <v>4215247804</v>
      </c>
      <c r="L806" t="s">
        <v>115</v>
      </c>
      <c r="M806">
        <v>6</v>
      </c>
      <c r="N806">
        <v>191</v>
      </c>
      <c r="O806">
        <v>8786</v>
      </c>
      <c r="P806">
        <v>46</v>
      </c>
      <c r="Q806" t="s">
        <v>126</v>
      </c>
      <c r="R806" t="s">
        <v>37</v>
      </c>
      <c r="S806" t="s">
        <v>127</v>
      </c>
      <c r="T806" t="s">
        <v>118</v>
      </c>
      <c r="U806">
        <v>-90.002063000000007</v>
      </c>
      <c r="V806">
        <v>29.974709699999998</v>
      </c>
      <c r="W806">
        <v>70117</v>
      </c>
      <c r="X806" t="s">
        <v>306</v>
      </c>
      <c r="Y806" t="s">
        <v>307</v>
      </c>
      <c r="Z806" t="s">
        <v>308</v>
      </c>
    </row>
    <row r="807" spans="1:26" x14ac:dyDescent="0.25">
      <c r="A807">
        <v>1278328681</v>
      </c>
      <c r="B807" t="s">
        <v>113</v>
      </c>
      <c r="C807" t="s">
        <v>114</v>
      </c>
      <c r="D807" t="s">
        <v>16</v>
      </c>
      <c r="E807" s="1">
        <v>42964.964583333334</v>
      </c>
      <c r="F807" s="1">
        <v>42965.07916666667</v>
      </c>
      <c r="G807" s="1">
        <v>42965.125</v>
      </c>
      <c r="H807">
        <v>2015</v>
      </c>
      <c r="I807" t="s">
        <v>17</v>
      </c>
      <c r="J807">
        <v>27919</v>
      </c>
      <c r="K807">
        <v>3843846812</v>
      </c>
      <c r="L807" t="s">
        <v>115</v>
      </c>
      <c r="M807">
        <v>1</v>
      </c>
      <c r="N807">
        <v>199</v>
      </c>
      <c r="O807">
        <v>46168</v>
      </c>
      <c r="P807">
        <v>232</v>
      </c>
      <c r="Q807" t="s">
        <v>265</v>
      </c>
      <c r="R807" t="s">
        <v>45</v>
      </c>
      <c r="S807" t="s">
        <v>271</v>
      </c>
      <c r="T807" t="s">
        <v>118</v>
      </c>
      <c r="U807">
        <v>-90.120064999999997</v>
      </c>
      <c r="V807">
        <v>29.948701400000001</v>
      </c>
      <c r="W807">
        <v>70118</v>
      </c>
      <c r="X807" t="s">
        <v>303</v>
      </c>
      <c r="Y807" t="s">
        <v>304</v>
      </c>
      <c r="Z807" t="s">
        <v>305</v>
      </c>
    </row>
    <row r="808" spans="1:26" x14ac:dyDescent="0.25">
      <c r="A808">
        <v>1277994346</v>
      </c>
      <c r="B808" t="s">
        <v>113</v>
      </c>
      <c r="C808" t="s">
        <v>120</v>
      </c>
      <c r="D808" t="s">
        <v>16</v>
      </c>
      <c r="E808" s="1">
        <v>42958.504861111112</v>
      </c>
      <c r="F808" s="1">
        <v>42958.798611111109</v>
      </c>
      <c r="G808" s="1">
        <v>42958.800694444442</v>
      </c>
      <c r="H808">
        <v>2346</v>
      </c>
      <c r="I808" t="s">
        <v>128</v>
      </c>
      <c r="J808">
        <v>25069</v>
      </c>
      <c r="K808">
        <v>4164947324</v>
      </c>
      <c r="L808" t="s">
        <v>115</v>
      </c>
      <c r="M808">
        <v>6</v>
      </c>
      <c r="N808">
        <v>200</v>
      </c>
      <c r="O808">
        <v>85000</v>
      </c>
      <c r="P808">
        <v>425</v>
      </c>
      <c r="Q808" t="s">
        <v>116</v>
      </c>
      <c r="R808" t="s">
        <v>26</v>
      </c>
      <c r="S808" t="s">
        <v>146</v>
      </c>
      <c r="T808" t="s">
        <v>118</v>
      </c>
      <c r="U808">
        <v>-90.018122000000005</v>
      </c>
      <c r="V808">
        <v>29.9616127</v>
      </c>
      <c r="W808">
        <v>70117</v>
      </c>
      <c r="X808" t="s">
        <v>306</v>
      </c>
      <c r="Y808" t="s">
        <v>307</v>
      </c>
      <c r="Z808" t="s">
        <v>308</v>
      </c>
    </row>
    <row r="809" spans="1:26" x14ac:dyDescent="0.25">
      <c r="A809">
        <v>1276727117</v>
      </c>
      <c r="B809" t="s">
        <v>113</v>
      </c>
      <c r="C809" t="s">
        <v>114</v>
      </c>
      <c r="D809" t="s">
        <v>29</v>
      </c>
      <c r="E809" s="1">
        <v>42930.662499999999</v>
      </c>
      <c r="F809" s="1">
        <v>42930.805555555555</v>
      </c>
      <c r="G809" s="1">
        <v>42930.806250000001</v>
      </c>
      <c r="H809">
        <v>2014</v>
      </c>
      <c r="I809" t="s">
        <v>17</v>
      </c>
      <c r="J809">
        <v>33239</v>
      </c>
      <c r="K809">
        <v>3817846561</v>
      </c>
      <c r="L809" t="s">
        <v>115</v>
      </c>
      <c r="M809">
        <v>1</v>
      </c>
      <c r="N809">
        <v>202</v>
      </c>
      <c r="O809">
        <v>41814</v>
      </c>
      <c r="P809">
        <v>207</v>
      </c>
      <c r="Q809" t="s">
        <v>126</v>
      </c>
      <c r="R809" t="s">
        <v>37</v>
      </c>
      <c r="S809" t="s">
        <v>127</v>
      </c>
      <c r="T809" t="s">
        <v>118</v>
      </c>
      <c r="U809">
        <v>-90.127955</v>
      </c>
      <c r="V809">
        <v>29.941910499999999</v>
      </c>
      <c r="W809">
        <v>70118</v>
      </c>
      <c r="X809" t="s">
        <v>303</v>
      </c>
      <c r="Y809" t="s">
        <v>304</v>
      </c>
      <c r="Z809" t="s">
        <v>305</v>
      </c>
    </row>
    <row r="810" spans="1:26" x14ac:dyDescent="0.25">
      <c r="A810">
        <v>1277669198</v>
      </c>
      <c r="B810" t="s">
        <v>113</v>
      </c>
      <c r="C810" t="s">
        <v>125</v>
      </c>
      <c r="D810" t="s">
        <v>29</v>
      </c>
      <c r="E810" s="1">
        <v>42952.640277777777</v>
      </c>
      <c r="F810" s="1">
        <v>42952.654166666667</v>
      </c>
      <c r="G810" s="1">
        <v>42952.699305555558</v>
      </c>
      <c r="H810" t="s">
        <v>72</v>
      </c>
      <c r="I810" t="s">
        <v>17</v>
      </c>
      <c r="J810">
        <v>10043</v>
      </c>
      <c r="K810">
        <v>4076046725</v>
      </c>
      <c r="L810" t="s">
        <v>115</v>
      </c>
      <c r="M810">
        <v>81</v>
      </c>
      <c r="N810">
        <v>202</v>
      </c>
      <c r="O810">
        <v>17170</v>
      </c>
      <c r="P810">
        <v>85</v>
      </c>
      <c r="Q810" t="s">
        <v>126</v>
      </c>
      <c r="R810" t="s">
        <v>37</v>
      </c>
      <c r="S810" t="s">
        <v>127</v>
      </c>
      <c r="T810" t="s">
        <v>118</v>
      </c>
      <c r="U810">
        <v>-90.046366000000006</v>
      </c>
      <c r="V810">
        <v>29.945474600000001</v>
      </c>
      <c r="W810">
        <v>70114</v>
      </c>
      <c r="X810" t="s">
        <v>297</v>
      </c>
      <c r="Y810" t="s">
        <v>298</v>
      </c>
      <c r="Z810" t="s">
        <v>299</v>
      </c>
    </row>
    <row r="811" spans="1:26" x14ac:dyDescent="0.25">
      <c r="A811">
        <v>1275292835</v>
      </c>
      <c r="B811" t="s">
        <v>113</v>
      </c>
      <c r="C811" t="s">
        <v>120</v>
      </c>
      <c r="D811" t="s">
        <v>16</v>
      </c>
      <c r="E811" s="1">
        <v>42906.484722222223</v>
      </c>
      <c r="F811" s="1">
        <v>42906.554861111108</v>
      </c>
      <c r="G811" s="1">
        <v>42906.576388888891</v>
      </c>
      <c r="H811">
        <v>621</v>
      </c>
      <c r="I811" t="s">
        <v>17</v>
      </c>
      <c r="J811">
        <v>28075</v>
      </c>
      <c r="K811">
        <v>4109747700</v>
      </c>
      <c r="L811" t="s">
        <v>115</v>
      </c>
      <c r="M811">
        <v>6</v>
      </c>
      <c r="N811">
        <v>212</v>
      </c>
      <c r="O811">
        <v>28196</v>
      </c>
      <c r="P811">
        <v>133</v>
      </c>
      <c r="Q811" t="s">
        <v>138</v>
      </c>
      <c r="R811" t="s">
        <v>47</v>
      </c>
      <c r="S811" t="s">
        <v>160</v>
      </c>
      <c r="T811" t="s">
        <v>118</v>
      </c>
      <c r="U811">
        <v>-90.035522999999998</v>
      </c>
      <c r="V811">
        <v>29.9721422</v>
      </c>
      <c r="W811">
        <v>70117</v>
      </c>
      <c r="X811" t="s">
        <v>294</v>
      </c>
      <c r="Y811" t="s">
        <v>295</v>
      </c>
      <c r="Z811" t="s">
        <v>296</v>
      </c>
    </row>
    <row r="812" spans="1:26" x14ac:dyDescent="0.25">
      <c r="A812">
        <v>1278331414</v>
      </c>
      <c r="B812" t="s">
        <v>113</v>
      </c>
      <c r="C812" t="s">
        <v>120</v>
      </c>
      <c r="D812" t="s">
        <v>16</v>
      </c>
      <c r="E812" s="1">
        <v>42965.012499999997</v>
      </c>
      <c r="F812" s="1">
        <v>42965.079861111109</v>
      </c>
      <c r="G812" s="1">
        <v>42965.093055555553</v>
      </c>
      <c r="H812">
        <v>1605</v>
      </c>
      <c r="I812" t="s">
        <v>69</v>
      </c>
      <c r="J812">
        <v>21840</v>
      </c>
      <c r="K812">
        <v>4355049783</v>
      </c>
      <c r="L812" t="s">
        <v>115</v>
      </c>
      <c r="M812">
        <v>6</v>
      </c>
      <c r="N812">
        <v>214</v>
      </c>
      <c r="O812">
        <v>24824</v>
      </c>
      <c r="P812">
        <v>116</v>
      </c>
      <c r="Q812" t="s">
        <v>121</v>
      </c>
      <c r="R812" t="s">
        <v>82</v>
      </c>
      <c r="S812" t="s">
        <v>140</v>
      </c>
      <c r="T812" t="s">
        <v>118</v>
      </c>
      <c r="U812">
        <v>-97.075800999999998</v>
      </c>
      <c r="V812">
        <v>27.906597300000001</v>
      </c>
      <c r="W812">
        <v>70128</v>
      </c>
      <c r="X812" t="s">
        <v>306</v>
      </c>
      <c r="Y812" t="s">
        <v>307</v>
      </c>
      <c r="Z812" t="s">
        <v>308</v>
      </c>
    </row>
    <row r="813" spans="1:26" x14ac:dyDescent="0.25">
      <c r="A813">
        <v>1277144079</v>
      </c>
      <c r="B813" t="s">
        <v>113</v>
      </c>
      <c r="C813" t="s">
        <v>114</v>
      </c>
      <c r="D813" t="s">
        <v>29</v>
      </c>
      <c r="E813" s="1">
        <v>42939.315972222219</v>
      </c>
      <c r="F813" s="1">
        <v>42939.353472222225</v>
      </c>
      <c r="G813" s="1">
        <v>42939.366666666669</v>
      </c>
      <c r="H813">
        <v>615</v>
      </c>
      <c r="I813" t="s">
        <v>17</v>
      </c>
      <c r="J813">
        <v>38003</v>
      </c>
      <c r="K813">
        <v>3986247643</v>
      </c>
      <c r="L813" t="s">
        <v>115</v>
      </c>
      <c r="M813">
        <v>1</v>
      </c>
      <c r="N813">
        <v>216</v>
      </c>
      <c r="O813">
        <v>15984</v>
      </c>
      <c r="P813">
        <v>74</v>
      </c>
      <c r="Q813" t="s">
        <v>126</v>
      </c>
      <c r="R813" t="s">
        <v>37</v>
      </c>
      <c r="S813" t="s">
        <v>127</v>
      </c>
      <c r="T813" t="s">
        <v>118</v>
      </c>
      <c r="U813">
        <v>-90.074296000000004</v>
      </c>
      <c r="V813">
        <v>29.970991999999999</v>
      </c>
      <c r="W813">
        <v>70116</v>
      </c>
      <c r="X813" t="s">
        <v>294</v>
      </c>
      <c r="Y813" t="s">
        <v>295</v>
      </c>
      <c r="Z813" t="s">
        <v>296</v>
      </c>
    </row>
    <row r="814" spans="1:26" x14ac:dyDescent="0.25">
      <c r="A814">
        <v>1275750118</v>
      </c>
      <c r="B814" t="s">
        <v>113</v>
      </c>
      <c r="C814" t="s">
        <v>114</v>
      </c>
      <c r="D814" t="s">
        <v>29</v>
      </c>
      <c r="E814" s="1">
        <v>42910.693055555559</v>
      </c>
      <c r="F814" s="1">
        <v>42910.711805555555</v>
      </c>
      <c r="G814" s="1">
        <v>42910.75</v>
      </c>
      <c r="H814">
        <v>627</v>
      </c>
      <c r="I814" t="s">
        <v>17</v>
      </c>
      <c r="J814">
        <v>86712</v>
      </c>
      <c r="K814">
        <v>4020547872</v>
      </c>
      <c r="L814" t="s">
        <v>115</v>
      </c>
      <c r="M814">
        <v>1</v>
      </c>
      <c r="N814">
        <v>217</v>
      </c>
      <c r="O814">
        <v>17794</v>
      </c>
      <c r="P814">
        <v>82</v>
      </c>
      <c r="Q814" t="s">
        <v>126</v>
      </c>
      <c r="R814" t="s">
        <v>37</v>
      </c>
      <c r="S814" t="s">
        <v>127</v>
      </c>
      <c r="T814" t="s">
        <v>118</v>
      </c>
      <c r="U814">
        <v>-90.063607000000005</v>
      </c>
      <c r="V814">
        <v>29.9772447</v>
      </c>
      <c r="W814">
        <v>70116</v>
      </c>
      <c r="X814" t="s">
        <v>294</v>
      </c>
      <c r="Y814" t="s">
        <v>295</v>
      </c>
      <c r="Z814" t="s">
        <v>296</v>
      </c>
    </row>
    <row r="815" spans="1:26" x14ac:dyDescent="0.25">
      <c r="A815">
        <v>1277331140</v>
      </c>
      <c r="B815" t="s">
        <v>113</v>
      </c>
      <c r="C815" t="s">
        <v>120</v>
      </c>
      <c r="D815" t="s">
        <v>53</v>
      </c>
      <c r="E815" s="1">
        <v>42942.902777777781</v>
      </c>
      <c r="F815" s="1">
        <v>42943.025000000001</v>
      </c>
      <c r="G815" s="1">
        <v>42943.024305555555</v>
      </c>
      <c r="H815">
        <v>622</v>
      </c>
      <c r="I815" t="s">
        <v>17</v>
      </c>
      <c r="J815">
        <v>27886</v>
      </c>
      <c r="K815">
        <v>4087447744</v>
      </c>
      <c r="L815" t="s">
        <v>115</v>
      </c>
      <c r="M815">
        <v>6</v>
      </c>
      <c r="N815">
        <v>219</v>
      </c>
      <c r="O815">
        <v>38325</v>
      </c>
      <c r="P815">
        <v>175</v>
      </c>
      <c r="Q815" t="s">
        <v>116</v>
      </c>
      <c r="R815" t="s">
        <v>26</v>
      </c>
      <c r="S815" t="s">
        <v>146</v>
      </c>
      <c r="T815" t="s">
        <v>118</v>
      </c>
      <c r="U815">
        <v>-90.042513</v>
      </c>
      <c r="V815">
        <v>29.973513199999999</v>
      </c>
      <c r="W815">
        <v>70117</v>
      </c>
      <c r="X815" t="s">
        <v>294</v>
      </c>
      <c r="Y815" t="s">
        <v>295</v>
      </c>
      <c r="Z815" t="s">
        <v>296</v>
      </c>
    </row>
    <row r="816" spans="1:26" x14ac:dyDescent="0.25">
      <c r="A816">
        <v>1277851131</v>
      </c>
      <c r="B816" t="s">
        <v>113</v>
      </c>
      <c r="C816" t="s">
        <v>120</v>
      </c>
      <c r="D816" t="s">
        <v>29</v>
      </c>
      <c r="E816" s="1">
        <v>42955.814583333333</v>
      </c>
      <c r="F816" s="1">
        <v>42956.009027777778</v>
      </c>
      <c r="G816" s="1">
        <v>42956.025694444441</v>
      </c>
      <c r="H816">
        <v>1001</v>
      </c>
      <c r="I816" t="s">
        <v>25</v>
      </c>
      <c r="J816">
        <v>1001</v>
      </c>
      <c r="K816">
        <v>4140449323</v>
      </c>
      <c r="L816" t="s">
        <v>115</v>
      </c>
      <c r="M816">
        <v>6</v>
      </c>
      <c r="N816">
        <v>221</v>
      </c>
      <c r="O816">
        <v>67184</v>
      </c>
      <c r="P816">
        <v>304</v>
      </c>
      <c r="Q816" t="s">
        <v>267</v>
      </c>
      <c r="R816" t="s">
        <v>32</v>
      </c>
      <c r="S816" t="s">
        <v>268</v>
      </c>
      <c r="T816" t="s">
        <v>118</v>
      </c>
      <c r="U816">
        <v>-90.025152000000006</v>
      </c>
      <c r="V816">
        <v>30.016727899999999</v>
      </c>
      <c r="W816">
        <v>70126</v>
      </c>
      <c r="X816" t="s">
        <v>294</v>
      </c>
      <c r="Y816" t="s">
        <v>295</v>
      </c>
      <c r="Z816" t="s">
        <v>296</v>
      </c>
    </row>
    <row r="817" spans="1:26" x14ac:dyDescent="0.25">
      <c r="A817">
        <v>1278729736</v>
      </c>
      <c r="B817" t="s">
        <v>113</v>
      </c>
      <c r="C817" t="s">
        <v>114</v>
      </c>
      <c r="D817" t="s">
        <v>16</v>
      </c>
      <c r="E817" s="1">
        <v>42973.565972222219</v>
      </c>
      <c r="F817" s="1">
        <v>42973.57916666667</v>
      </c>
      <c r="G817" s="1">
        <v>42973.580555555556</v>
      </c>
      <c r="H817" t="s">
        <v>44</v>
      </c>
      <c r="I817" t="s">
        <v>25</v>
      </c>
      <c r="J817" t="s">
        <v>175</v>
      </c>
      <c r="K817">
        <v>3788147072</v>
      </c>
      <c r="L817" t="s">
        <v>115</v>
      </c>
      <c r="M817">
        <v>76</v>
      </c>
      <c r="N817">
        <v>222</v>
      </c>
      <c r="O817">
        <v>4662</v>
      </c>
      <c r="P817">
        <v>21</v>
      </c>
      <c r="Q817" t="s">
        <v>138</v>
      </c>
      <c r="R817" t="s">
        <v>22</v>
      </c>
      <c r="S817" t="s">
        <v>139</v>
      </c>
      <c r="T817" t="s">
        <v>118</v>
      </c>
      <c r="U817">
        <v>-90.137217000000007</v>
      </c>
      <c r="V817">
        <v>29.955879700000001</v>
      </c>
      <c r="W817">
        <v>70118</v>
      </c>
      <c r="X817" t="s">
        <v>303</v>
      </c>
      <c r="Y817" t="s">
        <v>304</v>
      </c>
      <c r="Z817" t="s">
        <v>305</v>
      </c>
    </row>
    <row r="818" spans="1:26" x14ac:dyDescent="0.25">
      <c r="A818">
        <v>1275138453</v>
      </c>
      <c r="B818" t="s">
        <v>113</v>
      </c>
      <c r="C818" t="s">
        <v>114</v>
      </c>
      <c r="D818" t="s">
        <v>16</v>
      </c>
      <c r="E818" s="1">
        <v>42904.370138888888</v>
      </c>
      <c r="F818" s="1">
        <v>42904.4</v>
      </c>
      <c r="G818" s="1">
        <v>42904.423611111109</v>
      </c>
      <c r="H818">
        <v>1705</v>
      </c>
      <c r="I818" t="s">
        <v>17</v>
      </c>
      <c r="J818">
        <v>21256</v>
      </c>
      <c r="K818">
        <v>4027348737</v>
      </c>
      <c r="L818" t="s">
        <v>115</v>
      </c>
      <c r="M818">
        <v>1</v>
      </c>
      <c r="N818">
        <v>223</v>
      </c>
      <c r="O818">
        <v>17171</v>
      </c>
      <c r="P818">
        <v>77</v>
      </c>
      <c r="Q818" t="s">
        <v>123</v>
      </c>
      <c r="R818" t="s">
        <v>61</v>
      </c>
      <c r="S818" t="s">
        <v>152</v>
      </c>
      <c r="T818" t="s">
        <v>118</v>
      </c>
      <c r="U818">
        <v>-90.061054999999996</v>
      </c>
      <c r="V818">
        <v>30.000858699999998</v>
      </c>
      <c r="W818">
        <v>70122</v>
      </c>
      <c r="X818" t="s">
        <v>294</v>
      </c>
      <c r="Y818" t="s">
        <v>295</v>
      </c>
      <c r="Z818" t="s">
        <v>296</v>
      </c>
    </row>
    <row r="819" spans="1:26" x14ac:dyDescent="0.25">
      <c r="A819">
        <v>1277244882</v>
      </c>
      <c r="B819" t="s">
        <v>113</v>
      </c>
      <c r="C819" t="s">
        <v>114</v>
      </c>
      <c r="D819" t="s">
        <v>29</v>
      </c>
      <c r="E819" s="1">
        <v>42940.603472222225</v>
      </c>
      <c r="F819" s="1">
        <v>42940.822916666664</v>
      </c>
      <c r="G819" s="1">
        <v>42940.822916666664</v>
      </c>
      <c r="H819">
        <v>1705</v>
      </c>
      <c r="I819" t="s">
        <v>17</v>
      </c>
      <c r="J819">
        <v>21256</v>
      </c>
      <c r="K819">
        <v>4027348737</v>
      </c>
      <c r="L819" t="s">
        <v>115</v>
      </c>
      <c r="M819">
        <v>1</v>
      </c>
      <c r="N819">
        <v>224</v>
      </c>
      <c r="O819">
        <v>70784</v>
      </c>
      <c r="P819">
        <v>316</v>
      </c>
      <c r="Q819" t="s">
        <v>267</v>
      </c>
      <c r="R819" t="s">
        <v>32</v>
      </c>
      <c r="S819" t="s">
        <v>268</v>
      </c>
      <c r="T819" t="s">
        <v>118</v>
      </c>
      <c r="U819">
        <v>-90.061054999999996</v>
      </c>
      <c r="V819">
        <v>30.000858699999998</v>
      </c>
      <c r="W819">
        <v>70122</v>
      </c>
      <c r="X819" t="s">
        <v>294</v>
      </c>
      <c r="Y819" t="s">
        <v>295</v>
      </c>
      <c r="Z819" t="s">
        <v>296</v>
      </c>
    </row>
    <row r="820" spans="1:26" x14ac:dyDescent="0.25">
      <c r="A820">
        <v>1278417958</v>
      </c>
      <c r="B820" t="s">
        <v>113</v>
      </c>
      <c r="C820" t="s">
        <v>125</v>
      </c>
      <c r="D820" t="s">
        <v>29</v>
      </c>
      <c r="E820" s="1">
        <v>42966.790972222225</v>
      </c>
      <c r="F820" s="1">
        <v>42966.822222222225</v>
      </c>
      <c r="G820" s="1">
        <v>42966.856249999997</v>
      </c>
      <c r="H820" t="s">
        <v>71</v>
      </c>
      <c r="I820" t="s">
        <v>17</v>
      </c>
      <c r="J820">
        <v>5565</v>
      </c>
      <c r="K820">
        <v>4243145058</v>
      </c>
      <c r="L820" t="s">
        <v>115</v>
      </c>
      <c r="M820">
        <v>81</v>
      </c>
      <c r="N820">
        <v>225</v>
      </c>
      <c r="O820">
        <v>21150</v>
      </c>
      <c r="P820">
        <v>94</v>
      </c>
      <c r="Q820" t="s">
        <v>126</v>
      </c>
      <c r="R820" t="s">
        <v>37</v>
      </c>
      <c r="S820" t="s">
        <v>127</v>
      </c>
      <c r="T820" t="s">
        <v>118</v>
      </c>
      <c r="U820">
        <v>-89.994321999999997</v>
      </c>
      <c r="V820">
        <v>29.8991148</v>
      </c>
      <c r="W820">
        <v>70131</v>
      </c>
      <c r="X820" t="s">
        <v>297</v>
      </c>
      <c r="Y820" t="s">
        <v>298</v>
      </c>
      <c r="Z820" t="s">
        <v>299</v>
      </c>
    </row>
    <row r="821" spans="1:26" x14ac:dyDescent="0.25">
      <c r="A821">
        <v>1278248902</v>
      </c>
      <c r="B821" t="s">
        <v>113</v>
      </c>
      <c r="C821" t="s">
        <v>114</v>
      </c>
      <c r="D821" t="s">
        <v>16</v>
      </c>
      <c r="E821" s="1">
        <v>42963.115972222222</v>
      </c>
      <c r="F821" s="1">
        <v>42963.265277777777</v>
      </c>
      <c r="G821" s="1">
        <v>42963.267361111109</v>
      </c>
      <c r="H821">
        <v>510</v>
      </c>
      <c r="I821" t="s">
        <v>128</v>
      </c>
      <c r="J821">
        <v>13738</v>
      </c>
      <c r="K821">
        <v>3977949280</v>
      </c>
      <c r="L821" t="s">
        <v>115</v>
      </c>
      <c r="M821">
        <v>1</v>
      </c>
      <c r="N821">
        <v>232</v>
      </c>
      <c r="O821">
        <v>50576</v>
      </c>
      <c r="P821">
        <v>218</v>
      </c>
      <c r="Q821" t="s">
        <v>265</v>
      </c>
      <c r="R821" t="s">
        <v>54</v>
      </c>
      <c r="S821" t="s">
        <v>274</v>
      </c>
      <c r="T821" t="s">
        <v>118</v>
      </c>
      <c r="U821">
        <v>-90.076537000000002</v>
      </c>
      <c r="V821">
        <v>30.0159524</v>
      </c>
      <c r="W821">
        <v>70122</v>
      </c>
      <c r="X821" t="s">
        <v>294</v>
      </c>
      <c r="Y821" t="s">
        <v>295</v>
      </c>
      <c r="Z821" t="s">
        <v>296</v>
      </c>
    </row>
    <row r="822" spans="1:26" x14ac:dyDescent="0.25">
      <c r="A822">
        <v>1276397504</v>
      </c>
      <c r="B822" t="s">
        <v>113</v>
      </c>
      <c r="C822" t="s">
        <v>114</v>
      </c>
      <c r="D822" t="s">
        <v>29</v>
      </c>
      <c r="E822" s="1">
        <v>42923.86041666667</v>
      </c>
      <c r="F822" s="1">
        <v>42923.93472222222</v>
      </c>
      <c r="G822" s="1">
        <v>42923.9375</v>
      </c>
      <c r="H822">
        <v>413</v>
      </c>
      <c r="I822" t="s">
        <v>128</v>
      </c>
      <c r="J822">
        <v>14468</v>
      </c>
      <c r="K822">
        <v>3888849015</v>
      </c>
      <c r="L822" t="s">
        <v>115</v>
      </c>
      <c r="M822">
        <v>1</v>
      </c>
      <c r="N822">
        <v>245</v>
      </c>
      <c r="O822">
        <v>27195</v>
      </c>
      <c r="P822">
        <v>111</v>
      </c>
      <c r="Q822" t="s">
        <v>138</v>
      </c>
      <c r="R822" t="s">
        <v>51</v>
      </c>
      <c r="S822" t="s">
        <v>147</v>
      </c>
      <c r="T822" t="s">
        <v>118</v>
      </c>
      <c r="U822">
        <v>-90.104789999999994</v>
      </c>
      <c r="V822">
        <v>30.009009899999999</v>
      </c>
      <c r="W822">
        <v>70124</v>
      </c>
      <c r="X822" t="s">
        <v>303</v>
      </c>
      <c r="Y822" t="s">
        <v>304</v>
      </c>
      <c r="Z822" t="s">
        <v>305</v>
      </c>
    </row>
    <row r="823" spans="1:26" x14ac:dyDescent="0.25">
      <c r="A823">
        <v>1274259729</v>
      </c>
      <c r="B823" t="s">
        <v>113</v>
      </c>
      <c r="C823" t="s">
        <v>114</v>
      </c>
      <c r="D823" t="s">
        <v>16</v>
      </c>
      <c r="E823" s="1">
        <v>42891.648611111108</v>
      </c>
      <c r="F823" s="1">
        <v>42891.698611111111</v>
      </c>
      <c r="G823" s="1">
        <v>42891.705555555556</v>
      </c>
      <c r="H823">
        <v>2142</v>
      </c>
      <c r="I823" t="s">
        <v>128</v>
      </c>
      <c r="J823">
        <v>15529</v>
      </c>
      <c r="K823">
        <v>3995346355</v>
      </c>
      <c r="L823" t="s">
        <v>115</v>
      </c>
      <c r="M823">
        <v>1</v>
      </c>
      <c r="N823">
        <v>249</v>
      </c>
      <c r="O823">
        <v>20418</v>
      </c>
      <c r="P823">
        <v>82</v>
      </c>
      <c r="Q823" t="s">
        <v>265</v>
      </c>
      <c r="R823" t="s">
        <v>54</v>
      </c>
      <c r="S823" t="s">
        <v>274</v>
      </c>
      <c r="T823" t="s">
        <v>118</v>
      </c>
      <c r="U823">
        <v>-90.072135000000003</v>
      </c>
      <c r="V823">
        <v>29.9356279</v>
      </c>
      <c r="W823">
        <v>70130</v>
      </c>
      <c r="X823" t="s">
        <v>300</v>
      </c>
      <c r="Y823" t="s">
        <v>301</v>
      </c>
      <c r="Z823" t="s">
        <v>302</v>
      </c>
    </row>
    <row r="824" spans="1:26" x14ac:dyDescent="0.25">
      <c r="A824">
        <v>1280189975</v>
      </c>
      <c r="B824" t="s">
        <v>113</v>
      </c>
      <c r="C824" t="s">
        <v>114</v>
      </c>
      <c r="D824" t="s">
        <v>16</v>
      </c>
      <c r="E824" s="1">
        <v>42991.521527777775</v>
      </c>
      <c r="F824" s="1">
        <v>42991.551388888889</v>
      </c>
      <c r="G824" s="1">
        <v>42991.55972222222</v>
      </c>
      <c r="H824">
        <v>1553</v>
      </c>
      <c r="I824" t="s">
        <v>40</v>
      </c>
      <c r="J824">
        <v>97954</v>
      </c>
      <c r="K824">
        <v>3909546752</v>
      </c>
      <c r="L824" t="s">
        <v>115</v>
      </c>
      <c r="M824">
        <v>1</v>
      </c>
      <c r="N824">
        <v>252</v>
      </c>
      <c r="O824">
        <v>14112</v>
      </c>
      <c r="P824">
        <v>56</v>
      </c>
      <c r="Q824" t="s">
        <v>265</v>
      </c>
      <c r="R824" t="s">
        <v>54</v>
      </c>
      <c r="S824" t="s">
        <v>274</v>
      </c>
      <c r="T824" t="s">
        <v>118</v>
      </c>
      <c r="U824">
        <v>-90.098905000000002</v>
      </c>
      <c r="V824">
        <v>29.946770900000001</v>
      </c>
      <c r="W824">
        <v>70125</v>
      </c>
      <c r="X824" t="s">
        <v>300</v>
      </c>
      <c r="Y824" t="s">
        <v>301</v>
      </c>
      <c r="Z824" t="s">
        <v>302</v>
      </c>
    </row>
    <row r="825" spans="1:26" x14ac:dyDescent="0.25">
      <c r="A825">
        <v>1279325810</v>
      </c>
      <c r="B825" t="s">
        <v>113</v>
      </c>
      <c r="C825" t="s">
        <v>114</v>
      </c>
      <c r="D825" t="s">
        <v>85</v>
      </c>
      <c r="E825" s="1">
        <v>42977.96597222222</v>
      </c>
      <c r="F825" s="1">
        <v>42978.011805555558</v>
      </c>
      <c r="G825" s="1">
        <v>42978.011111111111</v>
      </c>
      <c r="H825">
        <v>1915</v>
      </c>
      <c r="I825" t="s">
        <v>17</v>
      </c>
      <c r="J825">
        <v>28059</v>
      </c>
      <c r="K825">
        <v>3928646516</v>
      </c>
      <c r="L825" t="s">
        <v>115</v>
      </c>
      <c r="M825">
        <v>1</v>
      </c>
      <c r="N825">
        <v>253</v>
      </c>
      <c r="O825">
        <v>16445</v>
      </c>
      <c r="P825">
        <v>65</v>
      </c>
      <c r="Q825" t="s">
        <v>267</v>
      </c>
      <c r="R825" t="s">
        <v>32</v>
      </c>
      <c r="S825" t="s">
        <v>268</v>
      </c>
      <c r="T825" t="s">
        <v>118</v>
      </c>
      <c r="U825">
        <v>-90.092892000000006</v>
      </c>
      <c r="V825">
        <v>29.940174200000001</v>
      </c>
      <c r="W825">
        <v>70115</v>
      </c>
      <c r="X825" t="s">
        <v>300</v>
      </c>
      <c r="Y825" t="s">
        <v>301</v>
      </c>
      <c r="Z825" t="s">
        <v>302</v>
      </c>
    </row>
    <row r="826" spans="1:26" x14ac:dyDescent="0.25">
      <c r="A826">
        <v>1280284397</v>
      </c>
      <c r="B826" t="s">
        <v>113</v>
      </c>
      <c r="C826" t="s">
        <v>114</v>
      </c>
      <c r="D826" t="s">
        <v>16</v>
      </c>
      <c r="E826" s="1">
        <v>42995.366666666669</v>
      </c>
      <c r="F826" s="1">
        <v>42995.493055555555</v>
      </c>
      <c r="G826" s="1">
        <v>42995.5</v>
      </c>
      <c r="H826">
        <v>1704</v>
      </c>
      <c r="I826" t="s">
        <v>17</v>
      </c>
      <c r="J826" t="s">
        <v>170</v>
      </c>
      <c r="K826">
        <v>3977348952</v>
      </c>
      <c r="L826" t="s">
        <v>115</v>
      </c>
      <c r="M826">
        <v>1</v>
      </c>
      <c r="N826">
        <v>266</v>
      </c>
      <c r="O826">
        <v>51072</v>
      </c>
      <c r="P826">
        <v>192</v>
      </c>
      <c r="Q826" t="s">
        <v>265</v>
      </c>
      <c r="R826" t="s">
        <v>45</v>
      </c>
      <c r="S826" t="s">
        <v>271</v>
      </c>
      <c r="T826" t="s">
        <v>118</v>
      </c>
      <c r="U826">
        <v>-90.076875999999999</v>
      </c>
      <c r="V826">
        <v>30.007104600000002</v>
      </c>
      <c r="W826">
        <v>70122</v>
      </c>
      <c r="X826" t="s">
        <v>294</v>
      </c>
      <c r="Y826" t="s">
        <v>295</v>
      </c>
      <c r="Z826" t="s">
        <v>296</v>
      </c>
    </row>
    <row r="827" spans="1:26" x14ac:dyDescent="0.25">
      <c r="A827">
        <v>1277242737</v>
      </c>
      <c r="B827" t="s">
        <v>113</v>
      </c>
      <c r="C827" t="s">
        <v>120</v>
      </c>
      <c r="D827" t="s">
        <v>29</v>
      </c>
      <c r="E827" s="1">
        <v>42940.538194444445</v>
      </c>
      <c r="F827" s="1">
        <v>42940.622916666667</v>
      </c>
      <c r="G827" s="1">
        <v>42940.602083333331</v>
      </c>
      <c r="H827">
        <v>625</v>
      </c>
      <c r="I827" t="s">
        <v>128</v>
      </c>
      <c r="J827">
        <v>93692</v>
      </c>
      <c r="K827">
        <v>40907487482</v>
      </c>
      <c r="L827" t="s">
        <v>115</v>
      </c>
      <c r="M827">
        <v>6</v>
      </c>
      <c r="N827">
        <v>272</v>
      </c>
      <c r="O827">
        <v>33456</v>
      </c>
      <c r="P827">
        <v>92</v>
      </c>
      <c r="Q827" t="s">
        <v>267</v>
      </c>
      <c r="R827" t="s">
        <v>32</v>
      </c>
      <c r="S827" t="s">
        <v>268</v>
      </c>
      <c r="T827" t="s">
        <v>118</v>
      </c>
      <c r="U827">
        <v>-90.041160000000005</v>
      </c>
      <c r="V827">
        <v>30.000990999999999</v>
      </c>
      <c r="W827">
        <v>70126</v>
      </c>
      <c r="X827" t="s">
        <v>294</v>
      </c>
      <c r="Y827" t="s">
        <v>295</v>
      </c>
      <c r="Z827" t="s">
        <v>296</v>
      </c>
    </row>
    <row r="828" spans="1:26" x14ac:dyDescent="0.25">
      <c r="A828">
        <v>1277651484</v>
      </c>
      <c r="B828" t="s">
        <v>113</v>
      </c>
      <c r="C828" t="s">
        <v>114</v>
      </c>
      <c r="D828" t="s">
        <v>16</v>
      </c>
      <c r="E828" s="1">
        <v>42951.675694444442</v>
      </c>
      <c r="F828" s="1">
        <v>42951.865277777775</v>
      </c>
      <c r="G828" s="1">
        <v>42951.868055555555</v>
      </c>
      <c r="H828">
        <v>1915</v>
      </c>
      <c r="I828" t="s">
        <v>128</v>
      </c>
      <c r="J828">
        <v>25407</v>
      </c>
      <c r="K828">
        <v>3939446607</v>
      </c>
      <c r="L828" t="s">
        <v>115</v>
      </c>
      <c r="M828">
        <v>1</v>
      </c>
      <c r="N828">
        <v>273</v>
      </c>
      <c r="O828">
        <v>75621</v>
      </c>
      <c r="P828">
        <v>277</v>
      </c>
      <c r="Q828" t="s">
        <v>265</v>
      </c>
      <c r="R828" t="s">
        <v>54</v>
      </c>
      <c r="S828" t="s">
        <v>274</v>
      </c>
      <c r="T828" t="s">
        <v>118</v>
      </c>
      <c r="U828">
        <v>-90.089663000000002</v>
      </c>
      <c r="V828">
        <v>29.942684400000001</v>
      </c>
      <c r="W828">
        <v>70113</v>
      </c>
      <c r="X828" t="s">
        <v>300</v>
      </c>
      <c r="Y828" t="s">
        <v>301</v>
      </c>
      <c r="Z828" t="s">
        <v>302</v>
      </c>
    </row>
    <row r="829" spans="1:26" x14ac:dyDescent="0.25">
      <c r="A829">
        <v>1277395043</v>
      </c>
      <c r="B829" t="s">
        <v>113</v>
      </c>
      <c r="C829" t="s">
        <v>120</v>
      </c>
      <c r="D829" t="s">
        <v>16</v>
      </c>
      <c r="E829" s="1">
        <v>42944.662499999999</v>
      </c>
      <c r="F829" s="1">
        <v>42944.736111111109</v>
      </c>
      <c r="G829" s="1">
        <v>42944.706250000003</v>
      </c>
      <c r="H829">
        <v>616</v>
      </c>
      <c r="I829" t="s">
        <v>25</v>
      </c>
      <c r="J829">
        <v>616</v>
      </c>
      <c r="K829">
        <v>4081148420</v>
      </c>
      <c r="L829" t="s">
        <v>115</v>
      </c>
      <c r="M829">
        <v>6</v>
      </c>
      <c r="N829">
        <v>274</v>
      </c>
      <c r="O829">
        <v>28654</v>
      </c>
      <c r="P829">
        <v>63</v>
      </c>
      <c r="Q829" t="s">
        <v>116</v>
      </c>
      <c r="R829" t="s">
        <v>26</v>
      </c>
      <c r="S829" t="s">
        <v>146</v>
      </c>
      <c r="T829" t="s">
        <v>118</v>
      </c>
      <c r="U829">
        <v>-90.044216000000006</v>
      </c>
      <c r="V829">
        <v>29.992085100000001</v>
      </c>
      <c r="W829">
        <v>70126</v>
      </c>
      <c r="X829" t="s">
        <v>294</v>
      </c>
      <c r="Y829" t="s">
        <v>295</v>
      </c>
      <c r="Z829" t="s">
        <v>296</v>
      </c>
    </row>
    <row r="830" spans="1:26" x14ac:dyDescent="0.25">
      <c r="A830">
        <v>1276616120</v>
      </c>
      <c r="B830" t="s">
        <v>119</v>
      </c>
      <c r="C830" t="s">
        <v>120</v>
      </c>
      <c r="D830" t="s">
        <v>29</v>
      </c>
      <c r="E830" s="1">
        <v>42928.640277777777</v>
      </c>
      <c r="F830" s="1">
        <v>42928.640277777777</v>
      </c>
      <c r="G830" s="1">
        <v>42928.640277777777</v>
      </c>
      <c r="H830">
        <v>616</v>
      </c>
      <c r="I830" t="s">
        <v>25</v>
      </c>
      <c r="J830">
        <v>616</v>
      </c>
      <c r="K830">
        <v>4081148420</v>
      </c>
      <c r="L830" t="s">
        <v>115</v>
      </c>
      <c r="M830">
        <v>6</v>
      </c>
      <c r="N830">
        <v>276</v>
      </c>
      <c r="O830">
        <v>0</v>
      </c>
      <c r="P830">
        <v>0</v>
      </c>
      <c r="Q830" t="s">
        <v>121</v>
      </c>
      <c r="R830" t="s">
        <v>30</v>
      </c>
      <c r="S830" t="s">
        <v>135</v>
      </c>
      <c r="T830" t="s">
        <v>118</v>
      </c>
      <c r="U830">
        <v>-90.044216000000006</v>
      </c>
      <c r="V830">
        <v>29.992085100000001</v>
      </c>
      <c r="W830">
        <v>70126</v>
      </c>
      <c r="X830" t="s">
        <v>294</v>
      </c>
      <c r="Y830" t="s">
        <v>295</v>
      </c>
      <c r="Z830" t="s">
        <v>296</v>
      </c>
    </row>
    <row r="831" spans="1:26" x14ac:dyDescent="0.25">
      <c r="A831">
        <v>1276464337</v>
      </c>
      <c r="B831" t="s">
        <v>113</v>
      </c>
      <c r="C831" t="s">
        <v>120</v>
      </c>
      <c r="D831" t="s">
        <v>16</v>
      </c>
      <c r="E831" s="1">
        <v>42925.503472222219</v>
      </c>
      <c r="F831" s="1">
        <v>42925.537499999999</v>
      </c>
      <c r="G831" s="1">
        <v>42925.534722222219</v>
      </c>
      <c r="H831">
        <v>2217</v>
      </c>
      <c r="I831" t="s">
        <v>40</v>
      </c>
      <c r="J831">
        <v>38164</v>
      </c>
      <c r="K831">
        <v>4361951014</v>
      </c>
      <c r="L831" t="s">
        <v>115</v>
      </c>
      <c r="M831">
        <v>6</v>
      </c>
      <c r="N831">
        <v>277</v>
      </c>
      <c r="O831">
        <v>12465</v>
      </c>
      <c r="P831">
        <v>45</v>
      </c>
      <c r="Q831" t="s">
        <v>265</v>
      </c>
      <c r="R831" t="s">
        <v>96</v>
      </c>
      <c r="S831" t="s">
        <v>281</v>
      </c>
      <c r="T831" t="s">
        <v>118</v>
      </c>
      <c r="U831">
        <v>-89.954556999999994</v>
      </c>
      <c r="V831">
        <v>30.062549700000002</v>
      </c>
      <c r="W831">
        <v>70128</v>
      </c>
      <c r="X831" t="s">
        <v>306</v>
      </c>
      <c r="Y831" t="s">
        <v>307</v>
      </c>
      <c r="Z831" t="s">
        <v>308</v>
      </c>
    </row>
    <row r="832" spans="1:26" x14ac:dyDescent="0.25">
      <c r="A832">
        <v>1280202627</v>
      </c>
      <c r="B832" t="s">
        <v>119</v>
      </c>
      <c r="C832" t="s">
        <v>120</v>
      </c>
      <c r="D832" t="s">
        <v>16</v>
      </c>
      <c r="E832" s="1">
        <v>42991.716666666667</v>
      </c>
      <c r="F832" s="1">
        <v>42991.716666666667</v>
      </c>
      <c r="G832" s="1">
        <v>42991.716666666667</v>
      </c>
      <c r="H832">
        <v>616</v>
      </c>
      <c r="I832" t="s">
        <v>25</v>
      </c>
      <c r="J832">
        <v>616</v>
      </c>
      <c r="K832">
        <v>4081148420</v>
      </c>
      <c r="L832" t="s">
        <v>115</v>
      </c>
      <c r="M832">
        <v>6</v>
      </c>
      <c r="N832">
        <v>277</v>
      </c>
      <c r="O832">
        <v>0</v>
      </c>
      <c r="P832">
        <v>0</v>
      </c>
      <c r="Q832" t="s">
        <v>121</v>
      </c>
      <c r="R832" t="s">
        <v>30</v>
      </c>
      <c r="S832" t="s">
        <v>135</v>
      </c>
      <c r="T832" t="s">
        <v>118</v>
      </c>
      <c r="U832">
        <v>-90.044216000000006</v>
      </c>
      <c r="V832">
        <v>29.992085100000001</v>
      </c>
      <c r="W832">
        <v>70126</v>
      </c>
      <c r="X832" t="s">
        <v>294</v>
      </c>
      <c r="Y832" t="s">
        <v>295</v>
      </c>
      <c r="Z832" t="s">
        <v>296</v>
      </c>
    </row>
    <row r="833" spans="1:26" x14ac:dyDescent="0.25">
      <c r="A833">
        <v>1280100540</v>
      </c>
      <c r="B833" t="s">
        <v>113</v>
      </c>
      <c r="C833" t="s">
        <v>120</v>
      </c>
      <c r="D833" t="s">
        <v>16</v>
      </c>
      <c r="E833" s="1">
        <v>42988.351388888892</v>
      </c>
      <c r="F833" s="1">
        <v>42988.38958333333</v>
      </c>
      <c r="G833" s="1">
        <v>42988.386805555558</v>
      </c>
      <c r="H833">
        <v>2215</v>
      </c>
      <c r="I833" t="s">
        <v>17</v>
      </c>
      <c r="J833">
        <v>21278</v>
      </c>
      <c r="K833">
        <v>4259950463</v>
      </c>
      <c r="L833" t="s">
        <v>115</v>
      </c>
      <c r="M833">
        <v>6</v>
      </c>
      <c r="N833">
        <v>279</v>
      </c>
      <c r="O833">
        <v>14229</v>
      </c>
      <c r="P833">
        <v>51</v>
      </c>
      <c r="Q833" t="s">
        <v>265</v>
      </c>
      <c r="R833" t="s">
        <v>20</v>
      </c>
      <c r="S833" t="s">
        <v>266</v>
      </c>
      <c r="T833" t="s">
        <v>118</v>
      </c>
      <c r="U833">
        <v>-89.986890000000002</v>
      </c>
      <c r="V833">
        <v>30.047739400000001</v>
      </c>
      <c r="W833">
        <v>70127</v>
      </c>
      <c r="X833" t="s">
        <v>306</v>
      </c>
      <c r="Y833" t="s">
        <v>307</v>
      </c>
      <c r="Z833" t="s">
        <v>308</v>
      </c>
    </row>
    <row r="834" spans="1:26" x14ac:dyDescent="0.25">
      <c r="A834">
        <v>1276468216</v>
      </c>
      <c r="B834" t="s">
        <v>119</v>
      </c>
      <c r="C834" t="s">
        <v>125</v>
      </c>
      <c r="D834" t="s">
        <v>29</v>
      </c>
      <c r="E834" s="1">
        <v>42925.582638888889</v>
      </c>
      <c r="F834" s="1">
        <v>42925.647222222222</v>
      </c>
      <c r="G834" s="1">
        <v>42925.584027777775</v>
      </c>
      <c r="H834" t="s">
        <v>55</v>
      </c>
      <c r="I834" t="s">
        <v>40</v>
      </c>
      <c r="J834">
        <v>5195</v>
      </c>
      <c r="K834">
        <v>4137645386</v>
      </c>
      <c r="L834" t="s">
        <v>115</v>
      </c>
      <c r="M834">
        <v>80</v>
      </c>
      <c r="N834">
        <v>285</v>
      </c>
      <c r="O834">
        <v>375</v>
      </c>
      <c r="P834">
        <v>2</v>
      </c>
      <c r="Q834" t="s">
        <v>138</v>
      </c>
      <c r="R834" t="s">
        <v>78</v>
      </c>
      <c r="S834" t="s">
        <v>149</v>
      </c>
      <c r="T834" t="s">
        <v>118</v>
      </c>
      <c r="U834">
        <v>-90.027416000000002</v>
      </c>
      <c r="V834">
        <v>29.9084842</v>
      </c>
      <c r="W834">
        <v>70056</v>
      </c>
      <c r="X834" t="s">
        <v>297</v>
      </c>
      <c r="Y834" t="s">
        <v>298</v>
      </c>
      <c r="Z834" t="s">
        <v>299</v>
      </c>
    </row>
    <row r="835" spans="1:26" x14ac:dyDescent="0.25">
      <c r="A835">
        <v>1276478010</v>
      </c>
      <c r="B835" t="s">
        <v>113</v>
      </c>
      <c r="C835" t="s">
        <v>125</v>
      </c>
      <c r="D835" t="s">
        <v>29</v>
      </c>
      <c r="E835" s="1">
        <v>42925.584722222222</v>
      </c>
      <c r="F835" s="1">
        <v>42925.676388888889</v>
      </c>
      <c r="G835" s="1">
        <v>42925.693749999999</v>
      </c>
      <c r="H835" t="s">
        <v>55</v>
      </c>
      <c r="I835" t="s">
        <v>40</v>
      </c>
      <c r="J835">
        <v>5195</v>
      </c>
      <c r="K835">
        <v>4137645386</v>
      </c>
      <c r="L835" t="s">
        <v>115</v>
      </c>
      <c r="M835">
        <v>80</v>
      </c>
      <c r="N835">
        <v>285</v>
      </c>
      <c r="O835">
        <v>45030</v>
      </c>
      <c r="P835">
        <v>158</v>
      </c>
      <c r="Q835" t="s">
        <v>138</v>
      </c>
      <c r="R835" t="s">
        <v>78</v>
      </c>
      <c r="S835" t="s">
        <v>149</v>
      </c>
      <c r="T835" t="s">
        <v>118</v>
      </c>
      <c r="U835">
        <v>-90.027416000000002</v>
      </c>
      <c r="V835">
        <v>29.9084842</v>
      </c>
      <c r="W835">
        <v>70056</v>
      </c>
      <c r="X835" t="s">
        <v>297</v>
      </c>
      <c r="Y835" t="s">
        <v>298</v>
      </c>
      <c r="Z835" t="s">
        <v>299</v>
      </c>
    </row>
    <row r="836" spans="1:26" x14ac:dyDescent="0.25">
      <c r="A836">
        <v>1276026161</v>
      </c>
      <c r="B836" t="s">
        <v>113</v>
      </c>
      <c r="C836" t="s">
        <v>125</v>
      </c>
      <c r="D836" t="s">
        <v>16</v>
      </c>
      <c r="E836" s="1">
        <v>42917.378472222219</v>
      </c>
      <c r="F836" s="1">
        <v>42917.532638888886</v>
      </c>
      <c r="G836" s="1">
        <v>42917.531944444447</v>
      </c>
      <c r="H836" t="s">
        <v>59</v>
      </c>
      <c r="I836" t="s">
        <v>40</v>
      </c>
      <c r="J836">
        <v>1128</v>
      </c>
      <c r="K836">
        <v>4074146021</v>
      </c>
      <c r="L836" t="s">
        <v>115</v>
      </c>
      <c r="M836">
        <v>80</v>
      </c>
      <c r="N836">
        <v>290</v>
      </c>
      <c r="O836">
        <v>64090</v>
      </c>
      <c r="P836">
        <v>221</v>
      </c>
      <c r="Q836" t="s">
        <v>267</v>
      </c>
      <c r="R836" t="s">
        <v>32</v>
      </c>
      <c r="S836" t="s">
        <v>268</v>
      </c>
      <c r="T836" t="s">
        <v>118</v>
      </c>
      <c r="U836">
        <v>-90.048553999999996</v>
      </c>
      <c r="V836">
        <v>29.9262099</v>
      </c>
      <c r="W836">
        <v>70056</v>
      </c>
      <c r="X836" t="s">
        <v>297</v>
      </c>
      <c r="Y836" t="s">
        <v>298</v>
      </c>
      <c r="Z836" t="s">
        <v>299</v>
      </c>
    </row>
    <row r="837" spans="1:26" x14ac:dyDescent="0.25">
      <c r="A837">
        <v>1276801385</v>
      </c>
      <c r="B837" t="s">
        <v>119</v>
      </c>
      <c r="C837" t="s">
        <v>114</v>
      </c>
      <c r="D837" t="s">
        <v>29</v>
      </c>
      <c r="E837" s="1">
        <v>42931.645138888889</v>
      </c>
      <c r="F837" s="1">
        <v>42931.645138888889</v>
      </c>
      <c r="G837" s="1">
        <v>42931.645138888889</v>
      </c>
      <c r="H837">
        <v>400</v>
      </c>
      <c r="I837" t="s">
        <v>25</v>
      </c>
      <c r="J837">
        <v>400</v>
      </c>
      <c r="K837">
        <v>3847049127</v>
      </c>
      <c r="L837" t="s">
        <v>115</v>
      </c>
      <c r="M837">
        <v>1</v>
      </c>
      <c r="N837">
        <v>304</v>
      </c>
      <c r="O837">
        <v>0</v>
      </c>
      <c r="P837">
        <v>0</v>
      </c>
      <c r="Q837" t="s">
        <v>121</v>
      </c>
      <c r="R837" t="s">
        <v>30</v>
      </c>
      <c r="S837" t="s">
        <v>135</v>
      </c>
      <c r="T837" t="s">
        <v>118</v>
      </c>
      <c r="U837">
        <v>-90.117926999999995</v>
      </c>
      <c r="V837">
        <v>30.012219200000001</v>
      </c>
      <c r="W837">
        <v>70124</v>
      </c>
      <c r="X837" t="s">
        <v>303</v>
      </c>
      <c r="Y837" t="s">
        <v>304</v>
      </c>
      <c r="Z837" t="s">
        <v>305</v>
      </c>
    </row>
    <row r="838" spans="1:26" x14ac:dyDescent="0.25">
      <c r="A838">
        <v>1276884352</v>
      </c>
      <c r="B838" t="s">
        <v>113</v>
      </c>
      <c r="C838" t="s">
        <v>114</v>
      </c>
      <c r="D838" t="s">
        <v>16</v>
      </c>
      <c r="E838" s="1">
        <v>42933.465277777781</v>
      </c>
      <c r="F838" s="1">
        <v>42933.478472222225</v>
      </c>
      <c r="G838" s="1">
        <v>42933.474305555559</v>
      </c>
      <c r="H838">
        <v>400</v>
      </c>
      <c r="I838" t="s">
        <v>25</v>
      </c>
      <c r="J838">
        <v>400</v>
      </c>
      <c r="K838">
        <v>3847049127</v>
      </c>
      <c r="L838" t="s">
        <v>115</v>
      </c>
      <c r="M838">
        <v>1</v>
      </c>
      <c r="N838">
        <v>304</v>
      </c>
      <c r="O838">
        <v>3952</v>
      </c>
      <c r="P838">
        <v>13</v>
      </c>
      <c r="Q838" t="s">
        <v>121</v>
      </c>
      <c r="R838" t="s">
        <v>82</v>
      </c>
      <c r="S838" t="s">
        <v>140</v>
      </c>
      <c r="T838" t="s">
        <v>118</v>
      </c>
      <c r="U838">
        <v>-90.117926999999995</v>
      </c>
      <c r="V838">
        <v>30.012219200000001</v>
      </c>
      <c r="W838">
        <v>70124</v>
      </c>
      <c r="X838" t="s">
        <v>303</v>
      </c>
      <c r="Y838" t="s">
        <v>304</v>
      </c>
      <c r="Z838" t="s">
        <v>305</v>
      </c>
    </row>
    <row r="839" spans="1:26" x14ac:dyDescent="0.25">
      <c r="A839">
        <v>1280545333</v>
      </c>
      <c r="B839" t="s">
        <v>113</v>
      </c>
      <c r="C839" t="s">
        <v>114</v>
      </c>
      <c r="D839" t="s">
        <v>16</v>
      </c>
      <c r="E839" s="1">
        <v>43003.629861111112</v>
      </c>
      <c r="F839" s="1">
        <v>43003.643055555556</v>
      </c>
      <c r="G839" s="1">
        <v>43003.649305555555</v>
      </c>
      <c r="H839">
        <v>400</v>
      </c>
      <c r="I839" t="s">
        <v>25</v>
      </c>
      <c r="J839">
        <v>400</v>
      </c>
      <c r="K839">
        <v>3847049127</v>
      </c>
      <c r="L839" t="s">
        <v>115</v>
      </c>
      <c r="M839">
        <v>1</v>
      </c>
      <c r="N839">
        <v>305</v>
      </c>
      <c r="O839">
        <v>8235</v>
      </c>
      <c r="P839">
        <v>27</v>
      </c>
      <c r="Q839" t="s">
        <v>121</v>
      </c>
      <c r="R839" t="s">
        <v>82</v>
      </c>
      <c r="S839" t="s">
        <v>140</v>
      </c>
      <c r="T839" t="s">
        <v>118</v>
      </c>
      <c r="U839">
        <v>-90.117926999999995</v>
      </c>
      <c r="V839">
        <v>30.012219200000001</v>
      </c>
      <c r="W839">
        <v>70124</v>
      </c>
      <c r="X839" t="s">
        <v>303</v>
      </c>
      <c r="Y839" t="s">
        <v>304</v>
      </c>
      <c r="Z839" t="s">
        <v>305</v>
      </c>
    </row>
    <row r="840" spans="1:26" x14ac:dyDescent="0.25">
      <c r="A840">
        <v>1274923672</v>
      </c>
      <c r="B840" t="s">
        <v>113</v>
      </c>
      <c r="C840" t="s">
        <v>125</v>
      </c>
      <c r="D840" t="s">
        <v>16</v>
      </c>
      <c r="E840" s="1">
        <v>42901.727777777778</v>
      </c>
      <c r="F840" s="1">
        <v>42901.755555555559</v>
      </c>
      <c r="G840" s="1">
        <v>42901.76458333333</v>
      </c>
      <c r="H840" t="s">
        <v>28</v>
      </c>
      <c r="I840" t="s">
        <v>40</v>
      </c>
      <c r="J840">
        <v>37215</v>
      </c>
      <c r="K840">
        <v>4110146257</v>
      </c>
      <c r="L840" t="s">
        <v>115</v>
      </c>
      <c r="M840">
        <v>81</v>
      </c>
      <c r="N840">
        <v>306</v>
      </c>
      <c r="O840">
        <v>16218</v>
      </c>
      <c r="P840">
        <v>53</v>
      </c>
      <c r="Q840" t="s">
        <v>265</v>
      </c>
      <c r="R840" t="s">
        <v>54</v>
      </c>
      <c r="S840" t="s">
        <v>274</v>
      </c>
      <c r="T840" t="s">
        <v>118</v>
      </c>
      <c r="U840">
        <v>-90.035769999999999</v>
      </c>
      <c r="V840">
        <v>29.9325318</v>
      </c>
      <c r="W840">
        <v>70114</v>
      </c>
      <c r="X840" t="s">
        <v>297</v>
      </c>
      <c r="Y840" t="s">
        <v>298</v>
      </c>
      <c r="Z840" t="s">
        <v>299</v>
      </c>
    </row>
    <row r="841" spans="1:26" x14ac:dyDescent="0.25">
      <c r="A841">
        <v>1274838902</v>
      </c>
      <c r="B841" t="s">
        <v>113</v>
      </c>
      <c r="C841" t="s">
        <v>114</v>
      </c>
      <c r="D841" t="s">
        <v>16</v>
      </c>
      <c r="E841" s="1">
        <v>42901.436805555553</v>
      </c>
      <c r="F841" s="1">
        <v>42901.474999999999</v>
      </c>
      <c r="G841" s="1">
        <v>42901.478472222225</v>
      </c>
      <c r="H841">
        <v>1553</v>
      </c>
      <c r="I841" t="s">
        <v>40</v>
      </c>
      <c r="J841">
        <v>25426</v>
      </c>
      <c r="K841">
        <v>3895046772</v>
      </c>
      <c r="L841" t="s">
        <v>115</v>
      </c>
      <c r="M841">
        <v>1</v>
      </c>
      <c r="N841">
        <v>321</v>
      </c>
      <c r="O841">
        <v>19260</v>
      </c>
      <c r="P841">
        <v>60</v>
      </c>
      <c r="Q841" t="s">
        <v>265</v>
      </c>
      <c r="R841" t="s">
        <v>21</v>
      </c>
      <c r="S841" t="s">
        <v>270</v>
      </c>
      <c r="T841" t="s">
        <v>118</v>
      </c>
      <c r="U841">
        <v>-90.103533999999996</v>
      </c>
      <c r="V841">
        <v>29.947413900000001</v>
      </c>
      <c r="W841">
        <v>70125</v>
      </c>
      <c r="X841" t="s">
        <v>300</v>
      </c>
      <c r="Y841" t="s">
        <v>301</v>
      </c>
      <c r="Z841" t="s">
        <v>302</v>
      </c>
    </row>
    <row r="842" spans="1:26" x14ac:dyDescent="0.25">
      <c r="A842">
        <v>1277394931</v>
      </c>
      <c r="B842" t="s">
        <v>119</v>
      </c>
      <c r="C842" t="s">
        <v>120</v>
      </c>
      <c r="D842" t="s">
        <v>16</v>
      </c>
      <c r="E842" s="1">
        <v>42944.662499999999</v>
      </c>
      <c r="F842" s="1">
        <v>42944.662499999999</v>
      </c>
      <c r="G842" s="1">
        <v>42944.662499999999</v>
      </c>
      <c r="H842">
        <v>625</v>
      </c>
      <c r="I842" t="s">
        <v>25</v>
      </c>
      <c r="J842">
        <v>625</v>
      </c>
      <c r="K842">
        <v>4081248423</v>
      </c>
      <c r="L842" t="s">
        <v>115</v>
      </c>
      <c r="M842">
        <v>6</v>
      </c>
      <c r="N842">
        <v>323</v>
      </c>
      <c r="O842">
        <v>0</v>
      </c>
      <c r="P842">
        <v>0</v>
      </c>
      <c r="Q842" t="s">
        <v>116</v>
      </c>
      <c r="R842" t="s">
        <v>26</v>
      </c>
      <c r="S842" t="s">
        <v>146</v>
      </c>
      <c r="T842" t="s">
        <v>118</v>
      </c>
      <c r="U842">
        <v>-90.044180999999995</v>
      </c>
      <c r="V842">
        <v>29.992168499999998</v>
      </c>
      <c r="W842">
        <v>70126</v>
      </c>
      <c r="X842" t="s">
        <v>294</v>
      </c>
      <c r="Y842" t="s">
        <v>295</v>
      </c>
      <c r="Z842" t="s">
        <v>296</v>
      </c>
    </row>
    <row r="843" spans="1:26" x14ac:dyDescent="0.25">
      <c r="A843">
        <v>1277397843</v>
      </c>
      <c r="B843" t="s">
        <v>113</v>
      </c>
      <c r="C843" t="s">
        <v>120</v>
      </c>
      <c r="D843" t="s">
        <v>16</v>
      </c>
      <c r="E843" s="1">
        <v>42944.697916666664</v>
      </c>
      <c r="F843" s="1">
        <v>42944.774305555555</v>
      </c>
      <c r="G843" s="1">
        <v>42944.709027777775</v>
      </c>
      <c r="H843">
        <v>625</v>
      </c>
      <c r="I843" t="s">
        <v>25</v>
      </c>
      <c r="J843">
        <v>625</v>
      </c>
      <c r="K843">
        <v>4081248423</v>
      </c>
      <c r="L843" t="s">
        <v>115</v>
      </c>
      <c r="M843">
        <v>6</v>
      </c>
      <c r="N843">
        <v>323</v>
      </c>
      <c r="O843">
        <v>5168</v>
      </c>
      <c r="P843">
        <v>16</v>
      </c>
      <c r="Q843" t="s">
        <v>121</v>
      </c>
      <c r="R843" t="s">
        <v>82</v>
      </c>
      <c r="S843" t="s">
        <v>140</v>
      </c>
      <c r="T843" t="s">
        <v>118</v>
      </c>
      <c r="U843">
        <v>-90.044180999999995</v>
      </c>
      <c r="V843">
        <v>29.992168499999998</v>
      </c>
      <c r="W843">
        <v>70126</v>
      </c>
      <c r="X843" t="s">
        <v>294</v>
      </c>
      <c r="Y843" t="s">
        <v>295</v>
      </c>
      <c r="Z843" t="s">
        <v>296</v>
      </c>
    </row>
    <row r="844" spans="1:26" x14ac:dyDescent="0.25">
      <c r="A844">
        <v>1274753860</v>
      </c>
      <c r="B844" t="s">
        <v>113</v>
      </c>
      <c r="C844" t="s">
        <v>114</v>
      </c>
      <c r="D844" t="s">
        <v>16</v>
      </c>
      <c r="E844" s="1">
        <v>42899.813194444447</v>
      </c>
      <c r="F844" s="1">
        <v>42899.932638888888</v>
      </c>
      <c r="G844" s="1">
        <v>42899.935416666667</v>
      </c>
      <c r="H844">
        <v>2021</v>
      </c>
      <c r="I844" t="s">
        <v>75</v>
      </c>
      <c r="J844">
        <v>3876047407</v>
      </c>
      <c r="K844">
        <v>3876047407</v>
      </c>
      <c r="L844" t="s">
        <v>115</v>
      </c>
      <c r="M844">
        <v>1</v>
      </c>
      <c r="N844">
        <v>325</v>
      </c>
      <c r="O844">
        <v>58175</v>
      </c>
      <c r="P844">
        <v>176</v>
      </c>
      <c r="Q844" t="s">
        <v>267</v>
      </c>
      <c r="R844" t="s">
        <v>32</v>
      </c>
      <c r="S844" t="s">
        <v>268</v>
      </c>
      <c r="T844" t="s">
        <v>118</v>
      </c>
      <c r="U844">
        <v>-90.109350000000006</v>
      </c>
      <c r="V844">
        <v>29.964841400000001</v>
      </c>
      <c r="W844">
        <v>70118</v>
      </c>
      <c r="X844" t="s">
        <v>300</v>
      </c>
      <c r="Y844" t="s">
        <v>301</v>
      </c>
      <c r="Z844" t="s">
        <v>302</v>
      </c>
    </row>
    <row r="845" spans="1:26" x14ac:dyDescent="0.25">
      <c r="A845">
        <v>1276615912</v>
      </c>
      <c r="B845" t="s">
        <v>119</v>
      </c>
      <c r="C845" t="s">
        <v>120</v>
      </c>
      <c r="D845" t="s">
        <v>29</v>
      </c>
      <c r="E845" s="1">
        <v>42928.63958333333</v>
      </c>
      <c r="F845" s="1">
        <v>42928.63958333333</v>
      </c>
      <c r="G845" s="1">
        <v>42928.640277777777</v>
      </c>
      <c r="H845">
        <v>625</v>
      </c>
      <c r="I845" t="s">
        <v>25</v>
      </c>
      <c r="J845">
        <v>625</v>
      </c>
      <c r="K845">
        <v>4081248423</v>
      </c>
      <c r="L845" t="s">
        <v>115</v>
      </c>
      <c r="M845">
        <v>6</v>
      </c>
      <c r="N845">
        <v>326</v>
      </c>
      <c r="O845">
        <v>0</v>
      </c>
      <c r="P845">
        <v>0</v>
      </c>
      <c r="Q845" t="s">
        <v>121</v>
      </c>
      <c r="R845" t="s">
        <v>30</v>
      </c>
      <c r="S845" t="s">
        <v>135</v>
      </c>
      <c r="T845" t="s">
        <v>118</v>
      </c>
      <c r="U845">
        <v>-90.044180999999995</v>
      </c>
      <c r="V845">
        <v>29.992168499999998</v>
      </c>
      <c r="W845">
        <v>70126</v>
      </c>
      <c r="X845" t="s">
        <v>294</v>
      </c>
      <c r="Y845" t="s">
        <v>295</v>
      </c>
      <c r="Z845" t="s">
        <v>296</v>
      </c>
    </row>
    <row r="846" spans="1:26" x14ac:dyDescent="0.25">
      <c r="A846">
        <v>1278161112</v>
      </c>
      <c r="B846" t="s">
        <v>113</v>
      </c>
      <c r="C846" t="s">
        <v>125</v>
      </c>
      <c r="D846" t="s">
        <v>16</v>
      </c>
      <c r="E846" s="1">
        <v>42961.536111111112</v>
      </c>
      <c r="F846" s="1">
        <v>42961.577777777777</v>
      </c>
      <c r="G846" s="1">
        <v>42961.578472222223</v>
      </c>
      <c r="H846" t="s">
        <v>39</v>
      </c>
      <c r="I846" t="s">
        <v>40</v>
      </c>
      <c r="J846">
        <v>33772</v>
      </c>
      <c r="K846">
        <v>4313545406</v>
      </c>
      <c r="L846" t="s">
        <v>115</v>
      </c>
      <c r="M846">
        <v>81</v>
      </c>
      <c r="N846">
        <v>326</v>
      </c>
      <c r="O846">
        <v>19886</v>
      </c>
      <c r="P846">
        <v>61</v>
      </c>
      <c r="Q846" t="s">
        <v>116</v>
      </c>
      <c r="R846" t="s">
        <v>26</v>
      </c>
      <c r="S846" t="s">
        <v>146</v>
      </c>
      <c r="T846" t="s">
        <v>118</v>
      </c>
      <c r="U846">
        <v>-89.971903999999995</v>
      </c>
      <c r="V846">
        <v>29.908480600000001</v>
      </c>
      <c r="W846">
        <v>70131</v>
      </c>
      <c r="X846" t="s">
        <v>297</v>
      </c>
      <c r="Y846" t="s">
        <v>298</v>
      </c>
      <c r="Z846" t="s">
        <v>299</v>
      </c>
    </row>
    <row r="847" spans="1:26" x14ac:dyDescent="0.25">
      <c r="A847">
        <v>1274907195</v>
      </c>
      <c r="B847" t="s">
        <v>113</v>
      </c>
      <c r="C847" t="s">
        <v>120</v>
      </c>
      <c r="D847" t="s">
        <v>16</v>
      </c>
      <c r="E847" s="1">
        <v>42901.640972222223</v>
      </c>
      <c r="F847" s="1">
        <v>42901.67083333333</v>
      </c>
      <c r="G847" s="1">
        <v>42901.67083333333</v>
      </c>
      <c r="H847">
        <v>625</v>
      </c>
      <c r="I847" t="s">
        <v>25</v>
      </c>
      <c r="J847">
        <v>625</v>
      </c>
      <c r="K847">
        <v>4081248423</v>
      </c>
      <c r="L847" t="s">
        <v>115</v>
      </c>
      <c r="M847">
        <v>6</v>
      </c>
      <c r="N847">
        <v>327</v>
      </c>
      <c r="O847">
        <v>14061</v>
      </c>
      <c r="P847">
        <v>43</v>
      </c>
      <c r="Q847" t="s">
        <v>116</v>
      </c>
      <c r="R847" t="s">
        <v>26</v>
      </c>
      <c r="S847" t="s">
        <v>146</v>
      </c>
      <c r="T847" t="s">
        <v>118</v>
      </c>
      <c r="U847">
        <v>-90.044180999999995</v>
      </c>
      <c r="V847">
        <v>29.992168499999998</v>
      </c>
      <c r="W847">
        <v>70126</v>
      </c>
      <c r="X847" t="s">
        <v>294</v>
      </c>
      <c r="Y847" t="s">
        <v>295</v>
      </c>
      <c r="Z847" t="s">
        <v>296</v>
      </c>
    </row>
    <row r="848" spans="1:26" x14ac:dyDescent="0.25">
      <c r="A848">
        <v>1277658570</v>
      </c>
      <c r="B848" t="s">
        <v>113</v>
      </c>
      <c r="C848" t="s">
        <v>114</v>
      </c>
      <c r="D848" t="s">
        <v>16</v>
      </c>
      <c r="E848" s="1">
        <v>42951.784722222219</v>
      </c>
      <c r="F848" s="1">
        <v>42951.832638888889</v>
      </c>
      <c r="G848" s="1">
        <v>42952.069444444445</v>
      </c>
      <c r="H848">
        <v>2025</v>
      </c>
      <c r="I848" t="s">
        <v>128</v>
      </c>
      <c r="J848">
        <v>89826</v>
      </c>
      <c r="K848">
        <v>3876647360</v>
      </c>
      <c r="L848" t="s">
        <v>115</v>
      </c>
      <c r="M848">
        <v>1</v>
      </c>
      <c r="N848">
        <v>353</v>
      </c>
      <c r="O848">
        <v>34906</v>
      </c>
      <c r="P848">
        <v>410</v>
      </c>
      <c r="Q848" t="s">
        <v>265</v>
      </c>
      <c r="R848" t="s">
        <v>27</v>
      </c>
      <c r="S848" t="s">
        <v>276</v>
      </c>
      <c r="T848" t="s">
        <v>118</v>
      </c>
      <c r="U848">
        <v>-90.109195999999997</v>
      </c>
      <c r="V848">
        <v>29.963600599999999</v>
      </c>
      <c r="W848">
        <v>70125</v>
      </c>
      <c r="X848" t="s">
        <v>300</v>
      </c>
      <c r="Y848" t="s">
        <v>301</v>
      </c>
      <c r="Z848" t="s">
        <v>302</v>
      </c>
    </row>
    <row r="849" spans="1:26" x14ac:dyDescent="0.25">
      <c r="A849">
        <v>1274741657</v>
      </c>
      <c r="B849" t="s">
        <v>119</v>
      </c>
      <c r="C849" t="s">
        <v>114</v>
      </c>
      <c r="D849" t="s">
        <v>29</v>
      </c>
      <c r="E849" s="1">
        <v>42899.703472222223</v>
      </c>
      <c r="F849" s="1">
        <v>42899.703472222223</v>
      </c>
      <c r="G849" s="1">
        <v>42899.70416666667</v>
      </c>
      <c r="H849">
        <v>2025</v>
      </c>
      <c r="I849" t="s">
        <v>25</v>
      </c>
      <c r="J849">
        <v>2025</v>
      </c>
      <c r="K849">
        <v>3847947391</v>
      </c>
      <c r="L849" t="s">
        <v>115</v>
      </c>
      <c r="M849">
        <v>1</v>
      </c>
      <c r="N849">
        <v>356</v>
      </c>
      <c r="O849">
        <v>0</v>
      </c>
      <c r="P849">
        <v>0</v>
      </c>
      <c r="Q849" t="s">
        <v>121</v>
      </c>
      <c r="R849" t="s">
        <v>86</v>
      </c>
      <c r="S849" t="s">
        <v>141</v>
      </c>
      <c r="T849" t="s">
        <v>118</v>
      </c>
      <c r="U849">
        <v>-90.118219999999994</v>
      </c>
      <c r="V849">
        <v>29.9644786</v>
      </c>
      <c r="W849">
        <v>70118</v>
      </c>
      <c r="X849" t="s">
        <v>303</v>
      </c>
      <c r="Y849" t="s">
        <v>304</v>
      </c>
      <c r="Z849" t="s">
        <v>305</v>
      </c>
    </row>
    <row r="850" spans="1:26" x14ac:dyDescent="0.25">
      <c r="A850">
        <v>1274930068</v>
      </c>
      <c r="B850" t="s">
        <v>119</v>
      </c>
      <c r="C850" t="s">
        <v>114</v>
      </c>
      <c r="D850" t="s">
        <v>16</v>
      </c>
      <c r="E850" s="1">
        <v>42901.925694444442</v>
      </c>
      <c r="F850" s="1">
        <v>42901.925694444442</v>
      </c>
      <c r="G850" s="1">
        <v>42901.925694444442</v>
      </c>
      <c r="H850">
        <v>2025</v>
      </c>
      <c r="I850" t="s">
        <v>25</v>
      </c>
      <c r="J850">
        <v>2025</v>
      </c>
      <c r="K850">
        <v>3847947391</v>
      </c>
      <c r="L850" t="s">
        <v>115</v>
      </c>
      <c r="M850">
        <v>1</v>
      </c>
      <c r="N850">
        <v>356</v>
      </c>
      <c r="O850">
        <v>0</v>
      </c>
      <c r="P850">
        <v>0</v>
      </c>
      <c r="Q850" t="s">
        <v>116</v>
      </c>
      <c r="R850" t="s">
        <v>26</v>
      </c>
      <c r="S850" t="s">
        <v>146</v>
      </c>
      <c r="T850" t="s">
        <v>118</v>
      </c>
      <c r="U850">
        <v>-90.118219999999994</v>
      </c>
      <c r="V850">
        <v>29.9644786</v>
      </c>
      <c r="W850">
        <v>70118</v>
      </c>
      <c r="X850" t="s">
        <v>303</v>
      </c>
      <c r="Y850" t="s">
        <v>304</v>
      </c>
      <c r="Z850" t="s">
        <v>305</v>
      </c>
    </row>
    <row r="851" spans="1:26" x14ac:dyDescent="0.25">
      <c r="A851">
        <v>1275362074</v>
      </c>
      <c r="B851" t="s">
        <v>113</v>
      </c>
      <c r="C851" t="s">
        <v>125</v>
      </c>
      <c r="D851" t="s">
        <v>29</v>
      </c>
      <c r="E851" s="1">
        <v>42907.049305555556</v>
      </c>
      <c r="F851" s="1">
        <v>42907.072222222225</v>
      </c>
      <c r="G851" s="1">
        <v>42907.368750000001</v>
      </c>
      <c r="H851" t="s">
        <v>38</v>
      </c>
      <c r="I851" t="s">
        <v>75</v>
      </c>
      <c r="J851">
        <v>4160645982</v>
      </c>
      <c r="K851">
        <v>4160645982</v>
      </c>
      <c r="L851" t="s">
        <v>115</v>
      </c>
      <c r="M851">
        <v>81</v>
      </c>
      <c r="N851">
        <v>369</v>
      </c>
      <c r="O851">
        <v>171954</v>
      </c>
      <c r="P851">
        <v>460</v>
      </c>
      <c r="Q851" t="s">
        <v>163</v>
      </c>
      <c r="R851" t="s">
        <v>48</v>
      </c>
      <c r="S851" t="s">
        <v>164</v>
      </c>
      <c r="T851" t="s">
        <v>118</v>
      </c>
      <c r="U851">
        <v>-90.019975000000002</v>
      </c>
      <c r="V851">
        <v>29.924786300000001</v>
      </c>
      <c r="W851">
        <v>70114</v>
      </c>
      <c r="X851" t="s">
        <v>297</v>
      </c>
      <c r="Y851" t="s">
        <v>298</v>
      </c>
      <c r="Z851" t="s">
        <v>299</v>
      </c>
    </row>
    <row r="852" spans="1:26" x14ac:dyDescent="0.25">
      <c r="A852">
        <v>1279779823</v>
      </c>
      <c r="B852" t="s">
        <v>113</v>
      </c>
      <c r="C852" t="s">
        <v>114</v>
      </c>
      <c r="D852" t="s">
        <v>16</v>
      </c>
      <c r="E852" s="1">
        <v>42981.756944444445</v>
      </c>
      <c r="F852" s="1">
        <v>42981.818055555559</v>
      </c>
      <c r="G852" s="1">
        <v>42981.816666666666</v>
      </c>
      <c r="H852">
        <v>627</v>
      </c>
      <c r="I852" t="s">
        <v>17</v>
      </c>
      <c r="J852">
        <v>27840</v>
      </c>
      <c r="K852">
        <v>4019348014</v>
      </c>
      <c r="L852" t="s">
        <v>115</v>
      </c>
      <c r="M852">
        <v>1</v>
      </c>
      <c r="N852">
        <v>371</v>
      </c>
      <c r="O852">
        <v>31906</v>
      </c>
      <c r="P852">
        <v>86</v>
      </c>
      <c r="Q852" t="s">
        <v>265</v>
      </c>
      <c r="R852" t="s">
        <v>45</v>
      </c>
      <c r="S852" t="s">
        <v>271</v>
      </c>
      <c r="T852" t="s">
        <v>118</v>
      </c>
      <c r="U852">
        <v>-90.063793000000004</v>
      </c>
      <c r="V852">
        <v>29.981133799999999</v>
      </c>
      <c r="W852">
        <v>70119</v>
      </c>
      <c r="X852" t="s">
        <v>294</v>
      </c>
      <c r="Y852" t="s">
        <v>295</v>
      </c>
      <c r="Z852" t="s">
        <v>296</v>
      </c>
    </row>
    <row r="853" spans="1:26" x14ac:dyDescent="0.25">
      <c r="A853">
        <v>1276749653</v>
      </c>
      <c r="B853" t="s">
        <v>113</v>
      </c>
      <c r="C853" t="s">
        <v>114</v>
      </c>
      <c r="D853" t="s">
        <v>29</v>
      </c>
      <c r="E853" s="1">
        <v>42930.67291666667</v>
      </c>
      <c r="F853" s="1">
        <v>42930.8</v>
      </c>
      <c r="G853" s="1">
        <v>42930.806250000001</v>
      </c>
      <c r="H853">
        <v>2013</v>
      </c>
      <c r="I853" t="s">
        <v>128</v>
      </c>
      <c r="J853">
        <v>25604</v>
      </c>
      <c r="K853">
        <v>3822046608</v>
      </c>
      <c r="L853" t="s">
        <v>115</v>
      </c>
      <c r="M853">
        <v>1</v>
      </c>
      <c r="N853">
        <v>389</v>
      </c>
      <c r="O853">
        <v>74688</v>
      </c>
      <c r="P853">
        <v>192</v>
      </c>
      <c r="Q853" t="s">
        <v>126</v>
      </c>
      <c r="R853" t="s">
        <v>37</v>
      </c>
      <c r="S853" t="s">
        <v>127</v>
      </c>
      <c r="T853" t="s">
        <v>118</v>
      </c>
      <c r="U853">
        <v>-90.126773999999997</v>
      </c>
      <c r="V853">
        <v>29.943058499999999</v>
      </c>
      <c r="W853">
        <v>70118</v>
      </c>
      <c r="X853" t="s">
        <v>303</v>
      </c>
      <c r="Y853" t="s">
        <v>304</v>
      </c>
      <c r="Z853" t="s">
        <v>305</v>
      </c>
    </row>
    <row r="854" spans="1:26" x14ac:dyDescent="0.25">
      <c r="A854">
        <v>1277787148</v>
      </c>
      <c r="B854" t="s">
        <v>113</v>
      </c>
      <c r="C854" t="s">
        <v>120</v>
      </c>
      <c r="D854" t="s">
        <v>29</v>
      </c>
      <c r="E854" s="1">
        <v>42954.78402777778</v>
      </c>
      <c r="F854" s="1">
        <v>42954.844444444447</v>
      </c>
      <c r="G854" s="1">
        <v>42954.845138888886</v>
      </c>
      <c r="H854">
        <v>1612</v>
      </c>
      <c r="I854" t="s">
        <v>40</v>
      </c>
      <c r="J854">
        <v>51830</v>
      </c>
      <c r="K854">
        <v>4329449284</v>
      </c>
      <c r="L854" t="s">
        <v>115</v>
      </c>
      <c r="M854">
        <v>6</v>
      </c>
      <c r="N854">
        <v>401</v>
      </c>
      <c r="O854">
        <v>35288</v>
      </c>
      <c r="P854">
        <v>88</v>
      </c>
      <c r="Q854" t="s">
        <v>121</v>
      </c>
      <c r="R854" t="s">
        <v>30</v>
      </c>
      <c r="S854" t="s">
        <v>135</v>
      </c>
      <c r="T854" t="s">
        <v>118</v>
      </c>
      <c r="U854">
        <v>-89.965496000000002</v>
      </c>
      <c r="V854">
        <v>30.015104600000001</v>
      </c>
      <c r="W854">
        <v>70127</v>
      </c>
      <c r="X854" t="s">
        <v>306</v>
      </c>
      <c r="Y854" t="s">
        <v>307</v>
      </c>
      <c r="Z854" t="s">
        <v>308</v>
      </c>
    </row>
    <row r="855" spans="1:26" x14ac:dyDescent="0.25">
      <c r="A855">
        <v>1274440340</v>
      </c>
      <c r="B855" t="s">
        <v>113</v>
      </c>
      <c r="C855" t="s">
        <v>114</v>
      </c>
      <c r="D855" t="s">
        <v>16</v>
      </c>
      <c r="E855" s="1">
        <v>42896.135416666664</v>
      </c>
      <c r="F855" s="1">
        <v>42896.642361111109</v>
      </c>
      <c r="G855" s="1">
        <v>42896.64166666667</v>
      </c>
      <c r="H855">
        <v>403</v>
      </c>
      <c r="I855" t="s">
        <v>128</v>
      </c>
      <c r="J855">
        <v>14469</v>
      </c>
      <c r="K855">
        <v>3904749088</v>
      </c>
      <c r="L855" t="s">
        <v>115</v>
      </c>
      <c r="M855">
        <v>1</v>
      </c>
      <c r="N855">
        <v>403</v>
      </c>
      <c r="O855">
        <v>294593</v>
      </c>
      <c r="P855">
        <v>729</v>
      </c>
      <c r="Q855" t="s">
        <v>265</v>
      </c>
      <c r="R855" t="s">
        <v>54</v>
      </c>
      <c r="S855" t="s">
        <v>274</v>
      </c>
      <c r="T855" t="s">
        <v>118</v>
      </c>
      <c r="U855">
        <v>-90.099610999999996</v>
      </c>
      <c r="V855">
        <v>30.0109739</v>
      </c>
      <c r="W855">
        <v>70124</v>
      </c>
      <c r="X855" t="s">
        <v>303</v>
      </c>
      <c r="Y855" t="s">
        <v>304</v>
      </c>
      <c r="Z855" t="s">
        <v>305</v>
      </c>
    </row>
    <row r="856" spans="1:26" x14ac:dyDescent="0.25">
      <c r="A856">
        <v>1278268560</v>
      </c>
      <c r="B856" t="s">
        <v>113</v>
      </c>
      <c r="C856" t="s">
        <v>120</v>
      </c>
      <c r="D856" t="s">
        <v>16</v>
      </c>
      <c r="E856" s="1">
        <v>42963.664583333331</v>
      </c>
      <c r="F856" s="1">
        <v>42963.675000000003</v>
      </c>
      <c r="G856" s="1">
        <v>42963.677083333336</v>
      </c>
      <c r="H856">
        <v>1002</v>
      </c>
      <c r="I856" t="s">
        <v>128</v>
      </c>
      <c r="J856">
        <v>13790</v>
      </c>
      <c r="K856">
        <v>4152249318</v>
      </c>
      <c r="L856" t="s">
        <v>115</v>
      </c>
      <c r="M856">
        <v>6</v>
      </c>
      <c r="N856">
        <v>408</v>
      </c>
      <c r="O856">
        <v>7344</v>
      </c>
      <c r="P856">
        <v>18</v>
      </c>
      <c r="Q856" t="s">
        <v>121</v>
      </c>
      <c r="R856" t="s">
        <v>82</v>
      </c>
      <c r="S856" t="s">
        <v>140</v>
      </c>
      <c r="T856" t="s">
        <v>118</v>
      </c>
      <c r="U856">
        <v>-90.021568000000002</v>
      </c>
      <c r="V856">
        <v>30.016584600000002</v>
      </c>
      <c r="W856">
        <v>70126</v>
      </c>
      <c r="X856" t="s">
        <v>294</v>
      </c>
      <c r="Y856" t="s">
        <v>295</v>
      </c>
      <c r="Z856" t="s">
        <v>296</v>
      </c>
    </row>
    <row r="857" spans="1:26" x14ac:dyDescent="0.25">
      <c r="A857">
        <v>1275040752</v>
      </c>
      <c r="B857" t="s">
        <v>113</v>
      </c>
      <c r="C857" t="s">
        <v>120</v>
      </c>
      <c r="D857" t="s">
        <v>16</v>
      </c>
      <c r="E857" s="1">
        <v>42903.018055555556</v>
      </c>
      <c r="F857" s="1">
        <v>42903.086805555555</v>
      </c>
      <c r="G857" s="1">
        <v>42903.087500000001</v>
      </c>
      <c r="H857">
        <v>1613</v>
      </c>
      <c r="I857" t="s">
        <v>80</v>
      </c>
      <c r="J857">
        <v>1613</v>
      </c>
      <c r="K857">
        <v>4350949759</v>
      </c>
      <c r="L857" t="s">
        <v>115</v>
      </c>
      <c r="M857">
        <v>6</v>
      </c>
      <c r="N857">
        <v>417</v>
      </c>
      <c r="O857">
        <v>41700</v>
      </c>
      <c r="P857">
        <v>100</v>
      </c>
      <c r="Q857" t="s">
        <v>123</v>
      </c>
      <c r="R857" t="s">
        <v>68</v>
      </c>
      <c r="S857" t="s">
        <v>137</v>
      </c>
      <c r="T857" t="s">
        <v>118</v>
      </c>
      <c r="U857">
        <v>-89.958468999999994</v>
      </c>
      <c r="V857">
        <v>30.028025899999999</v>
      </c>
      <c r="W857">
        <v>70127</v>
      </c>
      <c r="X857" t="s">
        <v>306</v>
      </c>
      <c r="Y857" t="s">
        <v>307</v>
      </c>
      <c r="Z857" t="s">
        <v>308</v>
      </c>
    </row>
    <row r="858" spans="1:26" x14ac:dyDescent="0.25">
      <c r="A858">
        <v>1274442964</v>
      </c>
      <c r="B858" t="s">
        <v>113</v>
      </c>
      <c r="C858" t="s">
        <v>120</v>
      </c>
      <c r="D858" t="s">
        <v>16</v>
      </c>
      <c r="E858" s="1">
        <v>42896.71597222222</v>
      </c>
      <c r="F858" s="1">
        <v>42896.727777777778</v>
      </c>
      <c r="G858" s="1">
        <v>42896.729166666664</v>
      </c>
      <c r="H858">
        <v>1611</v>
      </c>
      <c r="I858" t="s">
        <v>25</v>
      </c>
      <c r="J858">
        <v>1611</v>
      </c>
      <c r="K858">
        <v>4351249759</v>
      </c>
      <c r="L858" t="s">
        <v>115</v>
      </c>
      <c r="M858">
        <v>6</v>
      </c>
      <c r="N858">
        <v>425</v>
      </c>
      <c r="O858">
        <v>8075</v>
      </c>
      <c r="P858">
        <v>19</v>
      </c>
      <c r="Q858" t="s">
        <v>143</v>
      </c>
      <c r="R858" t="s">
        <v>144</v>
      </c>
      <c r="S858" t="s">
        <v>145</v>
      </c>
      <c r="T858" t="s">
        <v>118</v>
      </c>
      <c r="U858">
        <v>-89.958389999999994</v>
      </c>
      <c r="V858">
        <v>30.028029100000001</v>
      </c>
      <c r="W858">
        <v>70127</v>
      </c>
      <c r="X858" t="s">
        <v>306</v>
      </c>
      <c r="Y858" t="s">
        <v>307</v>
      </c>
      <c r="Z858" t="s">
        <v>308</v>
      </c>
    </row>
    <row r="859" spans="1:26" x14ac:dyDescent="0.25">
      <c r="A859">
        <v>1279868349</v>
      </c>
      <c r="B859" t="s">
        <v>113</v>
      </c>
      <c r="C859" t="s">
        <v>114</v>
      </c>
      <c r="D859" t="s">
        <v>16</v>
      </c>
      <c r="E859" s="1">
        <v>42983.674305555556</v>
      </c>
      <c r="F859" s="1">
        <v>42983.78125</v>
      </c>
      <c r="G859" s="1">
        <v>42983.78125</v>
      </c>
      <c r="H859">
        <v>1915</v>
      </c>
      <c r="I859" t="s">
        <v>128</v>
      </c>
      <c r="J859">
        <v>25125</v>
      </c>
      <c r="K859">
        <v>3932646561</v>
      </c>
      <c r="L859" t="s">
        <v>115</v>
      </c>
      <c r="M859">
        <v>1</v>
      </c>
      <c r="N859">
        <v>436</v>
      </c>
      <c r="O859">
        <v>67144</v>
      </c>
      <c r="P859">
        <v>154</v>
      </c>
      <c r="Q859" t="s">
        <v>265</v>
      </c>
      <c r="R859" t="s">
        <v>54</v>
      </c>
      <c r="S859" t="s">
        <v>274</v>
      </c>
      <c r="T859" t="s">
        <v>118</v>
      </c>
      <c r="U859">
        <v>-90.091847999999999</v>
      </c>
      <c r="V859">
        <v>29.9414333</v>
      </c>
      <c r="W859">
        <v>70113</v>
      </c>
      <c r="X859" t="s">
        <v>300</v>
      </c>
      <c r="Y859" t="s">
        <v>301</v>
      </c>
      <c r="Z859" t="s">
        <v>302</v>
      </c>
    </row>
    <row r="860" spans="1:26" x14ac:dyDescent="0.25">
      <c r="A860">
        <v>1277827371</v>
      </c>
      <c r="B860" t="s">
        <v>113</v>
      </c>
      <c r="C860" t="s">
        <v>120</v>
      </c>
      <c r="D860" t="s">
        <v>16</v>
      </c>
      <c r="E860" s="1">
        <v>42955.584027777775</v>
      </c>
      <c r="F860" s="1">
        <v>42955.597916666666</v>
      </c>
      <c r="G860" s="1">
        <v>42955.597222222219</v>
      </c>
      <c r="H860">
        <v>2214</v>
      </c>
      <c r="I860" t="s">
        <v>155</v>
      </c>
      <c r="J860">
        <v>25601</v>
      </c>
      <c r="K860">
        <v>4328950589</v>
      </c>
      <c r="L860" t="s">
        <v>115</v>
      </c>
      <c r="M860">
        <v>6</v>
      </c>
      <c r="N860">
        <v>467</v>
      </c>
      <c r="O860">
        <v>9340</v>
      </c>
      <c r="P860">
        <v>20</v>
      </c>
      <c r="Q860" t="s">
        <v>265</v>
      </c>
      <c r="R860" t="s">
        <v>18</v>
      </c>
      <c r="S860" t="s">
        <v>272</v>
      </c>
      <c r="T860" t="s">
        <v>118</v>
      </c>
      <c r="U860">
        <v>-97.075810000000004</v>
      </c>
      <c r="V860">
        <v>27.906658799999999</v>
      </c>
      <c r="W860">
        <v>70128</v>
      </c>
      <c r="X860" t="s">
        <v>306</v>
      </c>
      <c r="Y860" t="s">
        <v>307</v>
      </c>
      <c r="Z860" t="s">
        <v>308</v>
      </c>
    </row>
    <row r="861" spans="1:26" x14ac:dyDescent="0.25">
      <c r="A861">
        <v>1278775322</v>
      </c>
      <c r="B861" t="s">
        <v>113</v>
      </c>
      <c r="C861" t="s">
        <v>125</v>
      </c>
      <c r="D861" t="s">
        <v>29</v>
      </c>
      <c r="E861" s="1">
        <v>42974.457638888889</v>
      </c>
      <c r="F861" s="1">
        <v>42974.552083333336</v>
      </c>
      <c r="G861" s="1">
        <v>42974.557638888888</v>
      </c>
      <c r="H861" t="s">
        <v>63</v>
      </c>
      <c r="I861" t="s">
        <v>17</v>
      </c>
      <c r="J861">
        <v>1105</v>
      </c>
      <c r="K861">
        <v>4195645775</v>
      </c>
      <c r="L861" t="s">
        <v>115</v>
      </c>
      <c r="M861">
        <v>81</v>
      </c>
      <c r="N861">
        <v>469</v>
      </c>
      <c r="O861">
        <v>67536</v>
      </c>
      <c r="P861">
        <v>144</v>
      </c>
      <c r="Q861" t="s">
        <v>121</v>
      </c>
      <c r="R861" t="s">
        <v>66</v>
      </c>
      <c r="S861" t="s">
        <v>136</v>
      </c>
      <c r="T861" t="s">
        <v>118</v>
      </c>
      <c r="U861">
        <v>-90.009003000000007</v>
      </c>
      <c r="V861">
        <v>29.9190103</v>
      </c>
      <c r="W861">
        <v>70131</v>
      </c>
      <c r="X861" t="s">
        <v>297</v>
      </c>
      <c r="Y861" t="s">
        <v>298</v>
      </c>
      <c r="Z861" t="s">
        <v>299</v>
      </c>
    </row>
    <row r="862" spans="1:26" x14ac:dyDescent="0.25">
      <c r="A862">
        <v>1275263436</v>
      </c>
      <c r="B862" t="s">
        <v>113</v>
      </c>
      <c r="C862" t="s">
        <v>114</v>
      </c>
      <c r="D862" t="s">
        <v>16</v>
      </c>
      <c r="E862" s="1">
        <v>42905.731944444444</v>
      </c>
      <c r="F862" s="1">
        <v>42905.756944444445</v>
      </c>
      <c r="G862" s="1">
        <v>42905.756944444445</v>
      </c>
      <c r="H862">
        <v>2016</v>
      </c>
      <c r="I862" t="s">
        <v>25</v>
      </c>
      <c r="J862">
        <v>2016</v>
      </c>
      <c r="K862">
        <v>3847647387</v>
      </c>
      <c r="L862" t="s">
        <v>115</v>
      </c>
      <c r="M862">
        <v>1</v>
      </c>
      <c r="N862">
        <v>479</v>
      </c>
      <c r="O862">
        <v>17244</v>
      </c>
      <c r="P862">
        <v>36</v>
      </c>
      <c r="Q862" t="s">
        <v>265</v>
      </c>
      <c r="R862" t="s">
        <v>54</v>
      </c>
      <c r="S862" t="s">
        <v>274</v>
      </c>
      <c r="T862" t="s">
        <v>118</v>
      </c>
      <c r="U862">
        <v>-90.118305000000007</v>
      </c>
      <c r="V862">
        <v>29.964361799999999</v>
      </c>
      <c r="W862">
        <v>70118</v>
      </c>
      <c r="X862" t="s">
        <v>303</v>
      </c>
      <c r="Y862" t="s">
        <v>304</v>
      </c>
      <c r="Z862" t="s">
        <v>305</v>
      </c>
    </row>
    <row r="863" spans="1:26" x14ac:dyDescent="0.25">
      <c r="A863">
        <v>1276023793</v>
      </c>
      <c r="B863" t="s">
        <v>119</v>
      </c>
      <c r="C863" t="s">
        <v>120</v>
      </c>
      <c r="D863" t="s">
        <v>16</v>
      </c>
      <c r="E863" s="1">
        <v>42917.34097222222</v>
      </c>
      <c r="F863" s="1">
        <v>42917.347222222219</v>
      </c>
      <c r="G863" s="1">
        <v>42917.342361111114</v>
      </c>
      <c r="H863">
        <v>508</v>
      </c>
      <c r="I863" t="s">
        <v>25</v>
      </c>
      <c r="J863">
        <v>508</v>
      </c>
      <c r="K863">
        <v>4075449223</v>
      </c>
      <c r="L863" t="s">
        <v>115</v>
      </c>
      <c r="M863">
        <v>6</v>
      </c>
      <c r="N863">
        <v>480</v>
      </c>
      <c r="O863">
        <v>960</v>
      </c>
      <c r="P863">
        <v>2</v>
      </c>
      <c r="Q863" t="s">
        <v>116</v>
      </c>
      <c r="R863" t="s">
        <v>26</v>
      </c>
      <c r="S863" t="s">
        <v>146</v>
      </c>
      <c r="T863" t="s">
        <v>118</v>
      </c>
      <c r="U863">
        <v>-90.045724000000007</v>
      </c>
      <c r="V863">
        <v>30.014173899999999</v>
      </c>
      <c r="W863">
        <v>70126</v>
      </c>
      <c r="X863" t="s">
        <v>294</v>
      </c>
      <c r="Y863" t="s">
        <v>295</v>
      </c>
      <c r="Z863" t="s">
        <v>296</v>
      </c>
    </row>
    <row r="864" spans="1:26" x14ac:dyDescent="0.25">
      <c r="A864">
        <v>1277145493</v>
      </c>
      <c r="B864" t="s">
        <v>113</v>
      </c>
      <c r="C864" t="s">
        <v>114</v>
      </c>
      <c r="D864" t="s">
        <v>29</v>
      </c>
      <c r="E864" s="1">
        <v>42939.37777777778</v>
      </c>
      <c r="F864" s="1">
        <v>42939.477083333331</v>
      </c>
      <c r="G864" s="1">
        <v>42939.479861111111</v>
      </c>
      <c r="H864">
        <v>1711</v>
      </c>
      <c r="I864" t="s">
        <v>40</v>
      </c>
      <c r="J864">
        <v>24944</v>
      </c>
      <c r="K864">
        <v>3983048290</v>
      </c>
      <c r="L864" t="s">
        <v>115</v>
      </c>
      <c r="M864">
        <v>1</v>
      </c>
      <c r="N864">
        <v>486</v>
      </c>
      <c r="O864">
        <v>71928</v>
      </c>
      <c r="P864">
        <v>148</v>
      </c>
      <c r="Q864" t="s">
        <v>265</v>
      </c>
      <c r="R864" t="s">
        <v>54</v>
      </c>
      <c r="S864" t="s">
        <v>274</v>
      </c>
      <c r="T864" t="s">
        <v>118</v>
      </c>
      <c r="U864">
        <v>-90.075230000000005</v>
      </c>
      <c r="V864">
        <v>29.988743500000002</v>
      </c>
      <c r="W864">
        <v>70119</v>
      </c>
      <c r="X864" t="s">
        <v>294</v>
      </c>
      <c r="Y864" t="s">
        <v>295</v>
      </c>
      <c r="Z864" t="s">
        <v>296</v>
      </c>
    </row>
    <row r="865" spans="1:26" x14ac:dyDescent="0.25">
      <c r="A865">
        <v>1279863554</v>
      </c>
      <c r="B865" t="s">
        <v>113</v>
      </c>
      <c r="C865" t="s">
        <v>114</v>
      </c>
      <c r="D865" t="s">
        <v>16</v>
      </c>
      <c r="E865" s="1">
        <v>42983.622916666667</v>
      </c>
      <c r="F865" s="1">
        <v>42983.65</v>
      </c>
      <c r="G865" s="1">
        <v>42983.65</v>
      </c>
      <c r="H865">
        <v>1915</v>
      </c>
      <c r="I865" t="s">
        <v>25</v>
      </c>
      <c r="J865">
        <v>1915</v>
      </c>
      <c r="K865">
        <v>3909745669</v>
      </c>
      <c r="L865" t="s">
        <v>115</v>
      </c>
      <c r="M865">
        <v>1</v>
      </c>
      <c r="N865">
        <v>488</v>
      </c>
      <c r="O865">
        <v>19032</v>
      </c>
      <c r="P865">
        <v>39</v>
      </c>
      <c r="Q865" t="s">
        <v>265</v>
      </c>
      <c r="R865" t="s">
        <v>54</v>
      </c>
      <c r="S865" t="s">
        <v>274</v>
      </c>
      <c r="T865" t="s">
        <v>118</v>
      </c>
      <c r="U865">
        <v>-90.099295999999995</v>
      </c>
      <c r="V865">
        <v>29.916944699999998</v>
      </c>
      <c r="W865">
        <v>70115</v>
      </c>
      <c r="X865" t="s">
        <v>300</v>
      </c>
      <c r="Y865" t="s">
        <v>301</v>
      </c>
      <c r="Z865" t="s">
        <v>302</v>
      </c>
    </row>
    <row r="866" spans="1:26" x14ac:dyDescent="0.25">
      <c r="A866">
        <v>1280210206</v>
      </c>
      <c r="B866" t="s">
        <v>113</v>
      </c>
      <c r="C866" t="s">
        <v>114</v>
      </c>
      <c r="D866" t="s">
        <v>16</v>
      </c>
      <c r="E866" s="1">
        <v>42991.90902777778</v>
      </c>
      <c r="F866" s="1">
        <v>42991.977777777778</v>
      </c>
      <c r="G866" s="1">
        <v>42991.984722222223</v>
      </c>
      <c r="H866">
        <v>2024</v>
      </c>
      <c r="I866" t="s">
        <v>128</v>
      </c>
      <c r="J866">
        <v>24878</v>
      </c>
      <c r="K866">
        <v>3861346690</v>
      </c>
      <c r="L866" t="s">
        <v>115</v>
      </c>
      <c r="M866">
        <v>1</v>
      </c>
      <c r="N866">
        <v>500</v>
      </c>
      <c r="O866">
        <v>35500</v>
      </c>
      <c r="P866">
        <v>110</v>
      </c>
      <c r="Q866" t="s">
        <v>265</v>
      </c>
      <c r="R866" t="s">
        <v>33</v>
      </c>
      <c r="S866" t="s">
        <v>269</v>
      </c>
      <c r="T866" t="s">
        <v>118</v>
      </c>
      <c r="U866">
        <v>-90.114293000000004</v>
      </c>
      <c r="V866">
        <v>29.945182500000001</v>
      </c>
      <c r="W866">
        <v>70118</v>
      </c>
      <c r="X866" t="s">
        <v>303</v>
      </c>
      <c r="Y866" t="s">
        <v>304</v>
      </c>
      <c r="Z866" t="s">
        <v>305</v>
      </c>
    </row>
    <row r="867" spans="1:26" x14ac:dyDescent="0.25">
      <c r="A867">
        <v>1276396729</v>
      </c>
      <c r="B867" t="s">
        <v>119</v>
      </c>
      <c r="C867" t="s">
        <v>114</v>
      </c>
      <c r="D867" t="s">
        <v>29</v>
      </c>
      <c r="E867" s="1">
        <v>42923.897222222222</v>
      </c>
      <c r="F867" s="1">
        <v>42923.898611111108</v>
      </c>
      <c r="G867" s="1">
        <v>42923.898611111108</v>
      </c>
      <c r="H867">
        <v>413</v>
      </c>
      <c r="I867" t="s">
        <v>25</v>
      </c>
      <c r="J867">
        <v>413</v>
      </c>
      <c r="K867">
        <v>3846949103</v>
      </c>
      <c r="L867" t="s">
        <v>115</v>
      </c>
      <c r="M867">
        <v>1</v>
      </c>
      <c r="N867">
        <v>501</v>
      </c>
      <c r="O867">
        <v>1002</v>
      </c>
      <c r="P867">
        <v>2</v>
      </c>
      <c r="Q867" t="s">
        <v>138</v>
      </c>
      <c r="R867" t="s">
        <v>22</v>
      </c>
      <c r="S867" t="s">
        <v>139</v>
      </c>
      <c r="T867" t="s">
        <v>118</v>
      </c>
      <c r="U867">
        <v>-90.117964999999998</v>
      </c>
      <c r="V867">
        <v>30.011546599999999</v>
      </c>
      <c r="W867">
        <v>70124</v>
      </c>
      <c r="X867" t="s">
        <v>303</v>
      </c>
      <c r="Y867" t="s">
        <v>304</v>
      </c>
      <c r="Z867" t="s">
        <v>305</v>
      </c>
    </row>
    <row r="868" spans="1:26" x14ac:dyDescent="0.25">
      <c r="A868">
        <v>1280577663</v>
      </c>
      <c r="B868" t="s">
        <v>113</v>
      </c>
      <c r="C868" t="s">
        <v>114</v>
      </c>
      <c r="D868" t="s">
        <v>16</v>
      </c>
      <c r="E868" s="1">
        <v>43004.3</v>
      </c>
      <c r="F868" s="1">
        <v>43004.347916666666</v>
      </c>
      <c r="G868" s="1">
        <v>43004.352777777778</v>
      </c>
      <c r="H868">
        <v>1711</v>
      </c>
      <c r="I868" t="s">
        <v>40</v>
      </c>
      <c r="J868">
        <v>24944</v>
      </c>
      <c r="K868">
        <v>3983048290</v>
      </c>
      <c r="L868" t="s">
        <v>115</v>
      </c>
      <c r="M868">
        <v>1</v>
      </c>
      <c r="N868">
        <v>509</v>
      </c>
      <c r="O868">
        <v>38684</v>
      </c>
      <c r="P868">
        <v>76</v>
      </c>
      <c r="Q868" t="s">
        <v>116</v>
      </c>
      <c r="R868" t="s">
        <v>67</v>
      </c>
      <c r="S868" t="s">
        <v>117</v>
      </c>
      <c r="T868" t="s">
        <v>118</v>
      </c>
      <c r="U868">
        <v>-90.075230000000005</v>
      </c>
      <c r="V868">
        <v>29.988743500000002</v>
      </c>
      <c r="W868">
        <v>70119</v>
      </c>
      <c r="X868" t="s">
        <v>294</v>
      </c>
      <c r="Y868" t="s">
        <v>295</v>
      </c>
      <c r="Z868" t="s">
        <v>296</v>
      </c>
    </row>
    <row r="869" spans="1:26" x14ac:dyDescent="0.25">
      <c r="A869">
        <v>1278487586</v>
      </c>
      <c r="B869" t="s">
        <v>119</v>
      </c>
      <c r="C869" t="s">
        <v>125</v>
      </c>
      <c r="D869" t="s">
        <v>16</v>
      </c>
      <c r="E869" s="1">
        <v>42968.424305555556</v>
      </c>
      <c r="F869" s="1">
        <v>42968.424305555556</v>
      </c>
      <c r="G869" s="1">
        <v>42968.424305555556</v>
      </c>
      <c r="H869" t="s">
        <v>43</v>
      </c>
      <c r="I869" t="s">
        <v>25</v>
      </c>
      <c r="J869" t="s">
        <v>227</v>
      </c>
      <c r="K869">
        <v>4173145850</v>
      </c>
      <c r="L869" t="s">
        <v>115</v>
      </c>
      <c r="M869">
        <v>81</v>
      </c>
      <c r="N869">
        <v>517</v>
      </c>
      <c r="O869">
        <v>0</v>
      </c>
      <c r="P869">
        <v>0</v>
      </c>
      <c r="Q869" t="s">
        <v>121</v>
      </c>
      <c r="R869" t="s">
        <v>86</v>
      </c>
      <c r="S869" t="s">
        <v>141</v>
      </c>
      <c r="T869" t="s">
        <v>118</v>
      </c>
      <c r="U869">
        <v>-90.016067000000007</v>
      </c>
      <c r="V869">
        <v>29.921106600000002</v>
      </c>
      <c r="W869">
        <v>70114</v>
      </c>
      <c r="X869" t="s">
        <v>297</v>
      </c>
      <c r="Y869" t="s">
        <v>298</v>
      </c>
      <c r="Z869" t="s">
        <v>299</v>
      </c>
    </row>
    <row r="870" spans="1:26" x14ac:dyDescent="0.25">
      <c r="A870">
        <v>1280210394</v>
      </c>
      <c r="B870" t="s">
        <v>113</v>
      </c>
      <c r="C870" t="s">
        <v>114</v>
      </c>
      <c r="D870" t="s">
        <v>16</v>
      </c>
      <c r="E870" s="1">
        <v>42991.957638888889</v>
      </c>
      <c r="F870" s="1">
        <v>42991.977777777778</v>
      </c>
      <c r="G870" s="1">
        <v>42991.98333333333</v>
      </c>
      <c r="H870">
        <v>2024</v>
      </c>
      <c r="I870" t="s">
        <v>25</v>
      </c>
      <c r="J870">
        <v>2024</v>
      </c>
      <c r="K870">
        <v>3847847391</v>
      </c>
      <c r="L870" t="s">
        <v>115</v>
      </c>
      <c r="M870">
        <v>1</v>
      </c>
      <c r="N870">
        <v>523</v>
      </c>
      <c r="O870">
        <v>18828</v>
      </c>
      <c r="P870">
        <v>36</v>
      </c>
      <c r="Q870" t="s">
        <v>265</v>
      </c>
      <c r="R870" t="s">
        <v>33</v>
      </c>
      <c r="S870" t="s">
        <v>269</v>
      </c>
      <c r="T870" t="s">
        <v>118</v>
      </c>
      <c r="U870">
        <v>-90.118251000000001</v>
      </c>
      <c r="V870">
        <v>29.9644865</v>
      </c>
      <c r="W870">
        <v>70118</v>
      </c>
      <c r="X870" t="s">
        <v>303</v>
      </c>
      <c r="Y870" t="s">
        <v>304</v>
      </c>
      <c r="Z870" t="s">
        <v>305</v>
      </c>
    </row>
    <row r="871" spans="1:26" x14ac:dyDescent="0.25">
      <c r="A871">
        <v>1274098355</v>
      </c>
      <c r="B871" t="s">
        <v>113</v>
      </c>
      <c r="C871" t="s">
        <v>120</v>
      </c>
      <c r="D871" t="s">
        <v>29</v>
      </c>
      <c r="E871" s="1">
        <v>42887.726388888892</v>
      </c>
      <c r="F871" s="1">
        <v>42887.897916666669</v>
      </c>
      <c r="G871" s="1">
        <v>42887.898611111108</v>
      </c>
      <c r="H871">
        <v>505</v>
      </c>
      <c r="I871" t="s">
        <v>128</v>
      </c>
      <c r="J871">
        <v>14190</v>
      </c>
      <c r="K871">
        <v>4069649560</v>
      </c>
      <c r="L871" t="s">
        <v>115</v>
      </c>
      <c r="M871">
        <v>6</v>
      </c>
      <c r="N871">
        <v>526</v>
      </c>
      <c r="O871">
        <v>130448</v>
      </c>
      <c r="P871">
        <v>248</v>
      </c>
      <c r="Q871" t="s">
        <v>267</v>
      </c>
      <c r="R871" t="s">
        <v>32</v>
      </c>
      <c r="S871" t="s">
        <v>268</v>
      </c>
      <c r="T871" t="s">
        <v>118</v>
      </c>
      <c r="U871">
        <v>-90.047512999999995</v>
      </c>
      <c r="V871">
        <v>30.023441099999999</v>
      </c>
      <c r="W871">
        <v>70126</v>
      </c>
      <c r="X871" t="s">
        <v>294</v>
      </c>
      <c r="Y871" t="s">
        <v>295</v>
      </c>
      <c r="Z871" t="s">
        <v>296</v>
      </c>
    </row>
    <row r="872" spans="1:26" x14ac:dyDescent="0.25">
      <c r="A872">
        <v>1277103274</v>
      </c>
      <c r="B872" t="s">
        <v>119</v>
      </c>
      <c r="C872" t="s">
        <v>114</v>
      </c>
      <c r="D872" t="s">
        <v>29</v>
      </c>
      <c r="E872" s="1">
        <v>42938.571527777778</v>
      </c>
      <c r="F872" s="1">
        <v>42938.571527777778</v>
      </c>
      <c r="G872" s="1">
        <v>42938.572222222225</v>
      </c>
      <c r="H872">
        <v>2024</v>
      </c>
      <c r="I872" t="s">
        <v>25</v>
      </c>
      <c r="J872">
        <v>2024</v>
      </c>
      <c r="K872">
        <v>3847847391</v>
      </c>
      <c r="L872" t="s">
        <v>115</v>
      </c>
      <c r="M872">
        <v>1</v>
      </c>
      <c r="N872">
        <v>532</v>
      </c>
      <c r="O872">
        <v>0</v>
      </c>
      <c r="P872">
        <v>0</v>
      </c>
      <c r="Q872" t="s">
        <v>121</v>
      </c>
      <c r="R872" t="s">
        <v>86</v>
      </c>
      <c r="S872" t="s">
        <v>141</v>
      </c>
      <c r="T872" t="s">
        <v>118</v>
      </c>
      <c r="U872">
        <v>-90.118251000000001</v>
      </c>
      <c r="V872">
        <v>29.9644865</v>
      </c>
      <c r="W872">
        <v>70118</v>
      </c>
      <c r="X872" t="s">
        <v>303</v>
      </c>
      <c r="Y872" t="s">
        <v>304</v>
      </c>
      <c r="Z872" t="s">
        <v>305</v>
      </c>
    </row>
    <row r="873" spans="1:26" x14ac:dyDescent="0.25">
      <c r="A873">
        <v>1280633815</v>
      </c>
      <c r="B873" t="s">
        <v>119</v>
      </c>
      <c r="C873" t="s">
        <v>114</v>
      </c>
      <c r="D873" t="s">
        <v>16</v>
      </c>
      <c r="E873" s="1">
        <v>43006.313194444447</v>
      </c>
      <c r="F873" s="1">
        <v>43006.313194444447</v>
      </c>
      <c r="G873" s="1">
        <v>43006.313194444447</v>
      </c>
      <c r="H873">
        <v>2024</v>
      </c>
      <c r="I873" t="s">
        <v>25</v>
      </c>
      <c r="J873">
        <v>2024</v>
      </c>
      <c r="K873">
        <v>3847847391</v>
      </c>
      <c r="L873" t="s">
        <v>115</v>
      </c>
      <c r="M873">
        <v>1</v>
      </c>
      <c r="N873">
        <v>532</v>
      </c>
      <c r="O873">
        <v>0</v>
      </c>
      <c r="P873">
        <v>0</v>
      </c>
      <c r="Q873" t="s">
        <v>121</v>
      </c>
      <c r="R873" t="s">
        <v>30</v>
      </c>
      <c r="S873" t="s">
        <v>135</v>
      </c>
      <c r="T873" t="s">
        <v>118</v>
      </c>
      <c r="U873">
        <v>-90.118251000000001</v>
      </c>
      <c r="V873">
        <v>29.9644865</v>
      </c>
      <c r="W873">
        <v>70118</v>
      </c>
      <c r="X873" t="s">
        <v>303</v>
      </c>
      <c r="Y873" t="s">
        <v>304</v>
      </c>
      <c r="Z873" t="s">
        <v>305</v>
      </c>
    </row>
    <row r="874" spans="1:26" x14ac:dyDescent="0.25">
      <c r="A874">
        <v>1277657789</v>
      </c>
      <c r="B874" t="s">
        <v>113</v>
      </c>
      <c r="C874" t="s">
        <v>114</v>
      </c>
      <c r="D874" t="s">
        <v>16</v>
      </c>
      <c r="E874" s="1">
        <v>42951.784722222219</v>
      </c>
      <c r="F874" s="1">
        <v>42951.92083333333</v>
      </c>
      <c r="G874" s="1">
        <v>42952.123611111114</v>
      </c>
      <c r="H874">
        <v>2017</v>
      </c>
      <c r="I874" t="s">
        <v>128</v>
      </c>
      <c r="J874">
        <v>23165</v>
      </c>
      <c r="K874">
        <v>3881747342</v>
      </c>
      <c r="L874" t="s">
        <v>115</v>
      </c>
      <c r="M874">
        <v>1</v>
      </c>
      <c r="N874">
        <v>534</v>
      </c>
      <c r="O874">
        <v>99626</v>
      </c>
      <c r="P874">
        <v>488</v>
      </c>
      <c r="Q874" t="s">
        <v>265</v>
      </c>
      <c r="R874" t="s">
        <v>27</v>
      </c>
      <c r="S874" t="s">
        <v>276</v>
      </c>
      <c r="T874" t="s">
        <v>118</v>
      </c>
      <c r="U874">
        <v>-90.107510000000005</v>
      </c>
      <c r="V874">
        <v>29.962967500000001</v>
      </c>
      <c r="W874">
        <v>70125</v>
      </c>
      <c r="X874" t="s">
        <v>300</v>
      </c>
      <c r="Y874" t="s">
        <v>301</v>
      </c>
      <c r="Z874" t="s">
        <v>302</v>
      </c>
    </row>
    <row r="875" spans="1:26" x14ac:dyDescent="0.25">
      <c r="A875">
        <v>1278330705</v>
      </c>
      <c r="B875" t="s">
        <v>113</v>
      </c>
      <c r="C875" t="s">
        <v>114</v>
      </c>
      <c r="D875" t="s">
        <v>16</v>
      </c>
      <c r="E875" s="1">
        <v>42965.030555555553</v>
      </c>
      <c r="F875" s="1">
        <v>42965.069444444445</v>
      </c>
      <c r="G875" s="1">
        <v>42965.072222222225</v>
      </c>
      <c r="H875">
        <v>2024</v>
      </c>
      <c r="I875" t="s">
        <v>25</v>
      </c>
      <c r="J875">
        <v>2024</v>
      </c>
      <c r="K875">
        <v>3847847391</v>
      </c>
      <c r="L875" t="s">
        <v>115</v>
      </c>
      <c r="M875">
        <v>1</v>
      </c>
      <c r="N875">
        <v>534</v>
      </c>
      <c r="O875">
        <v>32040</v>
      </c>
      <c r="P875">
        <v>60</v>
      </c>
      <c r="Q875" t="s">
        <v>267</v>
      </c>
      <c r="R875" t="s">
        <v>32</v>
      </c>
      <c r="S875" t="s">
        <v>268</v>
      </c>
      <c r="T875" t="s">
        <v>118</v>
      </c>
      <c r="U875">
        <v>-90.118251000000001</v>
      </c>
      <c r="V875">
        <v>29.9644865</v>
      </c>
      <c r="W875">
        <v>70118</v>
      </c>
      <c r="X875" t="s">
        <v>303</v>
      </c>
      <c r="Y875" t="s">
        <v>304</v>
      </c>
      <c r="Z875" t="s">
        <v>305</v>
      </c>
    </row>
    <row r="876" spans="1:26" x14ac:dyDescent="0.25">
      <c r="A876">
        <v>1278975425</v>
      </c>
      <c r="B876" t="s">
        <v>113</v>
      </c>
      <c r="C876" t="s">
        <v>120</v>
      </c>
      <c r="D876" t="s">
        <v>23</v>
      </c>
      <c r="E876" s="1">
        <v>42975.8125</v>
      </c>
      <c r="F876" s="1">
        <v>42975.85</v>
      </c>
      <c r="G876" s="1">
        <v>42975.852083333331</v>
      </c>
      <c r="H876">
        <v>2211</v>
      </c>
      <c r="I876" t="s">
        <v>155</v>
      </c>
      <c r="J876">
        <v>37221</v>
      </c>
      <c r="K876">
        <v>4230150008</v>
      </c>
      <c r="L876" t="s">
        <v>115</v>
      </c>
      <c r="M876">
        <v>6</v>
      </c>
      <c r="N876">
        <v>542</v>
      </c>
      <c r="O876">
        <v>30894</v>
      </c>
      <c r="P876">
        <v>57</v>
      </c>
      <c r="Q876" t="s">
        <v>121</v>
      </c>
      <c r="R876" t="s">
        <v>30</v>
      </c>
      <c r="S876" t="s">
        <v>135</v>
      </c>
      <c r="T876" t="s">
        <v>118</v>
      </c>
      <c r="U876">
        <v>-97.075805000000003</v>
      </c>
      <c r="V876">
        <v>27.9065938</v>
      </c>
      <c r="W876">
        <v>70127</v>
      </c>
      <c r="X876" t="s">
        <v>306</v>
      </c>
      <c r="Y876" t="s">
        <v>307</v>
      </c>
      <c r="Z876" t="s">
        <v>308</v>
      </c>
    </row>
    <row r="877" spans="1:26" x14ac:dyDescent="0.25">
      <c r="A877">
        <v>1277107589</v>
      </c>
      <c r="B877" t="s">
        <v>119</v>
      </c>
      <c r="C877" t="s">
        <v>114</v>
      </c>
      <c r="D877" t="s">
        <v>29</v>
      </c>
      <c r="E877" s="1">
        <v>42938.591666666667</v>
      </c>
      <c r="F877" s="1">
        <v>42938.591666666667</v>
      </c>
      <c r="G877" s="1">
        <v>42938.593055555553</v>
      </c>
      <c r="H877">
        <v>509</v>
      </c>
      <c r="I877" t="s">
        <v>25</v>
      </c>
      <c r="J877">
        <v>509</v>
      </c>
      <c r="K877">
        <v>4075349223</v>
      </c>
      <c r="L877" t="s">
        <v>115</v>
      </c>
      <c r="M877">
        <v>6</v>
      </c>
      <c r="N877">
        <v>544</v>
      </c>
      <c r="O877">
        <v>1088</v>
      </c>
      <c r="P877">
        <v>2</v>
      </c>
      <c r="Q877" t="s">
        <v>121</v>
      </c>
      <c r="R877" t="s">
        <v>30</v>
      </c>
      <c r="S877" t="s">
        <v>135</v>
      </c>
      <c r="T877" t="s">
        <v>118</v>
      </c>
      <c r="U877">
        <v>-90.045755</v>
      </c>
      <c r="V877">
        <v>30.014173400000001</v>
      </c>
      <c r="W877">
        <v>70126</v>
      </c>
      <c r="X877" t="s">
        <v>294</v>
      </c>
      <c r="Y877" t="s">
        <v>295</v>
      </c>
      <c r="Z877" t="s">
        <v>296</v>
      </c>
    </row>
    <row r="878" spans="1:26" x14ac:dyDescent="0.25">
      <c r="A878">
        <v>1278671420</v>
      </c>
      <c r="B878" t="s">
        <v>113</v>
      </c>
      <c r="C878" t="s">
        <v>114</v>
      </c>
      <c r="D878" t="s">
        <v>16</v>
      </c>
      <c r="E878" s="1">
        <v>42972.290277777778</v>
      </c>
      <c r="F878" s="1">
        <v>42972.368750000001</v>
      </c>
      <c r="G878" s="1">
        <v>42972.322222222225</v>
      </c>
      <c r="H878">
        <v>509</v>
      </c>
      <c r="I878" t="s">
        <v>80</v>
      </c>
      <c r="J878">
        <v>509</v>
      </c>
      <c r="K878">
        <v>4075349223</v>
      </c>
      <c r="L878" t="s">
        <v>115</v>
      </c>
      <c r="M878">
        <v>1</v>
      </c>
      <c r="N878">
        <v>547</v>
      </c>
      <c r="O878">
        <v>62905</v>
      </c>
      <c r="P878">
        <v>47</v>
      </c>
      <c r="Q878" t="s">
        <v>265</v>
      </c>
      <c r="R878" t="s">
        <v>27</v>
      </c>
      <c r="S878" t="s">
        <v>276</v>
      </c>
      <c r="T878" t="s">
        <v>118</v>
      </c>
      <c r="U878">
        <v>-90.045755</v>
      </c>
      <c r="V878">
        <v>30.014173400000001</v>
      </c>
      <c r="W878">
        <v>70126</v>
      </c>
      <c r="X878" t="s">
        <v>294</v>
      </c>
      <c r="Y878" t="s">
        <v>295</v>
      </c>
      <c r="Z878" t="s">
        <v>296</v>
      </c>
    </row>
    <row r="879" spans="1:26" x14ac:dyDescent="0.25">
      <c r="A879">
        <v>1277582562</v>
      </c>
      <c r="B879" t="s">
        <v>119</v>
      </c>
      <c r="C879" t="s">
        <v>114</v>
      </c>
      <c r="D879" t="s">
        <v>29</v>
      </c>
      <c r="E879" s="1">
        <v>42950.237500000003</v>
      </c>
      <c r="F879" s="1">
        <v>42950.237500000003</v>
      </c>
      <c r="G879" s="1">
        <v>42950.238194444442</v>
      </c>
      <c r="H879">
        <v>1911</v>
      </c>
      <c r="I879" t="s">
        <v>25</v>
      </c>
      <c r="J879">
        <v>1911</v>
      </c>
      <c r="K879">
        <v>3909145668</v>
      </c>
      <c r="L879" t="s">
        <v>115</v>
      </c>
      <c r="M879">
        <v>1</v>
      </c>
      <c r="N879">
        <v>552</v>
      </c>
      <c r="O879">
        <v>0</v>
      </c>
      <c r="P879">
        <v>0</v>
      </c>
      <c r="Q879" t="s">
        <v>121</v>
      </c>
      <c r="R879" t="s">
        <v>82</v>
      </c>
      <c r="S879" t="s">
        <v>140</v>
      </c>
      <c r="T879" t="s">
        <v>118</v>
      </c>
      <c r="U879">
        <v>-90.099468000000002</v>
      </c>
      <c r="V879">
        <v>29.9169315</v>
      </c>
      <c r="W879">
        <v>70115</v>
      </c>
      <c r="X879" t="s">
        <v>300</v>
      </c>
      <c r="Y879" t="s">
        <v>301</v>
      </c>
      <c r="Z879" t="s">
        <v>302</v>
      </c>
    </row>
    <row r="880" spans="1:26" x14ac:dyDescent="0.25">
      <c r="A880">
        <v>1279104691</v>
      </c>
      <c r="B880" t="s">
        <v>113</v>
      </c>
      <c r="C880" t="s">
        <v>114</v>
      </c>
      <c r="D880" t="s">
        <v>29</v>
      </c>
      <c r="E880" s="1">
        <v>42976.833333333336</v>
      </c>
      <c r="F880" s="1">
        <v>42976.931944444441</v>
      </c>
      <c r="G880" s="1">
        <v>42976.932638888888</v>
      </c>
      <c r="H880">
        <v>1709</v>
      </c>
      <c r="I880" t="s">
        <v>40</v>
      </c>
      <c r="J880">
        <v>71181</v>
      </c>
      <c r="K880">
        <v>4025148173</v>
      </c>
      <c r="L880" t="s">
        <v>115</v>
      </c>
      <c r="M880">
        <v>1</v>
      </c>
      <c r="N880">
        <v>553</v>
      </c>
      <c r="O880">
        <v>79632</v>
      </c>
      <c r="P880">
        <v>144</v>
      </c>
      <c r="Q880" t="s">
        <v>121</v>
      </c>
      <c r="R880" t="s">
        <v>82</v>
      </c>
      <c r="S880" t="s">
        <v>140</v>
      </c>
      <c r="T880" t="s">
        <v>118</v>
      </c>
      <c r="U880">
        <v>-90.061905999999993</v>
      </c>
      <c r="V880">
        <v>29.985475900000001</v>
      </c>
      <c r="W880">
        <v>70119</v>
      </c>
      <c r="X880" t="s">
        <v>294</v>
      </c>
      <c r="Y880" t="s">
        <v>295</v>
      </c>
      <c r="Z880" t="s">
        <v>296</v>
      </c>
    </row>
    <row r="881" spans="1:26" x14ac:dyDescent="0.25">
      <c r="A881">
        <v>1279578902</v>
      </c>
      <c r="B881" t="s">
        <v>119</v>
      </c>
      <c r="C881" t="s">
        <v>120</v>
      </c>
      <c r="D881" t="s">
        <v>16</v>
      </c>
      <c r="E881" s="1">
        <v>42979.522916666669</v>
      </c>
      <c r="F881" s="1">
        <v>42979.539583333331</v>
      </c>
      <c r="G881" s="1">
        <v>42979.522916666669</v>
      </c>
      <c r="H881">
        <v>2214</v>
      </c>
      <c r="I881" t="s">
        <v>155</v>
      </c>
      <c r="J881">
        <v>25601</v>
      </c>
      <c r="K881">
        <v>4328950589</v>
      </c>
      <c r="L881" t="s">
        <v>115</v>
      </c>
      <c r="M881">
        <v>6</v>
      </c>
      <c r="N881">
        <v>555</v>
      </c>
      <c r="O881">
        <v>555</v>
      </c>
      <c r="P881">
        <v>1</v>
      </c>
      <c r="Q881" t="s">
        <v>116</v>
      </c>
      <c r="R881" t="s">
        <v>244</v>
      </c>
      <c r="S881" t="s">
        <v>245</v>
      </c>
      <c r="T881" t="s">
        <v>118</v>
      </c>
      <c r="U881">
        <v>-97.075810000000004</v>
      </c>
      <c r="V881">
        <v>27.906658799999999</v>
      </c>
      <c r="W881">
        <v>70128</v>
      </c>
      <c r="X881" t="s">
        <v>306</v>
      </c>
      <c r="Y881" t="s">
        <v>307</v>
      </c>
      <c r="Z881" t="s">
        <v>308</v>
      </c>
    </row>
    <row r="882" spans="1:26" x14ac:dyDescent="0.25">
      <c r="A882">
        <v>1275428520</v>
      </c>
      <c r="B882" t="s">
        <v>119</v>
      </c>
      <c r="C882" t="s">
        <v>114</v>
      </c>
      <c r="D882" t="s">
        <v>29</v>
      </c>
      <c r="E882" s="1">
        <v>42908.432638888888</v>
      </c>
      <c r="F882" s="1">
        <v>42908.432638888888</v>
      </c>
      <c r="G882" s="1">
        <v>42908.432638888888</v>
      </c>
      <c r="H882">
        <v>1911</v>
      </c>
      <c r="I882" t="s">
        <v>25</v>
      </c>
      <c r="J882">
        <v>1911</v>
      </c>
      <c r="K882">
        <v>3909145668</v>
      </c>
      <c r="L882" t="s">
        <v>115</v>
      </c>
      <c r="M882">
        <v>1</v>
      </c>
      <c r="N882">
        <v>556</v>
      </c>
      <c r="O882">
        <v>0</v>
      </c>
      <c r="P882">
        <v>0</v>
      </c>
      <c r="Q882" t="s">
        <v>121</v>
      </c>
      <c r="R882" t="s">
        <v>30</v>
      </c>
      <c r="S882" t="s">
        <v>135</v>
      </c>
      <c r="T882" t="s">
        <v>118</v>
      </c>
      <c r="U882">
        <v>-90.099468000000002</v>
      </c>
      <c r="V882">
        <v>29.9169315</v>
      </c>
      <c r="W882">
        <v>70115</v>
      </c>
      <c r="X882" t="s">
        <v>300</v>
      </c>
      <c r="Y882" t="s">
        <v>301</v>
      </c>
      <c r="Z882" t="s">
        <v>302</v>
      </c>
    </row>
    <row r="883" spans="1:26" x14ac:dyDescent="0.25">
      <c r="A883">
        <v>1275457355</v>
      </c>
      <c r="B883" t="s">
        <v>119</v>
      </c>
      <c r="C883" t="s">
        <v>114</v>
      </c>
      <c r="D883" t="s">
        <v>29</v>
      </c>
      <c r="E883" s="1">
        <v>42908.556250000001</v>
      </c>
      <c r="F883" s="1">
        <v>42908.556250000001</v>
      </c>
      <c r="G883" s="1">
        <v>42908.556250000001</v>
      </c>
      <c r="H883">
        <v>1911</v>
      </c>
      <c r="I883" t="s">
        <v>25</v>
      </c>
      <c r="J883">
        <v>1911</v>
      </c>
      <c r="K883">
        <v>3909145668</v>
      </c>
      <c r="L883" t="s">
        <v>115</v>
      </c>
      <c r="M883">
        <v>1</v>
      </c>
      <c r="N883">
        <v>556</v>
      </c>
      <c r="O883">
        <v>0</v>
      </c>
      <c r="P883">
        <v>0</v>
      </c>
      <c r="Q883" t="s">
        <v>121</v>
      </c>
      <c r="R883" t="s">
        <v>86</v>
      </c>
      <c r="S883" t="s">
        <v>141</v>
      </c>
      <c r="T883" t="s">
        <v>118</v>
      </c>
      <c r="U883">
        <v>-90.099468000000002</v>
      </c>
      <c r="V883">
        <v>29.9169315</v>
      </c>
      <c r="W883">
        <v>70115</v>
      </c>
      <c r="X883" t="s">
        <v>300</v>
      </c>
      <c r="Y883" t="s">
        <v>301</v>
      </c>
      <c r="Z883" t="s">
        <v>302</v>
      </c>
    </row>
    <row r="884" spans="1:26" x14ac:dyDescent="0.25">
      <c r="A884">
        <v>1277106173</v>
      </c>
      <c r="B884" t="s">
        <v>113</v>
      </c>
      <c r="C884" t="s">
        <v>114</v>
      </c>
      <c r="D884" t="s">
        <v>29</v>
      </c>
      <c r="E884" s="1">
        <v>42938.588194444441</v>
      </c>
      <c r="F884" s="1">
        <v>42938.640972222223</v>
      </c>
      <c r="G884" s="1">
        <v>42938.645138888889</v>
      </c>
      <c r="H884">
        <v>1709</v>
      </c>
      <c r="I884" t="s">
        <v>40</v>
      </c>
      <c r="J884">
        <v>71181</v>
      </c>
      <c r="K884">
        <v>4025148173</v>
      </c>
      <c r="L884" t="s">
        <v>115</v>
      </c>
      <c r="M884">
        <v>1</v>
      </c>
      <c r="N884">
        <v>560</v>
      </c>
      <c r="O884">
        <v>45920</v>
      </c>
      <c r="P884">
        <v>82</v>
      </c>
      <c r="Q884" t="s">
        <v>126</v>
      </c>
      <c r="R884" t="s">
        <v>37</v>
      </c>
      <c r="S884" t="s">
        <v>127</v>
      </c>
      <c r="T884" t="s">
        <v>118</v>
      </c>
      <c r="U884">
        <v>-90.061905999999993</v>
      </c>
      <c r="V884">
        <v>29.985475900000001</v>
      </c>
      <c r="W884">
        <v>70119</v>
      </c>
      <c r="X884" t="s">
        <v>294</v>
      </c>
      <c r="Y884" t="s">
        <v>295</v>
      </c>
      <c r="Z884" t="s">
        <v>296</v>
      </c>
    </row>
    <row r="885" spans="1:26" x14ac:dyDescent="0.25">
      <c r="A885">
        <v>1277661137</v>
      </c>
      <c r="B885" t="s">
        <v>113</v>
      </c>
      <c r="C885" t="s">
        <v>114</v>
      </c>
      <c r="D885" t="s">
        <v>16</v>
      </c>
      <c r="E885" s="1">
        <v>42951.784722222219</v>
      </c>
      <c r="F885" s="1">
        <v>42952.118750000001</v>
      </c>
      <c r="G885" s="1">
        <v>42951.923611111109</v>
      </c>
      <c r="H885">
        <v>2017</v>
      </c>
      <c r="I885" t="s">
        <v>128</v>
      </c>
      <c r="J885">
        <v>25700</v>
      </c>
      <c r="K885">
        <v>3854847435</v>
      </c>
      <c r="L885" t="s">
        <v>115</v>
      </c>
      <c r="M885">
        <v>1</v>
      </c>
      <c r="N885">
        <v>568</v>
      </c>
      <c r="O885">
        <v>268664</v>
      </c>
      <c r="P885">
        <v>200</v>
      </c>
      <c r="Q885" t="s">
        <v>265</v>
      </c>
      <c r="R885" t="s">
        <v>27</v>
      </c>
      <c r="S885" t="s">
        <v>276</v>
      </c>
      <c r="T885" t="s">
        <v>118</v>
      </c>
      <c r="U885">
        <v>-90.115983</v>
      </c>
      <c r="V885">
        <v>29.965712100000001</v>
      </c>
      <c r="W885">
        <v>70118</v>
      </c>
      <c r="X885" t="s">
        <v>303</v>
      </c>
      <c r="Y885" t="s">
        <v>304</v>
      </c>
      <c r="Z885" t="s">
        <v>305</v>
      </c>
    </row>
    <row r="886" spans="1:26" x14ac:dyDescent="0.25">
      <c r="A886">
        <v>1279283599</v>
      </c>
      <c r="B886" t="s">
        <v>113</v>
      </c>
      <c r="C886" t="s">
        <v>114</v>
      </c>
      <c r="D886" t="s">
        <v>29</v>
      </c>
      <c r="E886" s="1">
        <v>42977.558333333334</v>
      </c>
      <c r="F886" s="1">
        <v>42977.771527777775</v>
      </c>
      <c r="G886" s="1">
        <v>42977.775000000001</v>
      </c>
      <c r="H886">
        <v>1924</v>
      </c>
      <c r="I886" t="s">
        <v>128</v>
      </c>
      <c r="J886">
        <v>23963</v>
      </c>
      <c r="K886">
        <v>3918846073</v>
      </c>
      <c r="L886" t="s">
        <v>115</v>
      </c>
      <c r="M886">
        <v>1</v>
      </c>
      <c r="N886">
        <v>572</v>
      </c>
      <c r="O886">
        <v>178464</v>
      </c>
      <c r="P886">
        <v>312</v>
      </c>
      <c r="Q886" t="s">
        <v>267</v>
      </c>
      <c r="R886" t="s">
        <v>32</v>
      </c>
      <c r="S886" t="s">
        <v>268</v>
      </c>
      <c r="T886" t="s">
        <v>118</v>
      </c>
      <c r="U886">
        <v>-90.096225000000004</v>
      </c>
      <c r="V886">
        <v>29.927975400000001</v>
      </c>
      <c r="W886">
        <v>70115</v>
      </c>
      <c r="X886" t="s">
        <v>300</v>
      </c>
      <c r="Y886" t="s">
        <v>301</v>
      </c>
      <c r="Z886" t="s">
        <v>302</v>
      </c>
    </row>
    <row r="887" spans="1:26" x14ac:dyDescent="0.25">
      <c r="A887">
        <v>1274922243</v>
      </c>
      <c r="B887" t="s">
        <v>113</v>
      </c>
      <c r="C887" t="s">
        <v>125</v>
      </c>
      <c r="D887" t="s">
        <v>16</v>
      </c>
      <c r="E887" s="1">
        <v>42901.697916666664</v>
      </c>
      <c r="F887" s="1">
        <v>42901.740972222222</v>
      </c>
      <c r="G887" s="1">
        <v>42901.762499999997</v>
      </c>
      <c r="H887" t="s">
        <v>50</v>
      </c>
      <c r="I887" t="s">
        <v>40</v>
      </c>
      <c r="J887" t="s">
        <v>154</v>
      </c>
      <c r="K887">
        <v>4135046629</v>
      </c>
      <c r="L887" t="s">
        <v>115</v>
      </c>
      <c r="M887">
        <v>81</v>
      </c>
      <c r="N887">
        <v>578</v>
      </c>
      <c r="O887">
        <v>53754</v>
      </c>
      <c r="P887">
        <v>93</v>
      </c>
      <c r="Q887" t="s">
        <v>265</v>
      </c>
      <c r="R887" t="s">
        <v>54</v>
      </c>
      <c r="S887" t="s">
        <v>274</v>
      </c>
      <c r="T887" t="s">
        <v>118</v>
      </c>
      <c r="U887">
        <v>-90.027867999999998</v>
      </c>
      <c r="V887">
        <v>29.9427287</v>
      </c>
      <c r="W887">
        <v>70114</v>
      </c>
      <c r="X887" t="s">
        <v>297</v>
      </c>
      <c r="Y887" t="s">
        <v>298</v>
      </c>
      <c r="Z887" t="s">
        <v>299</v>
      </c>
    </row>
    <row r="888" spans="1:26" x14ac:dyDescent="0.25">
      <c r="A888">
        <v>1277102802</v>
      </c>
      <c r="B888" t="s">
        <v>113</v>
      </c>
      <c r="C888" t="s">
        <v>114</v>
      </c>
      <c r="D888" t="s">
        <v>29</v>
      </c>
      <c r="E888" s="1">
        <v>42938.570138888892</v>
      </c>
      <c r="F888" s="1">
        <v>42938.598611111112</v>
      </c>
      <c r="G888" s="1">
        <v>42938.598611111112</v>
      </c>
      <c r="H888">
        <v>2021</v>
      </c>
      <c r="I888" t="s">
        <v>25</v>
      </c>
      <c r="J888">
        <v>2021</v>
      </c>
      <c r="K888">
        <v>3847347396</v>
      </c>
      <c r="L888" t="s">
        <v>115</v>
      </c>
      <c r="M888">
        <v>1</v>
      </c>
      <c r="N888">
        <v>586</v>
      </c>
      <c r="O888">
        <v>23440</v>
      </c>
      <c r="P888">
        <v>40</v>
      </c>
      <c r="Q888" t="s">
        <v>121</v>
      </c>
      <c r="R888" t="s">
        <v>30</v>
      </c>
      <c r="S888" t="s">
        <v>135</v>
      </c>
      <c r="T888" t="s">
        <v>118</v>
      </c>
      <c r="U888">
        <v>-90.118391000000003</v>
      </c>
      <c r="V888">
        <v>29.964630799999998</v>
      </c>
      <c r="W888">
        <v>70118</v>
      </c>
      <c r="X888" t="s">
        <v>303</v>
      </c>
      <c r="Y888" t="s">
        <v>304</v>
      </c>
      <c r="Z888" t="s">
        <v>305</v>
      </c>
    </row>
    <row r="889" spans="1:26" x14ac:dyDescent="0.25">
      <c r="A889">
        <v>1277674281</v>
      </c>
      <c r="B889" t="s">
        <v>113</v>
      </c>
      <c r="C889" t="s">
        <v>125</v>
      </c>
      <c r="D889" t="s">
        <v>29</v>
      </c>
      <c r="E889" s="1">
        <v>42952.774305555555</v>
      </c>
      <c r="F889" s="1">
        <v>42952.970833333333</v>
      </c>
      <c r="G889" s="1">
        <v>42952.958333333336</v>
      </c>
      <c r="H889" t="s">
        <v>65</v>
      </c>
      <c r="I889" t="s">
        <v>17</v>
      </c>
      <c r="J889" t="s">
        <v>214</v>
      </c>
      <c r="K889">
        <v>4216946233</v>
      </c>
      <c r="L889" t="s">
        <v>115</v>
      </c>
      <c r="M889">
        <v>81</v>
      </c>
      <c r="N889">
        <v>588</v>
      </c>
      <c r="O889">
        <v>156408</v>
      </c>
      <c r="P889">
        <v>266</v>
      </c>
      <c r="Q889" t="s">
        <v>138</v>
      </c>
      <c r="R889" t="s">
        <v>78</v>
      </c>
      <c r="S889" t="s">
        <v>149</v>
      </c>
      <c r="T889" t="s">
        <v>118</v>
      </c>
      <c r="U889">
        <v>-90.002127000000002</v>
      </c>
      <c r="V889">
        <v>29.931392800000001</v>
      </c>
      <c r="W889">
        <v>70131</v>
      </c>
      <c r="X889" t="s">
        <v>297</v>
      </c>
      <c r="Y889" t="s">
        <v>298</v>
      </c>
      <c r="Z889" t="s">
        <v>299</v>
      </c>
    </row>
    <row r="890" spans="1:26" x14ac:dyDescent="0.25">
      <c r="A890">
        <v>1275917353</v>
      </c>
      <c r="B890" t="s">
        <v>119</v>
      </c>
      <c r="C890" t="s">
        <v>120</v>
      </c>
      <c r="D890" t="s">
        <v>23</v>
      </c>
      <c r="E890" s="1">
        <v>42915.449305555558</v>
      </c>
      <c r="F890" s="1">
        <v>42915.449305555558</v>
      </c>
      <c r="G890" s="1">
        <v>42915.449305555558</v>
      </c>
      <c r="H890">
        <v>2345</v>
      </c>
      <c r="I890" t="s">
        <v>25</v>
      </c>
      <c r="J890">
        <v>2345</v>
      </c>
      <c r="K890">
        <v>4214847806</v>
      </c>
      <c r="L890" t="s">
        <v>115</v>
      </c>
      <c r="M890">
        <v>6</v>
      </c>
      <c r="N890">
        <v>589</v>
      </c>
      <c r="O890">
        <v>0</v>
      </c>
      <c r="P890">
        <v>0</v>
      </c>
      <c r="Q890" t="s">
        <v>116</v>
      </c>
      <c r="R890" t="s">
        <v>26</v>
      </c>
      <c r="S890" t="s">
        <v>146</v>
      </c>
      <c r="T890" t="s">
        <v>118</v>
      </c>
      <c r="U890">
        <v>-90.002184999999997</v>
      </c>
      <c r="V890">
        <v>29.974762399999999</v>
      </c>
      <c r="W890">
        <v>70117</v>
      </c>
      <c r="X890" t="s">
        <v>306</v>
      </c>
      <c r="Y890" t="s">
        <v>307</v>
      </c>
      <c r="Z890" t="s">
        <v>308</v>
      </c>
    </row>
    <row r="891" spans="1:26" x14ac:dyDescent="0.25">
      <c r="A891">
        <v>1274923109</v>
      </c>
      <c r="B891" t="s">
        <v>113</v>
      </c>
      <c r="C891" t="s">
        <v>125</v>
      </c>
      <c r="D891" t="s">
        <v>16</v>
      </c>
      <c r="E891" s="1">
        <v>42901.695138888892</v>
      </c>
      <c r="F891" s="1">
        <v>42901.754861111112</v>
      </c>
      <c r="G891" s="1">
        <v>42901.754861111112</v>
      </c>
      <c r="H891" t="s">
        <v>28</v>
      </c>
      <c r="I891" t="s">
        <v>128</v>
      </c>
      <c r="J891">
        <v>39555</v>
      </c>
      <c r="K891">
        <v>4148345749</v>
      </c>
      <c r="L891" t="s">
        <v>115</v>
      </c>
      <c r="M891">
        <v>81</v>
      </c>
      <c r="N891">
        <v>598</v>
      </c>
      <c r="O891">
        <v>51428</v>
      </c>
      <c r="P891">
        <v>86</v>
      </c>
      <c r="Q891" t="s">
        <v>265</v>
      </c>
      <c r="R891" t="s">
        <v>54</v>
      </c>
      <c r="S891" t="s">
        <v>274</v>
      </c>
      <c r="T891" t="s">
        <v>118</v>
      </c>
      <c r="U891">
        <v>-90.023885000000007</v>
      </c>
      <c r="V891">
        <v>29.918430900000001</v>
      </c>
      <c r="W891">
        <v>70114</v>
      </c>
      <c r="X891" t="s">
        <v>297</v>
      </c>
      <c r="Y891" t="s">
        <v>298</v>
      </c>
      <c r="Z891" t="s">
        <v>299</v>
      </c>
    </row>
    <row r="892" spans="1:26" x14ac:dyDescent="0.25">
      <c r="A892">
        <v>1274925504</v>
      </c>
      <c r="B892" t="s">
        <v>113</v>
      </c>
      <c r="C892" t="s">
        <v>125</v>
      </c>
      <c r="D892" t="s">
        <v>16</v>
      </c>
      <c r="E892" s="1">
        <v>42901.727777777778</v>
      </c>
      <c r="F892" s="1">
        <v>42901.810416666667</v>
      </c>
      <c r="G892" s="1">
        <v>42901.81527777778</v>
      </c>
      <c r="H892" t="s">
        <v>28</v>
      </c>
      <c r="I892" t="s">
        <v>128</v>
      </c>
      <c r="J892">
        <v>5075</v>
      </c>
      <c r="K892">
        <v>4094046724</v>
      </c>
      <c r="L892" t="s">
        <v>115</v>
      </c>
      <c r="M892">
        <v>81</v>
      </c>
      <c r="N892">
        <v>603</v>
      </c>
      <c r="O892">
        <v>75978</v>
      </c>
      <c r="P892">
        <v>126</v>
      </c>
      <c r="Q892" t="s">
        <v>265</v>
      </c>
      <c r="R892" t="s">
        <v>45</v>
      </c>
      <c r="S892" t="s">
        <v>271</v>
      </c>
      <c r="T892" t="s">
        <v>118</v>
      </c>
      <c r="U892">
        <v>-90.040690999999995</v>
      </c>
      <c r="V892">
        <v>29.945416300000002</v>
      </c>
      <c r="W892">
        <v>70114</v>
      </c>
      <c r="X892" t="s">
        <v>297</v>
      </c>
      <c r="Y892" t="s">
        <v>298</v>
      </c>
      <c r="Z892" t="s">
        <v>299</v>
      </c>
    </row>
    <row r="893" spans="1:26" x14ac:dyDescent="0.25">
      <c r="A893">
        <v>1277107491</v>
      </c>
      <c r="B893" t="s">
        <v>119</v>
      </c>
      <c r="C893" t="s">
        <v>120</v>
      </c>
      <c r="D893" t="s">
        <v>29</v>
      </c>
      <c r="E893" s="1">
        <v>42938.591666666667</v>
      </c>
      <c r="F893" s="1">
        <v>42938.591666666667</v>
      </c>
      <c r="G893" s="1">
        <v>42938.591666666667</v>
      </c>
      <c r="H893">
        <v>502</v>
      </c>
      <c r="I893" t="s">
        <v>25</v>
      </c>
      <c r="J893">
        <v>502</v>
      </c>
      <c r="K893">
        <v>4075249221</v>
      </c>
      <c r="L893" t="s">
        <v>115</v>
      </c>
      <c r="M893">
        <v>6</v>
      </c>
      <c r="N893">
        <v>611</v>
      </c>
      <c r="O893">
        <v>0</v>
      </c>
      <c r="P893">
        <v>0</v>
      </c>
      <c r="Q893" t="s">
        <v>121</v>
      </c>
      <c r="R893" t="s">
        <v>30</v>
      </c>
      <c r="S893" t="s">
        <v>135</v>
      </c>
      <c r="T893" t="s">
        <v>118</v>
      </c>
      <c r="U893">
        <v>-90.045777000000001</v>
      </c>
      <c r="V893">
        <v>30.014105600000001</v>
      </c>
      <c r="W893">
        <v>70126</v>
      </c>
      <c r="X893" t="s">
        <v>294</v>
      </c>
      <c r="Y893" t="s">
        <v>295</v>
      </c>
      <c r="Z893" t="s">
        <v>296</v>
      </c>
    </row>
    <row r="894" spans="1:26" x14ac:dyDescent="0.25">
      <c r="A894">
        <v>1275443124</v>
      </c>
      <c r="B894" t="s">
        <v>113</v>
      </c>
      <c r="C894" t="s">
        <v>114</v>
      </c>
      <c r="D894" t="s">
        <v>29</v>
      </c>
      <c r="E894" s="1">
        <v>42908.511111111111</v>
      </c>
      <c r="F894" s="1">
        <v>42908.543749999997</v>
      </c>
      <c r="G894" s="1">
        <v>42908.543055555558</v>
      </c>
      <c r="H894">
        <v>1704</v>
      </c>
      <c r="I894" t="s">
        <v>25</v>
      </c>
      <c r="J894">
        <v>1704</v>
      </c>
      <c r="K894">
        <v>4023848723</v>
      </c>
      <c r="L894" t="s">
        <v>115</v>
      </c>
      <c r="M894">
        <v>1</v>
      </c>
      <c r="N894">
        <v>613</v>
      </c>
      <c r="O894">
        <v>28198</v>
      </c>
      <c r="P894">
        <v>46</v>
      </c>
      <c r="Q894" t="s">
        <v>138</v>
      </c>
      <c r="R894" t="s">
        <v>78</v>
      </c>
      <c r="S894" t="s">
        <v>149</v>
      </c>
      <c r="T894" t="s">
        <v>118</v>
      </c>
      <c r="U894">
        <v>-90.072539000000006</v>
      </c>
      <c r="V894">
        <v>30.007563399999999</v>
      </c>
      <c r="W894">
        <v>70122</v>
      </c>
      <c r="X894" t="s">
        <v>294</v>
      </c>
      <c r="Y894" t="s">
        <v>295</v>
      </c>
      <c r="Z894" t="s">
        <v>296</v>
      </c>
    </row>
    <row r="895" spans="1:26" x14ac:dyDescent="0.25">
      <c r="A895">
        <v>1277106829</v>
      </c>
      <c r="B895" t="s">
        <v>119</v>
      </c>
      <c r="C895" t="s">
        <v>120</v>
      </c>
      <c r="D895" t="s">
        <v>29</v>
      </c>
      <c r="E895" s="1">
        <v>42938.589583333334</v>
      </c>
      <c r="F895" s="1">
        <v>42938.589583333334</v>
      </c>
      <c r="G895" s="1">
        <v>42938.590277777781</v>
      </c>
      <c r="H895">
        <v>501</v>
      </c>
      <c r="I895" t="s">
        <v>25</v>
      </c>
      <c r="J895">
        <v>501</v>
      </c>
      <c r="K895">
        <v>4075449221</v>
      </c>
      <c r="L895" t="s">
        <v>115</v>
      </c>
      <c r="M895">
        <v>6</v>
      </c>
      <c r="N895">
        <v>639</v>
      </c>
      <c r="O895">
        <v>0</v>
      </c>
      <c r="P895">
        <v>0</v>
      </c>
      <c r="Q895" t="s">
        <v>121</v>
      </c>
      <c r="R895" t="s">
        <v>30</v>
      </c>
      <c r="S895" t="s">
        <v>135</v>
      </c>
      <c r="T895" t="s">
        <v>118</v>
      </c>
      <c r="U895">
        <v>-90.045713000000006</v>
      </c>
      <c r="V895">
        <v>30.0141065</v>
      </c>
      <c r="W895">
        <v>70126</v>
      </c>
      <c r="X895" t="s">
        <v>294</v>
      </c>
      <c r="Y895" t="s">
        <v>295</v>
      </c>
      <c r="Z895" t="s">
        <v>296</v>
      </c>
    </row>
    <row r="896" spans="1:26" x14ac:dyDescent="0.25">
      <c r="A896">
        <v>1280071041</v>
      </c>
      <c r="B896" t="s">
        <v>113</v>
      </c>
      <c r="C896" t="s">
        <v>120</v>
      </c>
      <c r="D896" t="s">
        <v>16</v>
      </c>
      <c r="E896" s="1">
        <v>42987.185416666667</v>
      </c>
      <c r="F896" s="1">
        <v>42987.262499999997</v>
      </c>
      <c r="G896" s="1">
        <v>42987.263194444444</v>
      </c>
      <c r="H896">
        <v>626</v>
      </c>
      <c r="I896" t="s">
        <v>25</v>
      </c>
      <c r="J896">
        <v>626</v>
      </c>
      <c r="K896">
        <v>4081148423</v>
      </c>
      <c r="L896" t="s">
        <v>115</v>
      </c>
      <c r="M896">
        <v>6</v>
      </c>
      <c r="N896">
        <v>644</v>
      </c>
      <c r="O896">
        <v>72128</v>
      </c>
      <c r="P896">
        <v>112</v>
      </c>
      <c r="Q896" t="s">
        <v>116</v>
      </c>
      <c r="R896" t="s">
        <v>26</v>
      </c>
      <c r="S896" t="s">
        <v>146</v>
      </c>
      <c r="T896" t="s">
        <v>118</v>
      </c>
      <c r="U896">
        <v>-90.044212999999999</v>
      </c>
      <c r="V896">
        <v>29.992169000000001</v>
      </c>
      <c r="W896">
        <v>70126</v>
      </c>
      <c r="X896" t="s">
        <v>294</v>
      </c>
      <c r="Y896" t="s">
        <v>295</v>
      </c>
      <c r="Z896" t="s">
        <v>296</v>
      </c>
    </row>
    <row r="897" spans="1:26" x14ac:dyDescent="0.25">
      <c r="A897">
        <v>1280606208</v>
      </c>
      <c r="B897" t="s">
        <v>113</v>
      </c>
      <c r="C897" t="s">
        <v>120</v>
      </c>
      <c r="D897" t="s">
        <v>16</v>
      </c>
      <c r="E897" s="1">
        <v>43004.977777777778</v>
      </c>
      <c r="F897" s="1">
        <v>43005.026388888888</v>
      </c>
      <c r="G897" s="1">
        <v>43005.024305555555</v>
      </c>
      <c r="H897">
        <v>1610</v>
      </c>
      <c r="I897" t="s">
        <v>155</v>
      </c>
      <c r="J897">
        <v>27120</v>
      </c>
      <c r="K897">
        <v>4243049745</v>
      </c>
      <c r="L897" t="s">
        <v>115</v>
      </c>
      <c r="M897">
        <v>6</v>
      </c>
      <c r="N897">
        <v>648</v>
      </c>
      <c r="O897">
        <v>44064</v>
      </c>
      <c r="P897">
        <v>68</v>
      </c>
      <c r="Q897" t="s">
        <v>121</v>
      </c>
      <c r="R897" t="s">
        <v>30</v>
      </c>
      <c r="S897" t="s">
        <v>135</v>
      </c>
      <c r="T897" t="s">
        <v>118</v>
      </c>
      <c r="U897">
        <v>-97.075799000000004</v>
      </c>
      <c r="V897">
        <v>27.9065926</v>
      </c>
      <c r="W897">
        <v>70127</v>
      </c>
      <c r="X897" t="s">
        <v>306</v>
      </c>
      <c r="Y897" t="s">
        <v>307</v>
      </c>
      <c r="Z897" t="s">
        <v>308</v>
      </c>
    </row>
    <row r="898" spans="1:26" x14ac:dyDescent="0.25">
      <c r="A898">
        <v>1274934514</v>
      </c>
      <c r="B898" t="s">
        <v>113</v>
      </c>
      <c r="C898" t="s">
        <v>120</v>
      </c>
      <c r="D898" t="s">
        <v>16</v>
      </c>
      <c r="E898" s="1">
        <v>42902.091666666667</v>
      </c>
      <c r="F898" s="1">
        <v>42902.115972222222</v>
      </c>
      <c r="G898" s="1">
        <v>42902.116666666669</v>
      </c>
      <c r="H898">
        <v>1610</v>
      </c>
      <c r="I898" t="s">
        <v>155</v>
      </c>
      <c r="J898">
        <v>27120</v>
      </c>
      <c r="K898">
        <v>4243049745</v>
      </c>
      <c r="L898" t="s">
        <v>115</v>
      </c>
      <c r="M898">
        <v>6</v>
      </c>
      <c r="N898">
        <v>650</v>
      </c>
      <c r="O898">
        <v>24050</v>
      </c>
      <c r="P898">
        <v>37</v>
      </c>
      <c r="Q898" t="s">
        <v>265</v>
      </c>
      <c r="R898" t="s">
        <v>64</v>
      </c>
      <c r="S898" t="s">
        <v>278</v>
      </c>
      <c r="T898" t="s">
        <v>118</v>
      </c>
      <c r="U898">
        <v>-97.075799000000004</v>
      </c>
      <c r="V898">
        <v>27.9065926</v>
      </c>
      <c r="W898">
        <v>70127</v>
      </c>
      <c r="X898" t="s">
        <v>306</v>
      </c>
      <c r="Y898" t="s">
        <v>307</v>
      </c>
      <c r="Z898" t="s">
        <v>308</v>
      </c>
    </row>
    <row r="899" spans="1:26" x14ac:dyDescent="0.25">
      <c r="A899">
        <v>1275353277</v>
      </c>
      <c r="B899" t="s">
        <v>113</v>
      </c>
      <c r="C899" t="s">
        <v>120</v>
      </c>
      <c r="D899" t="s">
        <v>29</v>
      </c>
      <c r="E899" s="1">
        <v>42907.142361111109</v>
      </c>
      <c r="F899" s="1">
        <v>42907.196527777778</v>
      </c>
      <c r="G899" s="1">
        <v>42907.197916666664</v>
      </c>
      <c r="H899">
        <v>1610</v>
      </c>
      <c r="I899" t="s">
        <v>155</v>
      </c>
      <c r="J899">
        <v>27120</v>
      </c>
      <c r="K899">
        <v>4243049745</v>
      </c>
      <c r="L899" t="s">
        <v>115</v>
      </c>
      <c r="M899">
        <v>6</v>
      </c>
      <c r="N899">
        <v>651</v>
      </c>
      <c r="O899">
        <v>52731</v>
      </c>
      <c r="P899">
        <v>81</v>
      </c>
      <c r="Q899" t="s">
        <v>265</v>
      </c>
      <c r="R899" t="s">
        <v>167</v>
      </c>
      <c r="S899" t="s">
        <v>168</v>
      </c>
      <c r="T899" t="s">
        <v>118</v>
      </c>
      <c r="U899">
        <v>-97.075799000000004</v>
      </c>
      <c r="V899">
        <v>27.9065926</v>
      </c>
      <c r="W899">
        <v>70127</v>
      </c>
      <c r="X899" t="s">
        <v>306</v>
      </c>
      <c r="Y899" t="s">
        <v>307</v>
      </c>
      <c r="Z899" t="s">
        <v>308</v>
      </c>
    </row>
    <row r="900" spans="1:26" x14ac:dyDescent="0.25">
      <c r="A900">
        <v>1279813026</v>
      </c>
      <c r="B900" t="s">
        <v>113</v>
      </c>
      <c r="C900" t="s">
        <v>125</v>
      </c>
      <c r="D900" t="s">
        <v>16</v>
      </c>
      <c r="E900" s="1">
        <v>42982.515277777777</v>
      </c>
      <c r="F900" s="1">
        <v>42982.638888888891</v>
      </c>
      <c r="G900" s="1">
        <v>42982.640277777777</v>
      </c>
      <c r="H900" t="s">
        <v>55</v>
      </c>
      <c r="I900" t="s">
        <v>128</v>
      </c>
      <c r="J900">
        <v>1137</v>
      </c>
      <c r="K900">
        <v>4110645821</v>
      </c>
      <c r="L900" t="s">
        <v>115</v>
      </c>
      <c r="M900">
        <v>80</v>
      </c>
      <c r="N900">
        <v>659</v>
      </c>
      <c r="O900">
        <v>118620</v>
      </c>
      <c r="P900">
        <v>180</v>
      </c>
      <c r="Q900" t="s">
        <v>265</v>
      </c>
      <c r="R900" t="s">
        <v>54</v>
      </c>
      <c r="S900" t="s">
        <v>274</v>
      </c>
      <c r="T900" t="s">
        <v>118</v>
      </c>
      <c r="U900">
        <v>-90.035753</v>
      </c>
      <c r="V900">
        <v>29.920517700000001</v>
      </c>
      <c r="W900">
        <v>70056</v>
      </c>
      <c r="X900" t="s">
        <v>297</v>
      </c>
      <c r="Y900" t="s">
        <v>298</v>
      </c>
      <c r="Z900" t="s">
        <v>299</v>
      </c>
    </row>
    <row r="901" spans="1:26" x14ac:dyDescent="0.25">
      <c r="A901">
        <v>1277108162</v>
      </c>
      <c r="B901" t="s">
        <v>113</v>
      </c>
      <c r="C901" t="s">
        <v>120</v>
      </c>
      <c r="D901" t="s">
        <v>29</v>
      </c>
      <c r="E901" s="1">
        <v>42938.59097222222</v>
      </c>
      <c r="F901" s="1">
        <v>42938.667361111111</v>
      </c>
      <c r="G901" s="1">
        <v>42938.670138888891</v>
      </c>
      <c r="H901">
        <v>506</v>
      </c>
      <c r="I901" t="s">
        <v>40</v>
      </c>
      <c r="J901">
        <v>13917</v>
      </c>
      <c r="K901">
        <v>4069649353</v>
      </c>
      <c r="L901" t="s">
        <v>115</v>
      </c>
      <c r="M901">
        <v>6</v>
      </c>
      <c r="N901">
        <v>662</v>
      </c>
      <c r="O901">
        <v>75468</v>
      </c>
      <c r="P901">
        <v>114</v>
      </c>
      <c r="Q901" t="s">
        <v>126</v>
      </c>
      <c r="R901" t="s">
        <v>37</v>
      </c>
      <c r="S901" t="s">
        <v>127</v>
      </c>
      <c r="T901" t="s">
        <v>118</v>
      </c>
      <c r="U901">
        <v>-90.047514000000007</v>
      </c>
      <c r="V901">
        <v>30.017703399999998</v>
      </c>
      <c r="W901">
        <v>70122</v>
      </c>
      <c r="X901" t="s">
        <v>294</v>
      </c>
      <c r="Y901" t="s">
        <v>295</v>
      </c>
      <c r="Z901" t="s">
        <v>296</v>
      </c>
    </row>
    <row r="902" spans="1:26" x14ac:dyDescent="0.25">
      <c r="A902">
        <v>1276028039</v>
      </c>
      <c r="B902" t="s">
        <v>113</v>
      </c>
      <c r="C902" t="s">
        <v>125</v>
      </c>
      <c r="D902" t="s">
        <v>16</v>
      </c>
      <c r="E902" s="1">
        <v>42917.382638888892</v>
      </c>
      <c r="F902" s="1">
        <v>42917.439583333333</v>
      </c>
      <c r="G902" s="1">
        <v>42917.43472222222</v>
      </c>
      <c r="H902" t="s">
        <v>59</v>
      </c>
      <c r="I902" t="s">
        <v>128</v>
      </c>
      <c r="J902">
        <v>5271</v>
      </c>
      <c r="K902">
        <v>4070646037</v>
      </c>
      <c r="L902" t="s">
        <v>115</v>
      </c>
      <c r="M902">
        <v>80</v>
      </c>
      <c r="N902">
        <v>688</v>
      </c>
      <c r="O902">
        <v>58480</v>
      </c>
      <c r="P902">
        <v>75</v>
      </c>
      <c r="Q902" t="s">
        <v>267</v>
      </c>
      <c r="R902" t="s">
        <v>32</v>
      </c>
      <c r="S902" t="s">
        <v>268</v>
      </c>
      <c r="T902" t="s">
        <v>118</v>
      </c>
      <c r="U902">
        <v>-90.048332000000002</v>
      </c>
      <c r="V902">
        <v>29.926587900000001</v>
      </c>
      <c r="W902">
        <v>70056</v>
      </c>
      <c r="X902" t="s">
        <v>297</v>
      </c>
      <c r="Y902" t="s">
        <v>298</v>
      </c>
      <c r="Z902" t="s">
        <v>299</v>
      </c>
    </row>
    <row r="903" spans="1:26" x14ac:dyDescent="0.25">
      <c r="A903">
        <v>1274269181</v>
      </c>
      <c r="B903" t="s">
        <v>113</v>
      </c>
      <c r="C903" t="s">
        <v>120</v>
      </c>
      <c r="D903" t="s">
        <v>16</v>
      </c>
      <c r="E903" s="1">
        <v>42891.893055555556</v>
      </c>
      <c r="F903" s="1">
        <v>42891.944444444445</v>
      </c>
      <c r="G903" s="1">
        <v>42891.947916666664</v>
      </c>
      <c r="H903">
        <v>1204</v>
      </c>
      <c r="I903" t="s">
        <v>80</v>
      </c>
      <c r="J903">
        <v>1204</v>
      </c>
      <c r="K903">
        <v>4544950180</v>
      </c>
      <c r="L903" t="s">
        <v>115</v>
      </c>
      <c r="M903">
        <v>6</v>
      </c>
      <c r="N903">
        <v>698</v>
      </c>
      <c r="O903">
        <v>55142</v>
      </c>
      <c r="P903">
        <v>79</v>
      </c>
      <c r="Q903" t="s">
        <v>123</v>
      </c>
      <c r="R903" t="s">
        <v>68</v>
      </c>
      <c r="S903" t="s">
        <v>137</v>
      </c>
      <c r="T903" t="s">
        <v>118</v>
      </c>
      <c r="U903">
        <v>-89.896991</v>
      </c>
      <c r="V903">
        <v>30.038953800000002</v>
      </c>
      <c r="W903">
        <v>70129</v>
      </c>
      <c r="X903" t="s">
        <v>306</v>
      </c>
      <c r="Y903" t="s">
        <v>307</v>
      </c>
      <c r="Z903" t="s">
        <v>308</v>
      </c>
    </row>
    <row r="904" spans="1:26" x14ac:dyDescent="0.25">
      <c r="A904">
        <v>1275785361</v>
      </c>
      <c r="B904" t="s">
        <v>113</v>
      </c>
      <c r="C904" t="s">
        <v>125</v>
      </c>
      <c r="D904" t="s">
        <v>29</v>
      </c>
      <c r="E904" s="1">
        <v>42911.645138888889</v>
      </c>
      <c r="F904" s="1">
        <v>42911.695138888892</v>
      </c>
      <c r="G904" s="1">
        <v>42911.668055555558</v>
      </c>
      <c r="H904" t="s">
        <v>57</v>
      </c>
      <c r="I904" t="s">
        <v>40</v>
      </c>
      <c r="J904">
        <v>1111</v>
      </c>
      <c r="K904">
        <v>4223545490</v>
      </c>
      <c r="L904" t="s">
        <v>115</v>
      </c>
      <c r="M904">
        <v>81</v>
      </c>
      <c r="N904">
        <v>698</v>
      </c>
      <c r="O904">
        <v>23034</v>
      </c>
      <c r="P904">
        <v>33</v>
      </c>
      <c r="Q904" t="s">
        <v>176</v>
      </c>
      <c r="R904" t="s">
        <v>92</v>
      </c>
      <c r="S904" t="s">
        <v>177</v>
      </c>
      <c r="T904" t="s">
        <v>118</v>
      </c>
      <c r="U904">
        <v>-90.000249999999994</v>
      </c>
      <c r="V904">
        <v>29.9110379</v>
      </c>
      <c r="W904">
        <v>70131</v>
      </c>
      <c r="X904" t="s">
        <v>297</v>
      </c>
      <c r="Y904" t="s">
        <v>298</v>
      </c>
      <c r="Z904" t="s">
        <v>299</v>
      </c>
    </row>
    <row r="905" spans="1:26" x14ac:dyDescent="0.25">
      <c r="A905">
        <v>1277851613</v>
      </c>
      <c r="B905" t="s">
        <v>119</v>
      </c>
      <c r="C905" t="s">
        <v>120</v>
      </c>
      <c r="D905" t="s">
        <v>29</v>
      </c>
      <c r="E905" s="1">
        <v>42955.820833333331</v>
      </c>
      <c r="F905" s="1">
        <v>42955.820833333331</v>
      </c>
      <c r="G905" s="1">
        <v>42955.820833333331</v>
      </c>
      <c r="H905">
        <v>1204</v>
      </c>
      <c r="I905" t="s">
        <v>25</v>
      </c>
      <c r="J905">
        <v>1204</v>
      </c>
      <c r="K905">
        <v>4544950180</v>
      </c>
      <c r="L905" t="s">
        <v>115</v>
      </c>
      <c r="M905">
        <v>6</v>
      </c>
      <c r="N905">
        <v>699</v>
      </c>
      <c r="O905">
        <v>0</v>
      </c>
      <c r="P905">
        <v>0</v>
      </c>
      <c r="Q905" t="s">
        <v>121</v>
      </c>
      <c r="R905" t="s">
        <v>30</v>
      </c>
      <c r="S905" t="s">
        <v>135</v>
      </c>
      <c r="T905" t="s">
        <v>118</v>
      </c>
      <c r="U905">
        <v>-89.896991</v>
      </c>
      <c r="V905">
        <v>30.038953800000002</v>
      </c>
      <c r="W905">
        <v>70129</v>
      </c>
      <c r="X905" t="s">
        <v>306</v>
      </c>
      <c r="Y905" t="s">
        <v>307</v>
      </c>
      <c r="Z905" t="s">
        <v>308</v>
      </c>
    </row>
    <row r="906" spans="1:26" x14ac:dyDescent="0.25">
      <c r="A906">
        <v>1278652722</v>
      </c>
      <c r="B906" t="s">
        <v>113</v>
      </c>
      <c r="C906" t="s">
        <v>120</v>
      </c>
      <c r="D906" t="s">
        <v>53</v>
      </c>
      <c r="E906" s="1">
        <v>42971.655555555553</v>
      </c>
      <c r="F906" s="1">
        <v>42971.734027777777</v>
      </c>
      <c r="G906" s="1">
        <v>42971.734027777777</v>
      </c>
      <c r="H906">
        <v>622</v>
      </c>
      <c r="I906" t="s">
        <v>40</v>
      </c>
      <c r="J906">
        <v>26149</v>
      </c>
      <c r="K906">
        <v>4071647804</v>
      </c>
      <c r="L906" t="s">
        <v>115</v>
      </c>
      <c r="M906">
        <v>6</v>
      </c>
      <c r="N906">
        <v>699</v>
      </c>
      <c r="O906">
        <v>84427</v>
      </c>
      <c r="P906">
        <v>113</v>
      </c>
      <c r="Q906" t="s">
        <v>265</v>
      </c>
      <c r="R906" t="s">
        <v>73</v>
      </c>
      <c r="S906" t="s">
        <v>280</v>
      </c>
      <c r="T906" t="s">
        <v>118</v>
      </c>
      <c r="U906">
        <v>-90.047291000000001</v>
      </c>
      <c r="V906">
        <v>29.975149300000002</v>
      </c>
      <c r="W906">
        <v>70117</v>
      </c>
      <c r="X906" t="s">
        <v>294</v>
      </c>
      <c r="Y906" t="s">
        <v>295</v>
      </c>
      <c r="Z906" t="s">
        <v>296</v>
      </c>
    </row>
    <row r="907" spans="1:26" x14ac:dyDescent="0.25">
      <c r="A907">
        <v>1276961581</v>
      </c>
      <c r="B907" t="s">
        <v>119</v>
      </c>
      <c r="C907" t="s">
        <v>120</v>
      </c>
      <c r="D907" t="s">
        <v>29</v>
      </c>
      <c r="E907" s="1">
        <v>42935.384722222225</v>
      </c>
      <c r="F907" s="1">
        <v>42935.384722222225</v>
      </c>
      <c r="G907" s="1">
        <v>42935.384722222225</v>
      </c>
      <c r="H907">
        <v>1204</v>
      </c>
      <c r="I907" t="s">
        <v>25</v>
      </c>
      <c r="J907">
        <v>1204</v>
      </c>
      <c r="K907">
        <v>4544950180</v>
      </c>
      <c r="L907" t="s">
        <v>115</v>
      </c>
      <c r="M907">
        <v>6</v>
      </c>
      <c r="N907">
        <v>701</v>
      </c>
      <c r="O907">
        <v>0</v>
      </c>
      <c r="P907">
        <v>0</v>
      </c>
      <c r="Q907" t="s">
        <v>121</v>
      </c>
      <c r="R907" t="s">
        <v>30</v>
      </c>
      <c r="S907" t="s">
        <v>135</v>
      </c>
      <c r="T907" t="s">
        <v>118</v>
      </c>
      <c r="U907">
        <v>-89.896991</v>
      </c>
      <c r="V907">
        <v>30.038953800000002</v>
      </c>
      <c r="W907">
        <v>70129</v>
      </c>
      <c r="X907" t="s">
        <v>306</v>
      </c>
      <c r="Y907" t="s">
        <v>307</v>
      </c>
      <c r="Z907" t="s">
        <v>308</v>
      </c>
    </row>
    <row r="908" spans="1:26" x14ac:dyDescent="0.25">
      <c r="A908">
        <v>1277211998</v>
      </c>
      <c r="B908" t="s">
        <v>119</v>
      </c>
      <c r="C908" t="s">
        <v>120</v>
      </c>
      <c r="D908" t="s">
        <v>16</v>
      </c>
      <c r="E908" s="1">
        <v>42940.127083333333</v>
      </c>
      <c r="F908" s="1">
        <v>42940.127083333333</v>
      </c>
      <c r="G908" s="1">
        <v>42940.128472222219</v>
      </c>
      <c r="H908">
        <v>626</v>
      </c>
      <c r="I908" t="s">
        <v>25</v>
      </c>
      <c r="J908">
        <v>626</v>
      </c>
      <c r="K908">
        <v>4081148423</v>
      </c>
      <c r="L908" t="s">
        <v>115</v>
      </c>
      <c r="M908">
        <v>6</v>
      </c>
      <c r="N908">
        <v>704</v>
      </c>
      <c r="O908">
        <v>1408</v>
      </c>
      <c r="P908">
        <v>2</v>
      </c>
      <c r="Q908" t="s">
        <v>116</v>
      </c>
      <c r="R908" t="s">
        <v>26</v>
      </c>
      <c r="S908" t="s">
        <v>146</v>
      </c>
      <c r="T908" t="s">
        <v>118</v>
      </c>
      <c r="U908">
        <v>-90.044212999999999</v>
      </c>
      <c r="V908">
        <v>29.992169000000001</v>
      </c>
      <c r="W908">
        <v>70126</v>
      </c>
      <c r="X908" t="s">
        <v>294</v>
      </c>
      <c r="Y908" t="s">
        <v>295</v>
      </c>
      <c r="Z908" t="s">
        <v>296</v>
      </c>
    </row>
    <row r="909" spans="1:26" x14ac:dyDescent="0.25">
      <c r="A909">
        <v>1280465135</v>
      </c>
      <c r="B909" t="s">
        <v>119</v>
      </c>
      <c r="C909" t="s">
        <v>120</v>
      </c>
      <c r="D909" t="s">
        <v>16</v>
      </c>
      <c r="E909" s="1">
        <v>43000.682638888888</v>
      </c>
      <c r="F909" s="1">
        <v>43000.684027777781</v>
      </c>
      <c r="G909" s="1">
        <v>43000.683333333334</v>
      </c>
      <c r="H909">
        <v>626</v>
      </c>
      <c r="I909" t="s">
        <v>25</v>
      </c>
      <c r="J909">
        <v>626</v>
      </c>
      <c r="K909">
        <v>4081148423</v>
      </c>
      <c r="L909" t="s">
        <v>115</v>
      </c>
      <c r="M909">
        <v>6</v>
      </c>
      <c r="N909">
        <v>717</v>
      </c>
      <c r="O909">
        <v>1434</v>
      </c>
      <c r="P909">
        <v>2</v>
      </c>
      <c r="Q909" t="s">
        <v>121</v>
      </c>
      <c r="R909" t="s">
        <v>30</v>
      </c>
      <c r="S909" t="s">
        <v>135</v>
      </c>
      <c r="T909" t="s">
        <v>118</v>
      </c>
      <c r="U909">
        <v>-90.044212999999999</v>
      </c>
      <c r="V909">
        <v>29.992169000000001</v>
      </c>
      <c r="W909">
        <v>70126</v>
      </c>
      <c r="X909" t="s">
        <v>294</v>
      </c>
      <c r="Y909" t="s">
        <v>295</v>
      </c>
      <c r="Z909" t="s">
        <v>296</v>
      </c>
    </row>
    <row r="910" spans="1:26" x14ac:dyDescent="0.25">
      <c r="A910">
        <v>1278248604</v>
      </c>
      <c r="B910" t="s">
        <v>113</v>
      </c>
      <c r="C910" t="s">
        <v>114</v>
      </c>
      <c r="D910" t="s">
        <v>16</v>
      </c>
      <c r="E910" s="1">
        <v>42963.115972222222</v>
      </c>
      <c r="F910" s="1">
        <v>42963.225694444445</v>
      </c>
      <c r="G910" s="1">
        <v>42963.232638888891</v>
      </c>
      <c r="H910">
        <v>510</v>
      </c>
      <c r="I910" t="s">
        <v>128</v>
      </c>
      <c r="J910">
        <v>14508</v>
      </c>
      <c r="K910">
        <v>4001249286</v>
      </c>
      <c r="L910" t="s">
        <v>115</v>
      </c>
      <c r="M910">
        <v>1</v>
      </c>
      <c r="N910">
        <v>726</v>
      </c>
      <c r="O910">
        <v>121968</v>
      </c>
      <c r="P910">
        <v>168</v>
      </c>
      <c r="Q910" t="s">
        <v>265</v>
      </c>
      <c r="R910" t="s">
        <v>54</v>
      </c>
      <c r="S910" t="s">
        <v>274</v>
      </c>
      <c r="T910" t="s">
        <v>118</v>
      </c>
      <c r="U910">
        <v>-90.069072000000006</v>
      </c>
      <c r="V910">
        <v>30.016207399999999</v>
      </c>
      <c r="W910">
        <v>70122</v>
      </c>
      <c r="X910" t="s">
        <v>294</v>
      </c>
      <c r="Y910" t="s">
        <v>295</v>
      </c>
      <c r="Z910" t="s">
        <v>296</v>
      </c>
    </row>
    <row r="911" spans="1:26" x14ac:dyDescent="0.25">
      <c r="A911">
        <v>1275043884</v>
      </c>
      <c r="B911" t="s">
        <v>113</v>
      </c>
      <c r="C911" t="s">
        <v>120</v>
      </c>
      <c r="D911" t="s">
        <v>16</v>
      </c>
      <c r="E911" s="1">
        <v>42903.018055555556</v>
      </c>
      <c r="F911" s="1">
        <v>42903.092361111114</v>
      </c>
      <c r="G911" s="1">
        <v>42903.087500000001</v>
      </c>
      <c r="H911">
        <v>1612</v>
      </c>
      <c r="I911" t="s">
        <v>80</v>
      </c>
      <c r="J911">
        <v>1612</v>
      </c>
      <c r="K911">
        <v>4351149759</v>
      </c>
      <c r="L911" t="s">
        <v>115</v>
      </c>
      <c r="M911">
        <v>6</v>
      </c>
      <c r="N911">
        <v>728</v>
      </c>
      <c r="O911">
        <v>72800</v>
      </c>
      <c r="P911">
        <v>100</v>
      </c>
      <c r="Q911" t="s">
        <v>123</v>
      </c>
      <c r="R911" t="s">
        <v>68</v>
      </c>
      <c r="S911" t="s">
        <v>137</v>
      </c>
      <c r="T911" t="s">
        <v>118</v>
      </c>
      <c r="U911">
        <v>-89.958421000000001</v>
      </c>
      <c r="V911">
        <v>30.028025199999998</v>
      </c>
      <c r="W911">
        <v>70127</v>
      </c>
      <c r="X911" t="s">
        <v>306</v>
      </c>
      <c r="Y911" t="s">
        <v>307</v>
      </c>
      <c r="Z911" t="s">
        <v>308</v>
      </c>
    </row>
    <row r="912" spans="1:26" x14ac:dyDescent="0.25">
      <c r="A912">
        <v>1277322999</v>
      </c>
      <c r="B912" t="s">
        <v>119</v>
      </c>
      <c r="C912" t="s">
        <v>120</v>
      </c>
      <c r="D912" t="s">
        <v>16</v>
      </c>
      <c r="E912" s="1">
        <v>42942.699305555558</v>
      </c>
      <c r="F912" s="1">
        <v>42942.699305555558</v>
      </c>
      <c r="G912" s="1">
        <v>42942.699305555558</v>
      </c>
      <c r="H912">
        <v>1611</v>
      </c>
      <c r="I912" t="s">
        <v>25</v>
      </c>
      <c r="J912">
        <v>1611</v>
      </c>
      <c r="K912">
        <v>4351249759</v>
      </c>
      <c r="L912" t="s">
        <v>115</v>
      </c>
      <c r="M912">
        <v>6</v>
      </c>
      <c r="N912">
        <v>732</v>
      </c>
      <c r="O912">
        <v>0</v>
      </c>
      <c r="P912">
        <v>0</v>
      </c>
      <c r="Q912" t="s">
        <v>121</v>
      </c>
      <c r="R912" t="s">
        <v>30</v>
      </c>
      <c r="S912" t="s">
        <v>135</v>
      </c>
      <c r="T912" t="s">
        <v>118</v>
      </c>
      <c r="U912">
        <v>-89.958389999999994</v>
      </c>
      <c r="V912">
        <v>30.028029100000001</v>
      </c>
      <c r="W912">
        <v>70127</v>
      </c>
      <c r="X912" t="s">
        <v>306</v>
      </c>
      <c r="Y912" t="s">
        <v>307</v>
      </c>
      <c r="Z912" t="s">
        <v>308</v>
      </c>
    </row>
    <row r="913" spans="1:26" x14ac:dyDescent="0.25">
      <c r="A913">
        <v>1277323417</v>
      </c>
      <c r="B913" t="s">
        <v>119</v>
      </c>
      <c r="C913" t="s">
        <v>120</v>
      </c>
      <c r="D913" t="s">
        <v>53</v>
      </c>
      <c r="E913" s="1">
        <v>42942.70416666667</v>
      </c>
      <c r="F913" s="1">
        <v>42942.70416666667</v>
      </c>
      <c r="G913" s="1">
        <v>42942.70416666667</v>
      </c>
      <c r="H913">
        <v>1611</v>
      </c>
      <c r="I913" t="s">
        <v>25</v>
      </c>
      <c r="J913">
        <v>1611</v>
      </c>
      <c r="K913">
        <v>4351249759</v>
      </c>
      <c r="L913" t="s">
        <v>115</v>
      </c>
      <c r="M913">
        <v>6</v>
      </c>
      <c r="N913">
        <v>733</v>
      </c>
      <c r="O913">
        <v>0</v>
      </c>
      <c r="P913">
        <v>0</v>
      </c>
      <c r="Q913" t="s">
        <v>267</v>
      </c>
      <c r="R913" t="s">
        <v>32</v>
      </c>
      <c r="S913" t="s">
        <v>268</v>
      </c>
      <c r="T913" t="s">
        <v>118</v>
      </c>
      <c r="U913">
        <v>-89.958389999999994</v>
      </c>
      <c r="V913">
        <v>30.028029100000001</v>
      </c>
      <c r="W913">
        <v>70127</v>
      </c>
      <c r="X913" t="s">
        <v>306</v>
      </c>
      <c r="Y913" t="s">
        <v>307</v>
      </c>
      <c r="Z913" t="s">
        <v>308</v>
      </c>
    </row>
    <row r="914" spans="1:26" x14ac:dyDescent="0.25">
      <c r="A914">
        <v>1275040862</v>
      </c>
      <c r="B914" t="s">
        <v>113</v>
      </c>
      <c r="C914" t="s">
        <v>120</v>
      </c>
      <c r="D914" t="s">
        <v>16</v>
      </c>
      <c r="E914" s="1">
        <v>42903.018055555556</v>
      </c>
      <c r="F914" s="1">
        <v>42903.086111111108</v>
      </c>
      <c r="G914" s="1">
        <v>42903.087500000001</v>
      </c>
      <c r="H914">
        <v>1611</v>
      </c>
      <c r="I914" t="s">
        <v>80</v>
      </c>
      <c r="J914">
        <v>1611</v>
      </c>
      <c r="K914">
        <v>4351249759</v>
      </c>
      <c r="L914" t="s">
        <v>115</v>
      </c>
      <c r="M914">
        <v>6</v>
      </c>
      <c r="N914">
        <v>734</v>
      </c>
      <c r="O914">
        <v>73400</v>
      </c>
      <c r="P914">
        <v>100</v>
      </c>
      <c r="Q914" t="s">
        <v>123</v>
      </c>
      <c r="R914" t="s">
        <v>68</v>
      </c>
      <c r="S914" t="s">
        <v>137</v>
      </c>
      <c r="T914" t="s">
        <v>118</v>
      </c>
      <c r="U914">
        <v>-89.958389999999994</v>
      </c>
      <c r="V914">
        <v>30.028029100000001</v>
      </c>
      <c r="W914">
        <v>70127</v>
      </c>
      <c r="X914" t="s">
        <v>306</v>
      </c>
      <c r="Y914" t="s">
        <v>307</v>
      </c>
      <c r="Z914" t="s">
        <v>308</v>
      </c>
    </row>
    <row r="915" spans="1:26" x14ac:dyDescent="0.25">
      <c r="A915">
        <v>1278330182</v>
      </c>
      <c r="B915" t="s">
        <v>113</v>
      </c>
      <c r="C915" t="s">
        <v>120</v>
      </c>
      <c r="D915" t="s">
        <v>16</v>
      </c>
      <c r="E915" s="1">
        <v>42965.012499999997</v>
      </c>
      <c r="F915" s="1">
        <v>42965.071527777778</v>
      </c>
      <c r="G915" s="1">
        <v>42965.070138888892</v>
      </c>
      <c r="H915">
        <v>1605</v>
      </c>
      <c r="I915" t="s">
        <v>25</v>
      </c>
      <c r="J915">
        <v>1605</v>
      </c>
      <c r="K915">
        <v>4350949755</v>
      </c>
      <c r="L915" t="s">
        <v>115</v>
      </c>
      <c r="M915">
        <v>6</v>
      </c>
      <c r="N915">
        <v>736</v>
      </c>
      <c r="O915">
        <v>60352</v>
      </c>
      <c r="P915">
        <v>82</v>
      </c>
      <c r="Q915" t="s">
        <v>123</v>
      </c>
      <c r="R915" t="s">
        <v>61</v>
      </c>
      <c r="S915" t="s">
        <v>152</v>
      </c>
      <c r="T915" t="s">
        <v>118</v>
      </c>
      <c r="U915">
        <v>-89.958471000000003</v>
      </c>
      <c r="V915">
        <v>30.027929700000001</v>
      </c>
      <c r="W915">
        <v>70127</v>
      </c>
      <c r="X915" t="s">
        <v>306</v>
      </c>
      <c r="Y915" t="s">
        <v>307</v>
      </c>
      <c r="Z915" t="s">
        <v>308</v>
      </c>
    </row>
    <row r="916" spans="1:26" x14ac:dyDescent="0.25">
      <c r="A916">
        <v>1275481663</v>
      </c>
      <c r="B916" t="s">
        <v>113</v>
      </c>
      <c r="C916" t="s">
        <v>114</v>
      </c>
      <c r="D916" t="s">
        <v>29</v>
      </c>
      <c r="E916" s="1">
        <v>42908.62222222222</v>
      </c>
      <c r="F916" s="1">
        <v>42908.628472222219</v>
      </c>
      <c r="G916" s="1">
        <v>42908.626388888886</v>
      </c>
      <c r="H916">
        <v>614</v>
      </c>
      <c r="I916" t="s">
        <v>40</v>
      </c>
      <c r="J916">
        <v>25741</v>
      </c>
      <c r="K916">
        <v>4037347566</v>
      </c>
      <c r="L916" t="s">
        <v>115</v>
      </c>
      <c r="M916">
        <v>1</v>
      </c>
      <c r="N916">
        <v>739</v>
      </c>
      <c r="O916">
        <v>4434</v>
      </c>
      <c r="P916">
        <v>6</v>
      </c>
      <c r="Q916" t="s">
        <v>267</v>
      </c>
      <c r="R916" t="s">
        <v>32</v>
      </c>
      <c r="S916" t="s">
        <v>268</v>
      </c>
      <c r="T916" t="s">
        <v>118</v>
      </c>
      <c r="U916">
        <v>-90.058277000000004</v>
      </c>
      <c r="V916">
        <v>29.9687722</v>
      </c>
      <c r="W916">
        <v>70116</v>
      </c>
      <c r="X916" t="s">
        <v>297</v>
      </c>
      <c r="Y916" t="s">
        <v>298</v>
      </c>
      <c r="Z916" t="s">
        <v>299</v>
      </c>
    </row>
    <row r="917" spans="1:26" x14ac:dyDescent="0.25">
      <c r="A917">
        <v>1276827972</v>
      </c>
      <c r="B917" t="s">
        <v>119</v>
      </c>
      <c r="C917" t="s">
        <v>114</v>
      </c>
      <c r="D917" t="s">
        <v>29</v>
      </c>
      <c r="E917" s="1">
        <v>42932.40625</v>
      </c>
      <c r="F917" s="1">
        <v>42932.40625</v>
      </c>
      <c r="G917" s="1">
        <v>42932.40625</v>
      </c>
      <c r="H917">
        <v>406</v>
      </c>
      <c r="I917" t="s">
        <v>25</v>
      </c>
      <c r="J917">
        <v>406</v>
      </c>
      <c r="K917">
        <v>3846949118</v>
      </c>
      <c r="L917" t="s">
        <v>115</v>
      </c>
      <c r="M917">
        <v>1</v>
      </c>
      <c r="N917">
        <v>747</v>
      </c>
      <c r="O917">
        <v>0</v>
      </c>
      <c r="P917">
        <v>0</v>
      </c>
      <c r="Q917" t="s">
        <v>121</v>
      </c>
      <c r="R917" t="s">
        <v>86</v>
      </c>
      <c r="S917" t="s">
        <v>141</v>
      </c>
      <c r="T917" t="s">
        <v>118</v>
      </c>
      <c r="U917">
        <v>-90.117940000000004</v>
      </c>
      <c r="V917">
        <v>30.011972100000001</v>
      </c>
      <c r="W917">
        <v>70124</v>
      </c>
      <c r="X917" t="s">
        <v>303</v>
      </c>
      <c r="Y917" t="s">
        <v>304</v>
      </c>
      <c r="Z917" t="s">
        <v>305</v>
      </c>
    </row>
    <row r="918" spans="1:26" x14ac:dyDescent="0.25">
      <c r="A918">
        <v>1275335011</v>
      </c>
      <c r="B918" t="s">
        <v>119</v>
      </c>
      <c r="C918" t="s">
        <v>114</v>
      </c>
      <c r="D918" t="s">
        <v>29</v>
      </c>
      <c r="E918" s="1">
        <v>42906.886805555558</v>
      </c>
      <c r="F918" s="1">
        <v>42906.886805555558</v>
      </c>
      <c r="G918" s="1">
        <v>42906.886805555558</v>
      </c>
      <c r="H918" t="s">
        <v>56</v>
      </c>
      <c r="I918" t="s">
        <v>25</v>
      </c>
      <c r="J918" t="s">
        <v>165</v>
      </c>
      <c r="K918">
        <v>3788047074</v>
      </c>
      <c r="L918" t="s">
        <v>115</v>
      </c>
      <c r="M918">
        <v>76</v>
      </c>
      <c r="N918">
        <v>754</v>
      </c>
      <c r="O918">
        <v>0</v>
      </c>
      <c r="P918">
        <v>0</v>
      </c>
      <c r="Q918" t="s">
        <v>163</v>
      </c>
      <c r="R918" t="s">
        <v>48</v>
      </c>
      <c r="S918" t="s">
        <v>164</v>
      </c>
      <c r="T918" t="s">
        <v>118</v>
      </c>
      <c r="U918">
        <v>-90.137237999999996</v>
      </c>
      <c r="V918">
        <v>29.9559459</v>
      </c>
      <c r="W918">
        <v>70118</v>
      </c>
      <c r="X918" t="s">
        <v>303</v>
      </c>
      <c r="Y918" t="s">
        <v>304</v>
      </c>
      <c r="Z918" t="s">
        <v>305</v>
      </c>
    </row>
    <row r="919" spans="1:26" x14ac:dyDescent="0.25">
      <c r="A919">
        <v>1276998417</v>
      </c>
      <c r="B919" t="s">
        <v>119</v>
      </c>
      <c r="C919" t="s">
        <v>114</v>
      </c>
      <c r="D919" t="s">
        <v>16</v>
      </c>
      <c r="E919" s="1">
        <v>42936.053472222222</v>
      </c>
      <c r="F919" s="1">
        <v>42936.053472222222</v>
      </c>
      <c r="G919" s="1">
        <v>42936.053472222222</v>
      </c>
      <c r="H919" t="s">
        <v>56</v>
      </c>
      <c r="I919" t="s">
        <v>25</v>
      </c>
      <c r="J919" t="s">
        <v>165</v>
      </c>
      <c r="K919">
        <v>3788047074</v>
      </c>
      <c r="L919" t="s">
        <v>115</v>
      </c>
      <c r="M919">
        <v>76</v>
      </c>
      <c r="N919">
        <v>754</v>
      </c>
      <c r="O919">
        <v>0</v>
      </c>
      <c r="P919">
        <v>0</v>
      </c>
      <c r="Q919" t="s">
        <v>121</v>
      </c>
      <c r="R919" t="s">
        <v>30</v>
      </c>
      <c r="S919" t="s">
        <v>135</v>
      </c>
      <c r="T919" t="s">
        <v>118</v>
      </c>
      <c r="U919">
        <v>-90.137237999999996</v>
      </c>
      <c r="V919">
        <v>29.9559459</v>
      </c>
      <c r="W919">
        <v>70118</v>
      </c>
      <c r="X919" t="s">
        <v>303</v>
      </c>
      <c r="Y919" t="s">
        <v>304</v>
      </c>
      <c r="Z919" t="s">
        <v>305</v>
      </c>
    </row>
    <row r="920" spans="1:26" x14ac:dyDescent="0.25">
      <c r="A920">
        <v>1276811952</v>
      </c>
      <c r="B920" t="s">
        <v>119</v>
      </c>
      <c r="C920" t="s">
        <v>120</v>
      </c>
      <c r="D920" t="s">
        <v>29</v>
      </c>
      <c r="E920" s="1">
        <v>42931.730555555558</v>
      </c>
      <c r="F920" s="1">
        <v>42931.730555555558</v>
      </c>
      <c r="G920" s="1">
        <v>42931.730555555558</v>
      </c>
      <c r="H920">
        <v>505</v>
      </c>
      <c r="I920" t="s">
        <v>25</v>
      </c>
      <c r="J920">
        <v>505</v>
      </c>
      <c r="K920">
        <v>4074849220</v>
      </c>
      <c r="L920" t="s">
        <v>115</v>
      </c>
      <c r="M920">
        <v>6</v>
      </c>
      <c r="N920">
        <v>771</v>
      </c>
      <c r="O920">
        <v>0</v>
      </c>
      <c r="P920">
        <v>0</v>
      </c>
      <c r="Q920" t="s">
        <v>126</v>
      </c>
      <c r="R920" t="s">
        <v>37</v>
      </c>
      <c r="S920" t="s">
        <v>127</v>
      </c>
      <c r="T920" t="s">
        <v>118</v>
      </c>
      <c r="U920">
        <v>-90.045903999999993</v>
      </c>
      <c r="V920">
        <v>30.014098199999999</v>
      </c>
      <c r="W920">
        <v>70126</v>
      </c>
      <c r="X920" t="s">
        <v>294</v>
      </c>
      <c r="Y920" t="s">
        <v>295</v>
      </c>
      <c r="Z920" t="s">
        <v>296</v>
      </c>
    </row>
    <row r="921" spans="1:26" x14ac:dyDescent="0.25">
      <c r="A921">
        <v>1274299360</v>
      </c>
      <c r="B921" t="s">
        <v>113</v>
      </c>
      <c r="C921" t="s">
        <v>114</v>
      </c>
      <c r="D921" t="s">
        <v>16</v>
      </c>
      <c r="E921" s="1">
        <v>42892.48541666667</v>
      </c>
      <c r="F921" s="1">
        <v>42892.523611111108</v>
      </c>
      <c r="G921" s="1">
        <v>42892.525000000001</v>
      </c>
      <c r="H921">
        <v>1914</v>
      </c>
      <c r="I921" t="s">
        <v>40</v>
      </c>
      <c r="J921">
        <v>24783</v>
      </c>
      <c r="K921">
        <v>3885346462</v>
      </c>
      <c r="L921" t="s">
        <v>115</v>
      </c>
      <c r="M921">
        <v>1</v>
      </c>
      <c r="N921">
        <v>773</v>
      </c>
      <c r="O921">
        <v>44061</v>
      </c>
      <c r="P921">
        <v>57</v>
      </c>
      <c r="Q921" t="s">
        <v>267</v>
      </c>
      <c r="R921" t="s">
        <v>32</v>
      </c>
      <c r="S921" t="s">
        <v>268</v>
      </c>
      <c r="T921" t="s">
        <v>118</v>
      </c>
      <c r="U921">
        <v>-90.106690999999998</v>
      </c>
      <c r="V921">
        <v>29.9387522</v>
      </c>
      <c r="W921">
        <v>70115</v>
      </c>
      <c r="X921" t="s">
        <v>300</v>
      </c>
      <c r="Y921" t="s">
        <v>301</v>
      </c>
      <c r="Z921" t="s">
        <v>302</v>
      </c>
    </row>
    <row r="922" spans="1:26" x14ac:dyDescent="0.25">
      <c r="A922">
        <v>1275838125</v>
      </c>
      <c r="B922" t="s">
        <v>119</v>
      </c>
      <c r="C922" t="s">
        <v>114</v>
      </c>
      <c r="D922" t="s">
        <v>16</v>
      </c>
      <c r="E922" s="1">
        <v>42913.273611111108</v>
      </c>
      <c r="F922" s="1">
        <v>42913.273611111108</v>
      </c>
      <c r="G922" s="1">
        <v>42913.273611111108</v>
      </c>
      <c r="H922" t="s">
        <v>95</v>
      </c>
      <c r="I922" t="s">
        <v>25</v>
      </c>
      <c r="J922">
        <v>912</v>
      </c>
      <c r="K922">
        <v>3898147404</v>
      </c>
      <c r="L922" t="s">
        <v>115</v>
      </c>
      <c r="M922">
        <v>1</v>
      </c>
      <c r="N922">
        <v>827</v>
      </c>
      <c r="O922">
        <v>827</v>
      </c>
      <c r="P922">
        <v>1</v>
      </c>
      <c r="Q922" t="s">
        <v>123</v>
      </c>
      <c r="R922" t="s">
        <v>24</v>
      </c>
      <c r="S922" t="s">
        <v>124</v>
      </c>
      <c r="T922" t="s">
        <v>118</v>
      </c>
      <c r="U922">
        <v>-90.102349000000004</v>
      </c>
      <c r="V922">
        <v>29.9646869</v>
      </c>
      <c r="W922">
        <v>70119</v>
      </c>
      <c r="X922" t="s">
        <v>300</v>
      </c>
      <c r="Y922" t="s">
        <v>301</v>
      </c>
      <c r="Z922" t="s">
        <v>302</v>
      </c>
    </row>
    <row r="923" spans="1:26" x14ac:dyDescent="0.25">
      <c r="A923">
        <v>1278228261</v>
      </c>
      <c r="B923" t="s">
        <v>113</v>
      </c>
      <c r="C923" t="s">
        <v>120</v>
      </c>
      <c r="D923" t="s">
        <v>29</v>
      </c>
      <c r="E923" s="1">
        <v>42962.637499999997</v>
      </c>
      <c r="F923" s="1">
        <v>42962.6875</v>
      </c>
      <c r="G923" s="1">
        <v>42962.688194444447</v>
      </c>
      <c r="H923">
        <v>1702</v>
      </c>
      <c r="I923" t="s">
        <v>40</v>
      </c>
      <c r="J923">
        <v>37681</v>
      </c>
      <c r="K923">
        <v>4061148946</v>
      </c>
      <c r="L923" t="s">
        <v>115</v>
      </c>
      <c r="M923">
        <v>6</v>
      </c>
      <c r="N923">
        <v>850</v>
      </c>
      <c r="O923">
        <v>62900</v>
      </c>
      <c r="P923">
        <v>74</v>
      </c>
      <c r="Q923" t="s">
        <v>265</v>
      </c>
      <c r="R923" t="s">
        <v>54</v>
      </c>
      <c r="S923" t="s">
        <v>274</v>
      </c>
      <c r="T923" t="s">
        <v>118</v>
      </c>
      <c r="U923">
        <v>-90.050432000000001</v>
      </c>
      <c r="V923">
        <v>30.006596600000002</v>
      </c>
      <c r="W923">
        <v>70122</v>
      </c>
      <c r="X923" t="s">
        <v>294</v>
      </c>
      <c r="Y923" t="s">
        <v>295</v>
      </c>
      <c r="Z923" t="s">
        <v>296</v>
      </c>
    </row>
    <row r="924" spans="1:26" x14ac:dyDescent="0.25">
      <c r="A924">
        <v>1278326665</v>
      </c>
      <c r="B924" t="s">
        <v>113</v>
      </c>
      <c r="C924" t="s">
        <v>125</v>
      </c>
      <c r="D924" t="s">
        <v>16</v>
      </c>
      <c r="E924" s="1">
        <v>42964.876388888886</v>
      </c>
      <c r="F924" s="1">
        <v>42964.973611111112</v>
      </c>
      <c r="G924" s="1">
        <v>42964.981944444444</v>
      </c>
      <c r="H924" t="s">
        <v>60</v>
      </c>
      <c r="I924" t="s">
        <v>25</v>
      </c>
      <c r="J924" t="s">
        <v>222</v>
      </c>
      <c r="K924">
        <v>4061945860</v>
      </c>
      <c r="L924" t="s">
        <v>115</v>
      </c>
      <c r="M924">
        <v>80</v>
      </c>
      <c r="N924">
        <v>857</v>
      </c>
      <c r="O924">
        <v>69436</v>
      </c>
      <c r="P924">
        <v>152</v>
      </c>
      <c r="Q924" t="s">
        <v>121</v>
      </c>
      <c r="R924" t="s">
        <v>82</v>
      </c>
      <c r="S924" t="s">
        <v>140</v>
      </c>
      <c r="T924" t="s">
        <v>118</v>
      </c>
      <c r="U924">
        <v>-90.051180000000002</v>
      </c>
      <c r="V924">
        <v>29.921731699999999</v>
      </c>
      <c r="W924">
        <v>70056</v>
      </c>
      <c r="X924" t="s">
        <v>297</v>
      </c>
      <c r="Y924" t="s">
        <v>298</v>
      </c>
      <c r="Z924" t="s">
        <v>299</v>
      </c>
    </row>
    <row r="925" spans="1:26" x14ac:dyDescent="0.25">
      <c r="A925">
        <v>1277673545</v>
      </c>
      <c r="B925" t="s">
        <v>113</v>
      </c>
      <c r="C925" t="s">
        <v>114</v>
      </c>
      <c r="D925" t="s">
        <v>29</v>
      </c>
      <c r="E925" s="1">
        <v>42952.701388888891</v>
      </c>
      <c r="F925" s="1">
        <v>42952.806944444441</v>
      </c>
      <c r="G925" s="1">
        <v>42952.808333333334</v>
      </c>
      <c r="H925">
        <v>2135</v>
      </c>
      <c r="I925" t="s">
        <v>128</v>
      </c>
      <c r="J925">
        <v>14496</v>
      </c>
      <c r="K925">
        <v>3976346385</v>
      </c>
      <c r="L925" t="s">
        <v>115</v>
      </c>
      <c r="M925">
        <v>1</v>
      </c>
      <c r="N925">
        <v>860</v>
      </c>
      <c r="O925">
        <v>132440</v>
      </c>
      <c r="P925">
        <v>154</v>
      </c>
      <c r="Q925" t="s">
        <v>267</v>
      </c>
      <c r="R925" t="s">
        <v>32</v>
      </c>
      <c r="S925" t="s">
        <v>268</v>
      </c>
      <c r="T925" t="s">
        <v>118</v>
      </c>
      <c r="U925">
        <v>-90.077934999999997</v>
      </c>
      <c r="V925">
        <v>29.936466100000001</v>
      </c>
      <c r="W925">
        <v>70130</v>
      </c>
      <c r="X925" t="s">
        <v>300</v>
      </c>
      <c r="Y925" t="s">
        <v>301</v>
      </c>
      <c r="Z925" t="s">
        <v>302</v>
      </c>
    </row>
    <row r="926" spans="1:26" x14ac:dyDescent="0.25">
      <c r="A926">
        <v>1277620890</v>
      </c>
      <c r="B926" t="s">
        <v>113</v>
      </c>
      <c r="C926" t="s">
        <v>114</v>
      </c>
      <c r="D926" t="s">
        <v>16</v>
      </c>
      <c r="E926" s="1">
        <v>42951.313888888886</v>
      </c>
      <c r="F926" s="1">
        <v>42951.336111111108</v>
      </c>
      <c r="G926" s="1">
        <v>42951.337500000001</v>
      </c>
      <c r="H926">
        <v>1708</v>
      </c>
      <c r="I926" t="s">
        <v>25</v>
      </c>
      <c r="J926">
        <v>1708</v>
      </c>
      <c r="K926">
        <v>4024448726</v>
      </c>
      <c r="L926" t="s">
        <v>115</v>
      </c>
      <c r="M926">
        <v>1</v>
      </c>
      <c r="N926">
        <v>880</v>
      </c>
      <c r="O926">
        <v>29920</v>
      </c>
      <c r="P926">
        <v>34</v>
      </c>
      <c r="Q926" t="s">
        <v>126</v>
      </c>
      <c r="R926" t="s">
        <v>37</v>
      </c>
      <c r="S926" t="s">
        <v>127</v>
      </c>
      <c r="T926" t="s">
        <v>118</v>
      </c>
      <c r="U926">
        <v>-90.062006999999994</v>
      </c>
      <c r="V926">
        <v>30.000666800000001</v>
      </c>
      <c r="W926">
        <v>70122</v>
      </c>
      <c r="X926" t="s">
        <v>294</v>
      </c>
      <c r="Y926" t="s">
        <v>295</v>
      </c>
      <c r="Z926" t="s">
        <v>296</v>
      </c>
    </row>
    <row r="927" spans="1:26" x14ac:dyDescent="0.25">
      <c r="A927">
        <v>1277106273</v>
      </c>
      <c r="B927" t="s">
        <v>119</v>
      </c>
      <c r="C927" t="s">
        <v>114</v>
      </c>
      <c r="D927" t="s">
        <v>29</v>
      </c>
      <c r="E927" s="1">
        <v>42938.588888888888</v>
      </c>
      <c r="F927" s="1">
        <v>42938.588888888888</v>
      </c>
      <c r="G927" s="1">
        <v>42938.588888888888</v>
      </c>
      <c r="H927">
        <v>1708</v>
      </c>
      <c r="I927" t="s">
        <v>25</v>
      </c>
      <c r="J927">
        <v>1708</v>
      </c>
      <c r="K927">
        <v>4024448726</v>
      </c>
      <c r="L927" t="s">
        <v>115</v>
      </c>
      <c r="M927">
        <v>1</v>
      </c>
      <c r="N927">
        <v>884</v>
      </c>
      <c r="O927">
        <v>0</v>
      </c>
      <c r="P927">
        <v>0</v>
      </c>
      <c r="Q927" t="s">
        <v>121</v>
      </c>
      <c r="R927" t="s">
        <v>30</v>
      </c>
      <c r="S927" t="s">
        <v>135</v>
      </c>
      <c r="T927" t="s">
        <v>118</v>
      </c>
      <c r="U927">
        <v>-90.062006999999994</v>
      </c>
      <c r="V927">
        <v>30.000666800000001</v>
      </c>
      <c r="W927">
        <v>70122</v>
      </c>
      <c r="X927" t="s">
        <v>294</v>
      </c>
      <c r="Y927" t="s">
        <v>295</v>
      </c>
      <c r="Z927" t="s">
        <v>296</v>
      </c>
    </row>
    <row r="928" spans="1:26" x14ac:dyDescent="0.25">
      <c r="A928">
        <v>1276615395</v>
      </c>
      <c r="B928" t="s">
        <v>119</v>
      </c>
      <c r="C928" t="s">
        <v>114</v>
      </c>
      <c r="D928" t="s">
        <v>29</v>
      </c>
      <c r="E928" s="1">
        <v>42928.635416666664</v>
      </c>
      <c r="F928" s="1">
        <v>42928.635416666664</v>
      </c>
      <c r="G928" s="1">
        <v>42928.635416666664</v>
      </c>
      <c r="H928">
        <v>1708</v>
      </c>
      <c r="I928" t="s">
        <v>25</v>
      </c>
      <c r="J928">
        <v>1708</v>
      </c>
      <c r="K928">
        <v>4024448726</v>
      </c>
      <c r="L928" t="s">
        <v>115</v>
      </c>
      <c r="M928">
        <v>1</v>
      </c>
      <c r="N928">
        <v>885</v>
      </c>
      <c r="O928">
        <v>0</v>
      </c>
      <c r="P928">
        <v>0</v>
      </c>
      <c r="Q928" t="s">
        <v>265</v>
      </c>
      <c r="R928" t="s">
        <v>62</v>
      </c>
      <c r="S928" t="s">
        <v>273</v>
      </c>
      <c r="T928" t="s">
        <v>118</v>
      </c>
      <c r="U928">
        <v>-90.062006999999994</v>
      </c>
      <c r="V928">
        <v>30.000666800000001</v>
      </c>
      <c r="W928">
        <v>70122</v>
      </c>
      <c r="X928" t="s">
        <v>294</v>
      </c>
      <c r="Y928" t="s">
        <v>295</v>
      </c>
      <c r="Z928" t="s">
        <v>296</v>
      </c>
    </row>
    <row r="929" spans="1:26" x14ac:dyDescent="0.25">
      <c r="A929">
        <v>1277617213</v>
      </c>
      <c r="B929" t="s">
        <v>113</v>
      </c>
      <c r="C929" t="s">
        <v>114</v>
      </c>
      <c r="D929" t="s">
        <v>16</v>
      </c>
      <c r="E929" s="1">
        <v>42951.277083333334</v>
      </c>
      <c r="F929" s="1">
        <v>42951.311111111114</v>
      </c>
      <c r="G929" s="1">
        <v>42951.313194444447</v>
      </c>
      <c r="H929">
        <v>1708</v>
      </c>
      <c r="I929" t="s">
        <v>25</v>
      </c>
      <c r="J929">
        <v>1708</v>
      </c>
      <c r="K929">
        <v>4024448726</v>
      </c>
      <c r="L929" t="s">
        <v>115</v>
      </c>
      <c r="M929">
        <v>1</v>
      </c>
      <c r="N929">
        <v>885</v>
      </c>
      <c r="O929">
        <v>46020</v>
      </c>
      <c r="P929">
        <v>52</v>
      </c>
      <c r="Q929" t="s">
        <v>267</v>
      </c>
      <c r="R929" t="s">
        <v>46</v>
      </c>
      <c r="S929" t="s">
        <v>279</v>
      </c>
      <c r="T929" t="s">
        <v>118</v>
      </c>
      <c r="U929">
        <v>-90.062006999999994</v>
      </c>
      <c r="V929">
        <v>30.000666800000001</v>
      </c>
      <c r="W929">
        <v>70122</v>
      </c>
      <c r="X929" t="s">
        <v>294</v>
      </c>
      <c r="Y929" t="s">
        <v>295</v>
      </c>
      <c r="Z929" t="s">
        <v>296</v>
      </c>
    </row>
    <row r="930" spans="1:26" x14ac:dyDescent="0.25">
      <c r="A930">
        <v>1277849557</v>
      </c>
      <c r="B930" t="s">
        <v>119</v>
      </c>
      <c r="C930" t="s">
        <v>114</v>
      </c>
      <c r="D930" t="s">
        <v>29</v>
      </c>
      <c r="E930" s="1">
        <v>42955.79583333333</v>
      </c>
      <c r="F930" s="1">
        <v>42955.79583333333</v>
      </c>
      <c r="G930" s="1">
        <v>42955.79583333333</v>
      </c>
      <c r="H930">
        <v>1708</v>
      </c>
      <c r="I930" t="s">
        <v>25</v>
      </c>
      <c r="J930">
        <v>1708</v>
      </c>
      <c r="K930">
        <v>4024448726</v>
      </c>
      <c r="L930" t="s">
        <v>115</v>
      </c>
      <c r="M930">
        <v>1</v>
      </c>
      <c r="N930">
        <v>886</v>
      </c>
      <c r="O930">
        <v>0</v>
      </c>
      <c r="P930">
        <v>0</v>
      </c>
      <c r="Q930" t="s">
        <v>121</v>
      </c>
      <c r="R930" t="s">
        <v>30</v>
      </c>
      <c r="S930" t="s">
        <v>135</v>
      </c>
      <c r="T930" t="s">
        <v>118</v>
      </c>
      <c r="U930">
        <v>-90.062006999999994</v>
      </c>
      <c r="V930">
        <v>30.000666800000001</v>
      </c>
      <c r="W930">
        <v>70122</v>
      </c>
      <c r="X930" t="s">
        <v>294</v>
      </c>
      <c r="Y930" t="s">
        <v>295</v>
      </c>
      <c r="Z930" t="s">
        <v>296</v>
      </c>
    </row>
    <row r="931" spans="1:26" x14ac:dyDescent="0.25">
      <c r="A931">
        <v>1277245043</v>
      </c>
      <c r="B931" t="s">
        <v>113</v>
      </c>
      <c r="C931" t="s">
        <v>114</v>
      </c>
      <c r="D931" t="s">
        <v>29</v>
      </c>
      <c r="E931" s="1">
        <v>42940.597916666666</v>
      </c>
      <c r="F931" s="1">
        <v>42940.704861111109</v>
      </c>
      <c r="G931" s="1">
        <v>42940.70208333333</v>
      </c>
      <c r="H931">
        <v>2012</v>
      </c>
      <c r="I931" t="s">
        <v>75</v>
      </c>
      <c r="J931">
        <v>3870447621</v>
      </c>
      <c r="K931">
        <v>3870447621</v>
      </c>
      <c r="L931" t="s">
        <v>115</v>
      </c>
      <c r="M931">
        <v>1</v>
      </c>
      <c r="N931">
        <v>934</v>
      </c>
      <c r="O931">
        <v>140100</v>
      </c>
      <c r="P931">
        <v>150</v>
      </c>
      <c r="Q931" t="s">
        <v>267</v>
      </c>
      <c r="R931" t="s">
        <v>32</v>
      </c>
      <c r="S931" t="s">
        <v>268</v>
      </c>
      <c r="T931" t="s">
        <v>118</v>
      </c>
      <c r="U931">
        <v>-90.11103</v>
      </c>
      <c r="V931">
        <v>29.970746500000001</v>
      </c>
      <c r="W931">
        <v>70118</v>
      </c>
      <c r="X931" t="s">
        <v>303</v>
      </c>
      <c r="Y931" t="s">
        <v>304</v>
      </c>
      <c r="Z931" t="s">
        <v>305</v>
      </c>
    </row>
    <row r="932" spans="1:26" x14ac:dyDescent="0.25">
      <c r="A932">
        <v>1277107869</v>
      </c>
      <c r="B932" t="s">
        <v>119</v>
      </c>
      <c r="C932" t="s">
        <v>114</v>
      </c>
      <c r="D932" t="s">
        <v>29</v>
      </c>
      <c r="E932" s="1">
        <v>42938.591666666667</v>
      </c>
      <c r="F932" s="1">
        <v>42938.591666666667</v>
      </c>
      <c r="G932" s="1">
        <v>42938.592361111114</v>
      </c>
      <c r="H932">
        <v>512</v>
      </c>
      <c r="I932" t="s">
        <v>25</v>
      </c>
      <c r="J932">
        <v>512</v>
      </c>
      <c r="K932">
        <v>4074849223</v>
      </c>
      <c r="L932" t="s">
        <v>115</v>
      </c>
      <c r="M932">
        <v>6</v>
      </c>
      <c r="N932">
        <v>938</v>
      </c>
      <c r="O932">
        <v>0</v>
      </c>
      <c r="P932">
        <v>0</v>
      </c>
      <c r="Q932" t="s">
        <v>121</v>
      </c>
      <c r="R932" t="s">
        <v>30</v>
      </c>
      <c r="S932" t="s">
        <v>135</v>
      </c>
      <c r="T932" t="s">
        <v>118</v>
      </c>
      <c r="U932">
        <v>-90.045918</v>
      </c>
      <c r="V932">
        <v>30.014164999999998</v>
      </c>
      <c r="W932">
        <v>70126</v>
      </c>
      <c r="X932" t="s">
        <v>294</v>
      </c>
      <c r="Y932" t="s">
        <v>295</v>
      </c>
      <c r="Z932" t="s">
        <v>296</v>
      </c>
    </row>
    <row r="933" spans="1:26" x14ac:dyDescent="0.25">
      <c r="A933">
        <v>1276615126</v>
      </c>
      <c r="B933" t="s">
        <v>119</v>
      </c>
      <c r="C933" t="s">
        <v>114</v>
      </c>
      <c r="D933" t="s">
        <v>29</v>
      </c>
      <c r="E933" s="1">
        <v>42928.634027777778</v>
      </c>
      <c r="F933" s="1">
        <v>42928.634027777778</v>
      </c>
      <c r="G933" s="1">
        <v>42928.634722222225</v>
      </c>
      <c r="H933">
        <v>512</v>
      </c>
      <c r="I933" t="s">
        <v>25</v>
      </c>
      <c r="J933">
        <v>512</v>
      </c>
      <c r="K933">
        <v>4074849223</v>
      </c>
      <c r="L933" t="s">
        <v>115</v>
      </c>
      <c r="M933">
        <v>6</v>
      </c>
      <c r="N933">
        <v>939</v>
      </c>
      <c r="O933">
        <v>0</v>
      </c>
      <c r="P933">
        <v>0</v>
      </c>
      <c r="Q933" t="s">
        <v>121</v>
      </c>
      <c r="R933" t="s">
        <v>30</v>
      </c>
      <c r="S933" t="s">
        <v>135</v>
      </c>
      <c r="T933" t="s">
        <v>118</v>
      </c>
      <c r="U933">
        <v>-90.045918</v>
      </c>
      <c r="V933">
        <v>30.014164999999998</v>
      </c>
      <c r="W933">
        <v>70126</v>
      </c>
      <c r="X933" t="s">
        <v>294</v>
      </c>
      <c r="Y933" t="s">
        <v>295</v>
      </c>
      <c r="Z933" t="s">
        <v>296</v>
      </c>
    </row>
    <row r="934" spans="1:26" x14ac:dyDescent="0.25">
      <c r="A934">
        <v>1276616671</v>
      </c>
      <c r="B934" t="s">
        <v>119</v>
      </c>
      <c r="C934" t="s">
        <v>114</v>
      </c>
      <c r="D934" t="s">
        <v>29</v>
      </c>
      <c r="E934" s="1">
        <v>42928.644444444442</v>
      </c>
      <c r="F934" s="1">
        <v>42928.644444444442</v>
      </c>
      <c r="G934" s="1">
        <v>42928.644444444442</v>
      </c>
      <c r="H934">
        <v>510</v>
      </c>
      <c r="I934" t="s">
        <v>25</v>
      </c>
      <c r="J934">
        <v>510</v>
      </c>
      <c r="K934">
        <v>4075249223</v>
      </c>
      <c r="L934" t="s">
        <v>115</v>
      </c>
      <c r="M934">
        <v>6</v>
      </c>
      <c r="N934">
        <v>972</v>
      </c>
      <c r="O934">
        <v>0</v>
      </c>
      <c r="P934">
        <v>0</v>
      </c>
      <c r="Q934" t="s">
        <v>121</v>
      </c>
      <c r="R934" t="s">
        <v>30</v>
      </c>
      <c r="S934" t="s">
        <v>135</v>
      </c>
      <c r="T934" t="s">
        <v>118</v>
      </c>
      <c r="U934">
        <v>-90.045787000000004</v>
      </c>
      <c r="V934">
        <v>30.014173</v>
      </c>
      <c r="W934">
        <v>70126</v>
      </c>
      <c r="X934" t="s">
        <v>294</v>
      </c>
      <c r="Y934" t="s">
        <v>295</v>
      </c>
      <c r="Z934" t="s">
        <v>296</v>
      </c>
    </row>
    <row r="935" spans="1:26" x14ac:dyDescent="0.25">
      <c r="A935">
        <v>1275443034</v>
      </c>
      <c r="B935" t="s">
        <v>119</v>
      </c>
      <c r="C935" t="s">
        <v>114</v>
      </c>
      <c r="D935" t="s">
        <v>85</v>
      </c>
      <c r="E935" s="1">
        <v>42908.511111111111</v>
      </c>
      <c r="F935" s="1">
        <v>42908.511111111111</v>
      </c>
      <c r="G935" s="1">
        <v>42908.511111111111</v>
      </c>
      <c r="H935">
        <v>512</v>
      </c>
      <c r="I935" t="s">
        <v>25</v>
      </c>
      <c r="J935">
        <v>512</v>
      </c>
      <c r="K935">
        <v>4074849223</v>
      </c>
      <c r="L935" t="s">
        <v>115</v>
      </c>
      <c r="M935">
        <v>6</v>
      </c>
      <c r="N935">
        <v>983</v>
      </c>
      <c r="O935">
        <v>0</v>
      </c>
      <c r="P935">
        <v>0</v>
      </c>
      <c r="Q935" t="s">
        <v>121</v>
      </c>
      <c r="R935" t="s">
        <v>86</v>
      </c>
      <c r="S935" t="s">
        <v>141</v>
      </c>
      <c r="T935" t="s">
        <v>118</v>
      </c>
      <c r="U935">
        <v>-90.045918</v>
      </c>
      <c r="V935">
        <v>30.014164999999998</v>
      </c>
      <c r="W935">
        <v>70126</v>
      </c>
      <c r="X935" t="s">
        <v>294</v>
      </c>
      <c r="Y935" t="s">
        <v>295</v>
      </c>
      <c r="Z935" t="s">
        <v>296</v>
      </c>
    </row>
    <row r="936" spans="1:26" x14ac:dyDescent="0.25">
      <c r="A936">
        <v>1274257707</v>
      </c>
      <c r="B936" t="s">
        <v>113</v>
      </c>
      <c r="C936" t="s">
        <v>114</v>
      </c>
      <c r="D936" t="s">
        <v>16</v>
      </c>
      <c r="E936" s="1">
        <v>42891.648611111108</v>
      </c>
      <c r="F936" s="1">
        <v>42891.686805555553</v>
      </c>
      <c r="G936" s="1">
        <v>42891.686805555553</v>
      </c>
      <c r="H936">
        <v>2142</v>
      </c>
      <c r="I936" t="s">
        <v>25</v>
      </c>
      <c r="J936">
        <v>2142</v>
      </c>
      <c r="K936">
        <v>4013146127</v>
      </c>
      <c r="L936" t="s">
        <v>115</v>
      </c>
      <c r="M936">
        <v>1</v>
      </c>
      <c r="N936">
        <v>992</v>
      </c>
      <c r="O936">
        <v>54560</v>
      </c>
      <c r="P936">
        <v>55</v>
      </c>
      <c r="Q936" t="s">
        <v>265</v>
      </c>
      <c r="R936" t="s">
        <v>54</v>
      </c>
      <c r="S936" t="s">
        <v>274</v>
      </c>
      <c r="T936" t="s">
        <v>118</v>
      </c>
      <c r="U936">
        <v>-90.066496000000001</v>
      </c>
      <c r="V936">
        <v>29.929221399999999</v>
      </c>
      <c r="W936">
        <v>70130</v>
      </c>
      <c r="X936" t="s">
        <v>300</v>
      </c>
      <c r="Y936" t="s">
        <v>301</v>
      </c>
      <c r="Z936" t="s">
        <v>302</v>
      </c>
    </row>
    <row r="937" spans="1:26" x14ac:dyDescent="0.25">
      <c r="A937">
        <v>1275453298</v>
      </c>
      <c r="B937" t="s">
        <v>113</v>
      </c>
      <c r="C937" t="s">
        <v>114</v>
      </c>
      <c r="D937" t="s">
        <v>29</v>
      </c>
      <c r="E937" s="1">
        <v>42908.511111111111</v>
      </c>
      <c r="F937" s="1">
        <v>42908.55</v>
      </c>
      <c r="G937" s="1">
        <v>42908.551388888889</v>
      </c>
      <c r="H937">
        <v>1704</v>
      </c>
      <c r="I937" t="s">
        <v>40</v>
      </c>
      <c r="J937">
        <v>84213</v>
      </c>
      <c r="K937">
        <v>3992248978</v>
      </c>
      <c r="L937" t="s">
        <v>115</v>
      </c>
      <c r="M937">
        <v>1</v>
      </c>
      <c r="N937">
        <v>1000</v>
      </c>
      <c r="O937">
        <v>59000</v>
      </c>
      <c r="P937">
        <v>59</v>
      </c>
      <c r="Q937" t="s">
        <v>138</v>
      </c>
      <c r="R937" t="s">
        <v>78</v>
      </c>
      <c r="S937" t="s">
        <v>149</v>
      </c>
      <c r="T937" t="s">
        <v>118</v>
      </c>
      <c r="U937">
        <v>-90.072070999999994</v>
      </c>
      <c r="V937">
        <v>30.007589599999999</v>
      </c>
      <c r="W937">
        <v>70122</v>
      </c>
      <c r="X937" t="s">
        <v>294</v>
      </c>
      <c r="Y937" t="s">
        <v>295</v>
      </c>
      <c r="Z937" t="s">
        <v>296</v>
      </c>
    </row>
    <row r="938" spans="1:26" x14ac:dyDescent="0.25">
      <c r="A938">
        <v>1275456883</v>
      </c>
      <c r="B938" t="s">
        <v>119</v>
      </c>
      <c r="C938" t="s">
        <v>114</v>
      </c>
      <c r="D938" t="s">
        <v>29</v>
      </c>
      <c r="E938" s="1">
        <v>42908.554166666669</v>
      </c>
      <c r="F938" s="1">
        <v>42908.554166666669</v>
      </c>
      <c r="G938" s="1">
        <v>42908.554166666669</v>
      </c>
      <c r="H938">
        <v>410</v>
      </c>
      <c r="I938" t="s">
        <v>25</v>
      </c>
      <c r="J938">
        <v>410</v>
      </c>
      <c r="K938">
        <v>3846949107</v>
      </c>
      <c r="L938" t="s">
        <v>115</v>
      </c>
      <c r="M938">
        <v>1</v>
      </c>
      <c r="N938">
        <v>1046</v>
      </c>
      <c r="O938">
        <v>0</v>
      </c>
      <c r="P938">
        <v>0</v>
      </c>
      <c r="Q938" t="s">
        <v>121</v>
      </c>
      <c r="R938" t="s">
        <v>86</v>
      </c>
      <c r="S938" t="s">
        <v>141</v>
      </c>
      <c r="T938" t="s">
        <v>118</v>
      </c>
      <c r="U938">
        <v>-90.117957000000004</v>
      </c>
      <c r="V938">
        <v>30.0116701</v>
      </c>
      <c r="W938">
        <v>70124</v>
      </c>
      <c r="X938" t="s">
        <v>303</v>
      </c>
      <c r="Y938" t="s">
        <v>304</v>
      </c>
      <c r="Z938" t="s">
        <v>305</v>
      </c>
    </row>
    <row r="939" spans="1:26" x14ac:dyDescent="0.25">
      <c r="A939">
        <v>1277792295</v>
      </c>
      <c r="B939" t="s">
        <v>113</v>
      </c>
      <c r="C939" t="s">
        <v>114</v>
      </c>
      <c r="D939" t="s">
        <v>16</v>
      </c>
      <c r="E939" s="1">
        <v>42954.902083333334</v>
      </c>
      <c r="F939" s="1">
        <v>42954.945833333331</v>
      </c>
      <c r="G939" s="1">
        <v>42954.946527777778</v>
      </c>
      <c r="H939">
        <v>615</v>
      </c>
      <c r="I939" t="s">
        <v>128</v>
      </c>
      <c r="J939">
        <v>25273</v>
      </c>
      <c r="K939">
        <v>4078248395</v>
      </c>
      <c r="L939" t="s">
        <v>115</v>
      </c>
      <c r="M939">
        <v>1</v>
      </c>
      <c r="N939">
        <v>1046</v>
      </c>
      <c r="O939">
        <v>66944</v>
      </c>
      <c r="P939">
        <v>64</v>
      </c>
      <c r="Q939" t="s">
        <v>267</v>
      </c>
      <c r="R939" t="s">
        <v>32</v>
      </c>
      <c r="S939" t="s">
        <v>268</v>
      </c>
      <c r="T939" t="s">
        <v>118</v>
      </c>
      <c r="U939">
        <v>-90.045073000000002</v>
      </c>
      <c r="V939">
        <v>29.991378900000001</v>
      </c>
      <c r="W939">
        <v>70122</v>
      </c>
      <c r="X939" t="s">
        <v>294</v>
      </c>
      <c r="Y939" t="s">
        <v>295</v>
      </c>
      <c r="Z939" t="s">
        <v>296</v>
      </c>
    </row>
    <row r="940" spans="1:26" x14ac:dyDescent="0.25">
      <c r="A940">
        <v>1276796534</v>
      </c>
      <c r="B940" t="s">
        <v>119</v>
      </c>
      <c r="C940" t="s">
        <v>114</v>
      </c>
      <c r="D940" t="s">
        <v>29</v>
      </c>
      <c r="E940" s="1">
        <v>42931.628472222219</v>
      </c>
      <c r="F940" s="1">
        <v>42931.628472222219</v>
      </c>
      <c r="G940" s="1">
        <v>42931.629166666666</v>
      </c>
      <c r="H940">
        <v>410</v>
      </c>
      <c r="I940" t="s">
        <v>25</v>
      </c>
      <c r="J940">
        <v>410</v>
      </c>
      <c r="K940">
        <v>3846949107</v>
      </c>
      <c r="L940" t="s">
        <v>115</v>
      </c>
      <c r="M940">
        <v>1</v>
      </c>
      <c r="N940">
        <v>1049</v>
      </c>
      <c r="O940">
        <v>0</v>
      </c>
      <c r="P940">
        <v>0</v>
      </c>
      <c r="Q940" t="s">
        <v>121</v>
      </c>
      <c r="R940" t="s">
        <v>30</v>
      </c>
      <c r="S940" t="s">
        <v>135</v>
      </c>
      <c r="T940" t="s">
        <v>118</v>
      </c>
      <c r="U940">
        <v>-90.117957000000004</v>
      </c>
      <c r="V940">
        <v>30.0116701</v>
      </c>
      <c r="W940">
        <v>70124</v>
      </c>
      <c r="X940" t="s">
        <v>303</v>
      </c>
      <c r="Y940" t="s">
        <v>304</v>
      </c>
      <c r="Z940" t="s">
        <v>305</v>
      </c>
    </row>
    <row r="941" spans="1:26" x14ac:dyDescent="0.25">
      <c r="A941">
        <v>1276614122</v>
      </c>
      <c r="B941" t="s">
        <v>119</v>
      </c>
      <c r="C941" t="s">
        <v>114</v>
      </c>
      <c r="D941" t="s">
        <v>29</v>
      </c>
      <c r="E941" s="1">
        <v>42928.613888888889</v>
      </c>
      <c r="F941" s="1">
        <v>42928.613888888889</v>
      </c>
      <c r="G941" s="1">
        <v>42928.613888888889</v>
      </c>
      <c r="H941">
        <v>410</v>
      </c>
      <c r="I941" t="s">
        <v>25</v>
      </c>
      <c r="J941">
        <v>410</v>
      </c>
      <c r="K941">
        <v>3846949107</v>
      </c>
      <c r="L941" t="s">
        <v>115</v>
      </c>
      <c r="M941">
        <v>1</v>
      </c>
      <c r="N941">
        <v>1050</v>
      </c>
      <c r="O941">
        <v>0</v>
      </c>
      <c r="P941">
        <v>0</v>
      </c>
      <c r="Q941" t="s">
        <v>121</v>
      </c>
      <c r="R941" t="s">
        <v>30</v>
      </c>
      <c r="S941" t="s">
        <v>135</v>
      </c>
      <c r="T941" t="s">
        <v>118</v>
      </c>
      <c r="U941">
        <v>-90.117957000000004</v>
      </c>
      <c r="V941">
        <v>30.0116701</v>
      </c>
      <c r="W941">
        <v>70124</v>
      </c>
      <c r="X941" t="s">
        <v>303</v>
      </c>
      <c r="Y941" t="s">
        <v>304</v>
      </c>
      <c r="Z941" t="s">
        <v>305</v>
      </c>
    </row>
    <row r="942" spans="1:26" x14ac:dyDescent="0.25">
      <c r="A942">
        <v>1280545095</v>
      </c>
      <c r="B942" t="s">
        <v>113</v>
      </c>
      <c r="C942" t="s">
        <v>114</v>
      </c>
      <c r="D942" t="s">
        <v>16</v>
      </c>
      <c r="E942" s="1">
        <v>43003.629861111112</v>
      </c>
      <c r="F942" s="1">
        <v>43003.648611111108</v>
      </c>
      <c r="G942" s="1">
        <v>43003.648611111108</v>
      </c>
      <c r="H942">
        <v>410</v>
      </c>
      <c r="I942" t="s">
        <v>25</v>
      </c>
      <c r="J942">
        <v>410</v>
      </c>
      <c r="K942">
        <v>3846949107</v>
      </c>
      <c r="L942" t="s">
        <v>115</v>
      </c>
      <c r="M942">
        <v>1</v>
      </c>
      <c r="N942">
        <v>1056</v>
      </c>
      <c r="O942">
        <v>28512</v>
      </c>
      <c r="P942">
        <v>27</v>
      </c>
      <c r="Q942" t="s">
        <v>121</v>
      </c>
      <c r="R942" t="s">
        <v>82</v>
      </c>
      <c r="S942" t="s">
        <v>140</v>
      </c>
      <c r="T942" t="s">
        <v>118</v>
      </c>
      <c r="U942">
        <v>-90.117957000000004</v>
      </c>
      <c r="V942">
        <v>30.0116701</v>
      </c>
      <c r="W942">
        <v>70124</v>
      </c>
      <c r="X942" t="s">
        <v>303</v>
      </c>
      <c r="Y942" t="s">
        <v>304</v>
      </c>
      <c r="Z942" t="s">
        <v>305</v>
      </c>
    </row>
    <row r="943" spans="1:26" x14ac:dyDescent="0.25">
      <c r="A943">
        <v>1276882087</v>
      </c>
      <c r="B943" t="s">
        <v>113</v>
      </c>
      <c r="C943" t="s">
        <v>114</v>
      </c>
      <c r="D943" t="s">
        <v>16</v>
      </c>
      <c r="E943" s="1">
        <v>42933.444444444445</v>
      </c>
      <c r="F943" s="1">
        <v>42933.450694444444</v>
      </c>
      <c r="G943" s="1">
        <v>42933.45</v>
      </c>
      <c r="H943">
        <v>407</v>
      </c>
      <c r="I943" t="s">
        <v>25</v>
      </c>
      <c r="J943">
        <v>407</v>
      </c>
      <c r="K943">
        <v>3846949113</v>
      </c>
      <c r="L943" t="s">
        <v>115</v>
      </c>
      <c r="M943">
        <v>1</v>
      </c>
      <c r="N943">
        <v>1059</v>
      </c>
      <c r="O943">
        <v>8472</v>
      </c>
      <c r="P943">
        <v>8</v>
      </c>
      <c r="Q943" t="s">
        <v>121</v>
      </c>
      <c r="R943" t="s">
        <v>30</v>
      </c>
      <c r="S943" t="s">
        <v>135</v>
      </c>
      <c r="T943" t="s">
        <v>118</v>
      </c>
      <c r="U943">
        <v>-90.117947999999998</v>
      </c>
      <c r="V943">
        <v>30.011834799999999</v>
      </c>
      <c r="W943">
        <v>70124</v>
      </c>
      <c r="X943" t="s">
        <v>303</v>
      </c>
      <c r="Y943" t="s">
        <v>304</v>
      </c>
      <c r="Z943" t="s">
        <v>305</v>
      </c>
    </row>
    <row r="944" spans="1:26" x14ac:dyDescent="0.25">
      <c r="A944">
        <v>1275040750</v>
      </c>
      <c r="B944" t="s">
        <v>113</v>
      </c>
      <c r="C944" t="s">
        <v>120</v>
      </c>
      <c r="D944" t="s">
        <v>16</v>
      </c>
      <c r="E944" s="1">
        <v>42903.018055555556</v>
      </c>
      <c r="F944" s="1">
        <v>42903.086805555555</v>
      </c>
      <c r="G944" s="1">
        <v>42903.087500000001</v>
      </c>
      <c r="H944">
        <v>1610</v>
      </c>
      <c r="I944" t="s">
        <v>80</v>
      </c>
      <c r="J944">
        <v>1610</v>
      </c>
      <c r="K944">
        <v>4351549759</v>
      </c>
      <c r="L944" t="s">
        <v>115</v>
      </c>
      <c r="M944">
        <v>6</v>
      </c>
      <c r="N944">
        <v>1062</v>
      </c>
      <c r="O944">
        <v>106200</v>
      </c>
      <c r="P944">
        <v>100</v>
      </c>
      <c r="Q944" t="s">
        <v>123</v>
      </c>
      <c r="R944" t="s">
        <v>68</v>
      </c>
      <c r="S944" t="s">
        <v>137</v>
      </c>
      <c r="T944" t="s">
        <v>118</v>
      </c>
      <c r="U944">
        <v>-89.958295000000007</v>
      </c>
      <c r="V944">
        <v>30.028027600000001</v>
      </c>
      <c r="W944">
        <v>70127</v>
      </c>
      <c r="X944" t="s">
        <v>306</v>
      </c>
      <c r="Y944" t="s">
        <v>307</v>
      </c>
      <c r="Z944" t="s">
        <v>308</v>
      </c>
    </row>
    <row r="945" spans="1:26" x14ac:dyDescent="0.25">
      <c r="A945">
        <v>1275340224</v>
      </c>
      <c r="B945" t="s">
        <v>113</v>
      </c>
      <c r="C945" t="s">
        <v>114</v>
      </c>
      <c r="D945" t="s">
        <v>29</v>
      </c>
      <c r="E945" s="1">
        <v>42906.896527777775</v>
      </c>
      <c r="F945" s="1">
        <v>42907.107638888891</v>
      </c>
      <c r="G945" s="1">
        <v>42907.114583333336</v>
      </c>
      <c r="H945">
        <v>1914</v>
      </c>
      <c r="I945" t="s">
        <v>40</v>
      </c>
      <c r="J945">
        <v>25172</v>
      </c>
      <c r="K945">
        <v>3877745819</v>
      </c>
      <c r="L945" t="s">
        <v>115</v>
      </c>
      <c r="M945">
        <v>1</v>
      </c>
      <c r="N945">
        <v>1063</v>
      </c>
      <c r="O945">
        <v>333782</v>
      </c>
      <c r="P945">
        <v>314</v>
      </c>
      <c r="Q945" t="s">
        <v>265</v>
      </c>
      <c r="R945" t="s">
        <v>97</v>
      </c>
      <c r="S945" t="s">
        <v>282</v>
      </c>
      <c r="T945" t="s">
        <v>118</v>
      </c>
      <c r="U945">
        <v>-90.109294000000006</v>
      </c>
      <c r="V945">
        <v>29.921272299999998</v>
      </c>
      <c r="W945">
        <v>70115</v>
      </c>
      <c r="X945" t="s">
        <v>300</v>
      </c>
      <c r="Y945" t="s">
        <v>301</v>
      </c>
      <c r="Z945" t="s">
        <v>302</v>
      </c>
    </row>
    <row r="946" spans="1:26" x14ac:dyDescent="0.25">
      <c r="A946">
        <v>1279237856</v>
      </c>
      <c r="B946" t="s">
        <v>113</v>
      </c>
      <c r="C946" t="s">
        <v>114</v>
      </c>
      <c r="D946" t="s">
        <v>29</v>
      </c>
      <c r="E946" s="1">
        <v>42977.554166666669</v>
      </c>
      <c r="F946" s="1">
        <v>42977.614583333336</v>
      </c>
      <c r="G946" s="1">
        <v>42977.615972222222</v>
      </c>
      <c r="H946">
        <v>1914</v>
      </c>
      <c r="I946" t="s">
        <v>40</v>
      </c>
      <c r="J946">
        <v>25172</v>
      </c>
      <c r="K946">
        <v>3877745819</v>
      </c>
      <c r="L946" t="s">
        <v>115</v>
      </c>
      <c r="M946">
        <v>1</v>
      </c>
      <c r="N946">
        <v>1065</v>
      </c>
      <c r="O946">
        <v>94785</v>
      </c>
      <c r="P946">
        <v>89</v>
      </c>
      <c r="Q946" t="s">
        <v>138</v>
      </c>
      <c r="R946" t="s">
        <v>51</v>
      </c>
      <c r="S946" t="s">
        <v>147</v>
      </c>
      <c r="T946" t="s">
        <v>118</v>
      </c>
      <c r="U946">
        <v>-90.109294000000006</v>
      </c>
      <c r="V946">
        <v>29.921272299999998</v>
      </c>
      <c r="W946">
        <v>70115</v>
      </c>
      <c r="X946" t="s">
        <v>300</v>
      </c>
      <c r="Y946" t="s">
        <v>301</v>
      </c>
      <c r="Z946" t="s">
        <v>302</v>
      </c>
    </row>
    <row r="947" spans="1:26" x14ac:dyDescent="0.25">
      <c r="A947">
        <v>1278116013</v>
      </c>
      <c r="B947" t="s">
        <v>119</v>
      </c>
      <c r="C947" t="s">
        <v>120</v>
      </c>
      <c r="D947" t="s">
        <v>16</v>
      </c>
      <c r="E947" s="1">
        <v>42960.745138888888</v>
      </c>
      <c r="F947" s="1">
        <v>42960.745138888888</v>
      </c>
      <c r="G947" s="1">
        <v>42960.745138888888</v>
      </c>
      <c r="H947">
        <v>1610</v>
      </c>
      <c r="I947" t="s">
        <v>25</v>
      </c>
      <c r="J947">
        <v>1610</v>
      </c>
      <c r="K947">
        <v>4351549759</v>
      </c>
      <c r="L947" t="s">
        <v>115</v>
      </c>
      <c r="M947">
        <v>6</v>
      </c>
      <c r="N947">
        <v>1066</v>
      </c>
      <c r="O947">
        <v>0</v>
      </c>
      <c r="P947">
        <v>0</v>
      </c>
      <c r="Q947" t="s">
        <v>126</v>
      </c>
      <c r="R947" t="s">
        <v>37</v>
      </c>
      <c r="S947" t="s">
        <v>127</v>
      </c>
      <c r="T947" t="s">
        <v>118</v>
      </c>
      <c r="U947">
        <v>-89.958295000000007</v>
      </c>
      <c r="V947">
        <v>30.028027600000001</v>
      </c>
      <c r="W947">
        <v>70127</v>
      </c>
      <c r="X947" t="s">
        <v>306</v>
      </c>
      <c r="Y947" t="s">
        <v>307</v>
      </c>
      <c r="Z947" t="s">
        <v>308</v>
      </c>
    </row>
    <row r="948" spans="1:26" x14ac:dyDescent="0.25">
      <c r="A948">
        <v>1274160130</v>
      </c>
      <c r="B948" t="s">
        <v>119</v>
      </c>
      <c r="C948" t="s">
        <v>120</v>
      </c>
      <c r="D948" t="s">
        <v>16</v>
      </c>
      <c r="E948" s="1">
        <v>42889.880555555559</v>
      </c>
      <c r="F948" s="1">
        <v>42889.880555555559</v>
      </c>
      <c r="G948" s="1">
        <v>42889.881249999999</v>
      </c>
      <c r="H948">
        <v>1610</v>
      </c>
      <c r="I948" t="s">
        <v>25</v>
      </c>
      <c r="J948">
        <v>1610</v>
      </c>
      <c r="K948">
        <v>4351549759</v>
      </c>
      <c r="L948" t="s">
        <v>115</v>
      </c>
      <c r="M948">
        <v>6</v>
      </c>
      <c r="N948">
        <v>1068</v>
      </c>
      <c r="O948">
        <v>0</v>
      </c>
      <c r="P948">
        <v>0</v>
      </c>
      <c r="Q948" t="s">
        <v>121</v>
      </c>
      <c r="R948" t="s">
        <v>30</v>
      </c>
      <c r="S948" t="s">
        <v>135</v>
      </c>
      <c r="T948" t="s">
        <v>118</v>
      </c>
      <c r="U948">
        <v>-89.958295000000007</v>
      </c>
      <c r="V948">
        <v>30.028027600000001</v>
      </c>
      <c r="W948">
        <v>70127</v>
      </c>
      <c r="X948" t="s">
        <v>306</v>
      </c>
      <c r="Y948" t="s">
        <v>307</v>
      </c>
      <c r="Z948" t="s">
        <v>308</v>
      </c>
    </row>
    <row r="949" spans="1:26" x14ac:dyDescent="0.25">
      <c r="A949">
        <v>1276375672</v>
      </c>
      <c r="B949" t="s">
        <v>113</v>
      </c>
      <c r="C949" t="s">
        <v>120</v>
      </c>
      <c r="D949" t="s">
        <v>29</v>
      </c>
      <c r="E949" s="1">
        <v>42923.59652777778</v>
      </c>
      <c r="F949" s="1">
        <v>42923.613888888889</v>
      </c>
      <c r="G949" s="1">
        <v>42923.613888888889</v>
      </c>
      <c r="H949">
        <v>2347</v>
      </c>
      <c r="I949" t="s">
        <v>40</v>
      </c>
      <c r="J949">
        <v>58662</v>
      </c>
      <c r="K949">
        <v>41207474335</v>
      </c>
      <c r="L949" t="s">
        <v>115</v>
      </c>
      <c r="M949">
        <v>6</v>
      </c>
      <c r="N949">
        <v>1078</v>
      </c>
      <c r="O949">
        <v>26950</v>
      </c>
      <c r="P949">
        <v>25</v>
      </c>
      <c r="Q949" t="s">
        <v>126</v>
      </c>
      <c r="R949" t="s">
        <v>37</v>
      </c>
      <c r="S949" t="s">
        <v>127</v>
      </c>
      <c r="T949" t="s">
        <v>118</v>
      </c>
      <c r="U949">
        <v>-90.031862000000004</v>
      </c>
      <c r="V949">
        <v>29.964928199999999</v>
      </c>
      <c r="W949">
        <v>70117</v>
      </c>
      <c r="X949" t="s">
        <v>294</v>
      </c>
      <c r="Y949" t="s">
        <v>295</v>
      </c>
      <c r="Z949" t="s">
        <v>296</v>
      </c>
    </row>
    <row r="950" spans="1:26" x14ac:dyDescent="0.25">
      <c r="A950">
        <v>1277582567</v>
      </c>
      <c r="B950" t="s">
        <v>119</v>
      </c>
      <c r="C950" t="s">
        <v>114</v>
      </c>
      <c r="D950" t="s">
        <v>29</v>
      </c>
      <c r="E950" s="1">
        <v>42950.237500000003</v>
      </c>
      <c r="F950" s="1">
        <v>42950.237500000003</v>
      </c>
      <c r="G950" s="1">
        <v>42950.238194444442</v>
      </c>
      <c r="H950">
        <v>1922</v>
      </c>
      <c r="I950" t="s">
        <v>25</v>
      </c>
      <c r="J950">
        <v>1922</v>
      </c>
      <c r="K950">
        <v>3909245674</v>
      </c>
      <c r="L950" t="s">
        <v>115</v>
      </c>
      <c r="M950">
        <v>1</v>
      </c>
      <c r="N950">
        <v>1093</v>
      </c>
      <c r="O950">
        <v>0</v>
      </c>
      <c r="P950">
        <v>0</v>
      </c>
      <c r="Q950" t="s">
        <v>121</v>
      </c>
      <c r="R950" t="s">
        <v>86</v>
      </c>
      <c r="S950" t="s">
        <v>141</v>
      </c>
      <c r="T950" t="s">
        <v>118</v>
      </c>
      <c r="U950">
        <v>-90.099446999999998</v>
      </c>
      <c r="V950">
        <v>29.917082199999999</v>
      </c>
      <c r="W950">
        <v>70115</v>
      </c>
      <c r="X950" t="s">
        <v>300</v>
      </c>
      <c r="Y950" t="s">
        <v>301</v>
      </c>
      <c r="Z950" t="s">
        <v>302</v>
      </c>
    </row>
    <row r="951" spans="1:26" x14ac:dyDescent="0.25">
      <c r="A951">
        <v>1277102807</v>
      </c>
      <c r="B951" t="s">
        <v>119</v>
      </c>
      <c r="C951" t="s">
        <v>114</v>
      </c>
      <c r="D951" t="s">
        <v>29</v>
      </c>
      <c r="E951" s="1">
        <v>42938.570138888892</v>
      </c>
      <c r="F951" s="1">
        <v>42938.570138888892</v>
      </c>
      <c r="G951" s="1">
        <v>42938.570138888892</v>
      </c>
      <c r="H951">
        <v>2017</v>
      </c>
      <c r="I951" t="s">
        <v>25</v>
      </c>
      <c r="J951">
        <v>2017</v>
      </c>
      <c r="K951">
        <v>3848147388</v>
      </c>
      <c r="L951" t="s">
        <v>115</v>
      </c>
      <c r="M951">
        <v>1</v>
      </c>
      <c r="N951">
        <v>1098</v>
      </c>
      <c r="O951">
        <v>0</v>
      </c>
      <c r="P951">
        <v>0</v>
      </c>
      <c r="Q951" t="s">
        <v>121</v>
      </c>
      <c r="R951" t="s">
        <v>30</v>
      </c>
      <c r="S951" t="s">
        <v>135</v>
      </c>
      <c r="T951" t="s">
        <v>118</v>
      </c>
      <c r="U951">
        <v>-90.11815</v>
      </c>
      <c r="V951">
        <v>29.964405200000002</v>
      </c>
      <c r="W951">
        <v>70118</v>
      </c>
      <c r="X951" t="s">
        <v>303</v>
      </c>
      <c r="Y951" t="s">
        <v>304</v>
      </c>
      <c r="Z951" t="s">
        <v>305</v>
      </c>
    </row>
    <row r="952" spans="1:26" x14ac:dyDescent="0.25">
      <c r="A952">
        <v>1274929534</v>
      </c>
      <c r="B952" t="s">
        <v>119</v>
      </c>
      <c r="C952" t="s">
        <v>114</v>
      </c>
      <c r="D952" t="s">
        <v>29</v>
      </c>
      <c r="E952" s="1">
        <v>42901.925694444442</v>
      </c>
      <c r="F952" s="1">
        <v>42901.925694444442</v>
      </c>
      <c r="G952" s="1">
        <v>42901.925694444442</v>
      </c>
      <c r="H952">
        <v>2017</v>
      </c>
      <c r="I952" t="s">
        <v>25</v>
      </c>
      <c r="J952">
        <v>2017</v>
      </c>
      <c r="K952">
        <v>3848147388</v>
      </c>
      <c r="L952" t="s">
        <v>115</v>
      </c>
      <c r="M952">
        <v>1</v>
      </c>
      <c r="N952">
        <v>1100</v>
      </c>
      <c r="O952">
        <v>0</v>
      </c>
      <c r="P952">
        <v>0</v>
      </c>
      <c r="Q952" t="s">
        <v>116</v>
      </c>
      <c r="R952" t="s">
        <v>26</v>
      </c>
      <c r="S952" t="s">
        <v>146</v>
      </c>
      <c r="T952" t="s">
        <v>118</v>
      </c>
      <c r="U952">
        <v>-90.11815</v>
      </c>
      <c r="V952">
        <v>29.964405200000002</v>
      </c>
      <c r="W952">
        <v>70118</v>
      </c>
      <c r="X952" t="s">
        <v>303</v>
      </c>
      <c r="Y952" t="s">
        <v>304</v>
      </c>
      <c r="Z952" t="s">
        <v>305</v>
      </c>
    </row>
    <row r="953" spans="1:26" x14ac:dyDescent="0.25">
      <c r="A953">
        <v>1277657186</v>
      </c>
      <c r="B953" t="s">
        <v>119</v>
      </c>
      <c r="C953" t="s">
        <v>114</v>
      </c>
      <c r="D953" t="s">
        <v>16</v>
      </c>
      <c r="E953" s="1">
        <v>42951.784722222219</v>
      </c>
      <c r="F953" s="1">
        <v>42951.784722222219</v>
      </c>
      <c r="G953" s="1">
        <v>42951.785416666666</v>
      </c>
      <c r="H953">
        <v>2017</v>
      </c>
      <c r="I953" t="s">
        <v>25</v>
      </c>
      <c r="J953">
        <v>2017</v>
      </c>
      <c r="K953">
        <v>3848147388</v>
      </c>
      <c r="L953" t="s">
        <v>115</v>
      </c>
      <c r="M953">
        <v>1</v>
      </c>
      <c r="N953">
        <v>1102</v>
      </c>
      <c r="O953">
        <v>0</v>
      </c>
      <c r="P953">
        <v>0</v>
      </c>
      <c r="Q953" t="s">
        <v>265</v>
      </c>
      <c r="R953" t="s">
        <v>27</v>
      </c>
      <c r="S953" t="s">
        <v>276</v>
      </c>
      <c r="T953" t="s">
        <v>118</v>
      </c>
      <c r="U953">
        <v>-90.11815</v>
      </c>
      <c r="V953">
        <v>29.964405200000002</v>
      </c>
      <c r="W953">
        <v>70118</v>
      </c>
      <c r="X953" t="s">
        <v>303</v>
      </c>
      <c r="Y953" t="s">
        <v>304</v>
      </c>
      <c r="Z953" t="s">
        <v>305</v>
      </c>
    </row>
    <row r="954" spans="1:26" x14ac:dyDescent="0.25">
      <c r="A954">
        <v>1279791991</v>
      </c>
      <c r="B954" t="s">
        <v>113</v>
      </c>
      <c r="C954" t="s">
        <v>114</v>
      </c>
      <c r="D954" t="s">
        <v>16</v>
      </c>
      <c r="E954" s="1">
        <v>42982.209027777775</v>
      </c>
      <c r="F954" s="1">
        <v>42982.25277777778</v>
      </c>
      <c r="G954" s="1">
        <v>42982.261805555558</v>
      </c>
      <c r="H954">
        <v>1924</v>
      </c>
      <c r="I954" t="s">
        <v>40</v>
      </c>
      <c r="J954">
        <v>24016</v>
      </c>
      <c r="K954">
        <v>3934246119</v>
      </c>
      <c r="L954" t="s">
        <v>115</v>
      </c>
      <c r="M954">
        <v>1</v>
      </c>
      <c r="N954">
        <v>1105</v>
      </c>
      <c r="O954">
        <v>85085</v>
      </c>
      <c r="P954">
        <v>77</v>
      </c>
      <c r="Q954" t="s">
        <v>265</v>
      </c>
      <c r="R954" t="s">
        <v>96</v>
      </c>
      <c r="S954" t="s">
        <v>281</v>
      </c>
      <c r="T954" t="s">
        <v>118</v>
      </c>
      <c r="U954">
        <v>-90.091582000000002</v>
      </c>
      <c r="V954">
        <v>29.929316</v>
      </c>
      <c r="W954">
        <v>70115</v>
      </c>
      <c r="X954" t="s">
        <v>300</v>
      </c>
      <c r="Y954" t="s">
        <v>301</v>
      </c>
      <c r="Z954" t="s">
        <v>302</v>
      </c>
    </row>
    <row r="955" spans="1:26" x14ac:dyDescent="0.25">
      <c r="A955">
        <v>1277581347</v>
      </c>
      <c r="B955" t="s">
        <v>113</v>
      </c>
      <c r="C955" t="s">
        <v>125</v>
      </c>
      <c r="D955" t="s">
        <v>16</v>
      </c>
      <c r="E955" s="1">
        <v>42950.090277777781</v>
      </c>
      <c r="F955" s="1">
        <v>42950.354166666664</v>
      </c>
      <c r="G955" s="1">
        <v>42950.354166666664</v>
      </c>
      <c r="H955" t="s">
        <v>28</v>
      </c>
      <c r="I955" t="s">
        <v>128</v>
      </c>
      <c r="J955">
        <v>1062</v>
      </c>
      <c r="K955">
        <v>4116246041</v>
      </c>
      <c r="L955" t="s">
        <v>115</v>
      </c>
      <c r="M955">
        <v>81</v>
      </c>
      <c r="N955">
        <v>1110</v>
      </c>
      <c r="O955">
        <v>212040</v>
      </c>
      <c r="P955">
        <v>380</v>
      </c>
      <c r="Q955" t="s">
        <v>116</v>
      </c>
      <c r="R955" t="s">
        <v>26</v>
      </c>
      <c r="S955" t="s">
        <v>146</v>
      </c>
      <c r="T955" t="s">
        <v>118</v>
      </c>
      <c r="U955">
        <v>-90.034056000000007</v>
      </c>
      <c r="V955">
        <v>29.926396700000002</v>
      </c>
      <c r="W955">
        <v>70114</v>
      </c>
      <c r="X955" t="s">
        <v>297</v>
      </c>
      <c r="Y955" t="s">
        <v>298</v>
      </c>
      <c r="Z955" t="s">
        <v>299</v>
      </c>
    </row>
    <row r="956" spans="1:26" x14ac:dyDescent="0.25">
      <c r="A956">
        <v>1276565802</v>
      </c>
      <c r="B956" t="s">
        <v>113</v>
      </c>
      <c r="C956" t="s">
        <v>120</v>
      </c>
      <c r="D956" t="s">
        <v>23</v>
      </c>
      <c r="E956" s="1">
        <v>42927.517361111109</v>
      </c>
      <c r="F956" s="1">
        <v>42927.536805555559</v>
      </c>
      <c r="G956" s="1">
        <v>42927.536805555559</v>
      </c>
      <c r="H956">
        <v>2223</v>
      </c>
      <c r="I956" t="s">
        <v>25</v>
      </c>
      <c r="J956">
        <v>2223</v>
      </c>
      <c r="K956">
        <v>4334850767</v>
      </c>
      <c r="L956" t="s">
        <v>115</v>
      </c>
      <c r="M956">
        <v>6</v>
      </c>
      <c r="N956">
        <v>1190</v>
      </c>
      <c r="O956">
        <v>33320</v>
      </c>
      <c r="P956">
        <v>28</v>
      </c>
      <c r="Q956" t="s">
        <v>138</v>
      </c>
      <c r="R956" t="s">
        <v>78</v>
      </c>
      <c r="S956" t="s">
        <v>149</v>
      </c>
      <c r="T956" t="s">
        <v>118</v>
      </c>
      <c r="U956">
        <v>-89.963184999999996</v>
      </c>
      <c r="V956">
        <v>30.055809199999999</v>
      </c>
      <c r="W956">
        <v>70128</v>
      </c>
      <c r="X956" t="s">
        <v>306</v>
      </c>
      <c r="Y956" t="s">
        <v>307</v>
      </c>
      <c r="Z956" t="s">
        <v>308</v>
      </c>
    </row>
    <row r="957" spans="1:26" x14ac:dyDescent="0.25">
      <c r="A957">
        <v>1276616580</v>
      </c>
      <c r="B957" t="s">
        <v>119</v>
      </c>
      <c r="C957" t="s">
        <v>120</v>
      </c>
      <c r="D957" t="s">
        <v>29</v>
      </c>
      <c r="E957" s="1">
        <v>42928.644444444442</v>
      </c>
      <c r="F957" s="1">
        <v>42928.644444444442</v>
      </c>
      <c r="G957" s="1">
        <v>42928.644444444442</v>
      </c>
      <c r="H957">
        <v>506</v>
      </c>
      <c r="I957" t="s">
        <v>25</v>
      </c>
      <c r="J957">
        <v>506</v>
      </c>
      <c r="K957">
        <v>4074749220</v>
      </c>
      <c r="L957" t="s">
        <v>115</v>
      </c>
      <c r="M957">
        <v>6</v>
      </c>
      <c r="N957">
        <v>1197</v>
      </c>
      <c r="O957">
        <v>0</v>
      </c>
      <c r="P957">
        <v>0</v>
      </c>
      <c r="Q957" t="s">
        <v>121</v>
      </c>
      <c r="R957" t="s">
        <v>30</v>
      </c>
      <c r="S957" t="s">
        <v>135</v>
      </c>
      <c r="T957" t="s">
        <v>118</v>
      </c>
      <c r="U957">
        <v>-90.045935999999998</v>
      </c>
      <c r="V957">
        <v>30.014097700000001</v>
      </c>
      <c r="W957">
        <v>70126</v>
      </c>
      <c r="X957" t="s">
        <v>294</v>
      </c>
      <c r="Y957" t="s">
        <v>295</v>
      </c>
      <c r="Z957" t="s">
        <v>296</v>
      </c>
    </row>
    <row r="958" spans="1:26" x14ac:dyDescent="0.25">
      <c r="A958">
        <v>1274743011</v>
      </c>
      <c r="B958" t="s">
        <v>119</v>
      </c>
      <c r="C958" t="s">
        <v>114</v>
      </c>
      <c r="D958" t="s">
        <v>29</v>
      </c>
      <c r="E958" s="1">
        <v>42899.716666666667</v>
      </c>
      <c r="F958" s="1">
        <v>42899.71875</v>
      </c>
      <c r="G958" s="1">
        <v>42899.71875</v>
      </c>
      <c r="H958">
        <v>1926</v>
      </c>
      <c r="I958" t="s">
        <v>25</v>
      </c>
      <c r="J958">
        <v>1926</v>
      </c>
      <c r="K958">
        <v>3909945674</v>
      </c>
      <c r="L958" t="s">
        <v>115</v>
      </c>
      <c r="M958">
        <v>1</v>
      </c>
      <c r="N958">
        <v>1246</v>
      </c>
      <c r="O958">
        <v>3738</v>
      </c>
      <c r="P958">
        <v>3</v>
      </c>
      <c r="Q958" t="s">
        <v>121</v>
      </c>
      <c r="R958" t="s">
        <v>30</v>
      </c>
      <c r="S958" t="s">
        <v>135</v>
      </c>
      <c r="T958" t="s">
        <v>118</v>
      </c>
      <c r="U958">
        <v>-90.099231000000003</v>
      </c>
      <c r="V958">
        <v>29.917100399999999</v>
      </c>
      <c r="W958">
        <v>70115</v>
      </c>
      <c r="X958" t="s">
        <v>300</v>
      </c>
      <c r="Y958" t="s">
        <v>301</v>
      </c>
      <c r="Z958" t="s">
        <v>302</v>
      </c>
    </row>
    <row r="959" spans="1:26" x14ac:dyDescent="0.25">
      <c r="A959">
        <v>1280396254</v>
      </c>
      <c r="B959" t="s">
        <v>113</v>
      </c>
      <c r="C959" t="s">
        <v>114</v>
      </c>
      <c r="D959" t="s">
        <v>16</v>
      </c>
      <c r="E959" s="1">
        <v>42998.62777777778</v>
      </c>
      <c r="F959" s="1">
        <v>42998.640972222223</v>
      </c>
      <c r="G959" s="1">
        <v>42998.640972222223</v>
      </c>
      <c r="H959">
        <v>2142</v>
      </c>
      <c r="I959" t="s">
        <v>25</v>
      </c>
      <c r="J959">
        <v>2142</v>
      </c>
      <c r="K959">
        <v>4013146127</v>
      </c>
      <c r="L959" t="s">
        <v>115</v>
      </c>
      <c r="M959">
        <v>1</v>
      </c>
      <c r="N959">
        <v>1248</v>
      </c>
      <c r="O959">
        <v>24960</v>
      </c>
      <c r="P959">
        <v>20</v>
      </c>
      <c r="Q959" t="s">
        <v>265</v>
      </c>
      <c r="R959" t="s">
        <v>54</v>
      </c>
      <c r="S959" t="s">
        <v>274</v>
      </c>
      <c r="T959" t="s">
        <v>118</v>
      </c>
      <c r="U959">
        <v>-90.066496000000001</v>
      </c>
      <c r="V959">
        <v>29.929221399999999</v>
      </c>
      <c r="W959">
        <v>70130</v>
      </c>
      <c r="X959" t="s">
        <v>300</v>
      </c>
      <c r="Y959" t="s">
        <v>301</v>
      </c>
      <c r="Z959" t="s">
        <v>302</v>
      </c>
    </row>
    <row r="960" spans="1:26" x14ac:dyDescent="0.25">
      <c r="A960">
        <v>1279809977</v>
      </c>
      <c r="B960" t="s">
        <v>113</v>
      </c>
      <c r="C960" t="s">
        <v>125</v>
      </c>
      <c r="D960" t="s">
        <v>16</v>
      </c>
      <c r="E960" s="1">
        <v>42982.515277777777</v>
      </c>
      <c r="F960" s="1">
        <v>42982.575694444444</v>
      </c>
      <c r="G960" s="1">
        <v>42982.576388888891</v>
      </c>
      <c r="H960" t="s">
        <v>55</v>
      </c>
      <c r="I960" t="s">
        <v>128</v>
      </c>
      <c r="J960">
        <v>78736</v>
      </c>
      <c r="K960">
        <v>4135445819</v>
      </c>
      <c r="L960" t="s">
        <v>115</v>
      </c>
      <c r="M960">
        <v>81</v>
      </c>
      <c r="N960">
        <v>1251</v>
      </c>
      <c r="O960">
        <v>110088</v>
      </c>
      <c r="P960">
        <v>88</v>
      </c>
      <c r="Q960" t="s">
        <v>265</v>
      </c>
      <c r="R960" t="s">
        <v>54</v>
      </c>
      <c r="S960" t="s">
        <v>274</v>
      </c>
      <c r="T960" t="s">
        <v>118</v>
      </c>
      <c r="U960">
        <v>-90.028098</v>
      </c>
      <c r="V960">
        <v>29.9203382</v>
      </c>
      <c r="W960">
        <v>70114</v>
      </c>
      <c r="X960" t="s">
        <v>297</v>
      </c>
      <c r="Y960" t="s">
        <v>298</v>
      </c>
      <c r="Z960" t="s">
        <v>299</v>
      </c>
    </row>
    <row r="961" spans="1:26" x14ac:dyDescent="0.25">
      <c r="A961">
        <v>1276558864</v>
      </c>
      <c r="B961" t="s">
        <v>119</v>
      </c>
      <c r="C961" t="s">
        <v>120</v>
      </c>
      <c r="D961" t="s">
        <v>29</v>
      </c>
      <c r="E961" s="1">
        <v>42927.472222222219</v>
      </c>
      <c r="F961" s="1">
        <v>42927.472222222219</v>
      </c>
      <c r="G961" s="1">
        <v>42927.472916666666</v>
      </c>
      <c r="H961">
        <v>1601</v>
      </c>
      <c r="I961" t="s">
        <v>25</v>
      </c>
      <c r="J961">
        <v>1601</v>
      </c>
      <c r="K961">
        <v>4351749756</v>
      </c>
      <c r="L961" t="s">
        <v>115</v>
      </c>
      <c r="M961">
        <v>6</v>
      </c>
      <c r="N961">
        <v>1264</v>
      </c>
      <c r="O961">
        <v>1264</v>
      </c>
      <c r="P961">
        <v>1</v>
      </c>
      <c r="Q961" t="s">
        <v>121</v>
      </c>
      <c r="R961" t="s">
        <v>30</v>
      </c>
      <c r="S961" t="s">
        <v>135</v>
      </c>
      <c r="T961" t="s">
        <v>118</v>
      </c>
      <c r="U961">
        <v>-89.958207999999999</v>
      </c>
      <c r="V961">
        <v>30.027936199999999</v>
      </c>
      <c r="W961">
        <v>70127</v>
      </c>
      <c r="X961" t="s">
        <v>306</v>
      </c>
      <c r="Y961" t="s">
        <v>307</v>
      </c>
      <c r="Z961" t="s">
        <v>308</v>
      </c>
    </row>
    <row r="962" spans="1:26" x14ac:dyDescent="0.25">
      <c r="A962">
        <v>1276560832</v>
      </c>
      <c r="B962" t="s">
        <v>119</v>
      </c>
      <c r="C962" t="s">
        <v>120</v>
      </c>
      <c r="D962" t="s">
        <v>29</v>
      </c>
      <c r="E962" s="1">
        <v>42927.476388888892</v>
      </c>
      <c r="F962" s="1">
        <v>42927.476388888892</v>
      </c>
      <c r="G962" s="1">
        <v>42927.476388888892</v>
      </c>
      <c r="H962">
        <v>1601</v>
      </c>
      <c r="I962" t="s">
        <v>25</v>
      </c>
      <c r="J962">
        <v>1601</v>
      </c>
      <c r="K962">
        <v>4351749756</v>
      </c>
      <c r="L962" t="s">
        <v>115</v>
      </c>
      <c r="M962">
        <v>6</v>
      </c>
      <c r="N962">
        <v>1264</v>
      </c>
      <c r="O962">
        <v>0</v>
      </c>
      <c r="P962">
        <v>0</v>
      </c>
      <c r="Q962" t="s">
        <v>121</v>
      </c>
      <c r="R962" t="s">
        <v>30</v>
      </c>
      <c r="S962" t="s">
        <v>135</v>
      </c>
      <c r="T962" t="s">
        <v>118</v>
      </c>
      <c r="U962">
        <v>-89.958207999999999</v>
      </c>
      <c r="V962">
        <v>30.027936199999999</v>
      </c>
      <c r="W962">
        <v>70127</v>
      </c>
      <c r="X962" t="s">
        <v>306</v>
      </c>
      <c r="Y962" t="s">
        <v>307</v>
      </c>
      <c r="Z962" t="s">
        <v>308</v>
      </c>
    </row>
    <row r="963" spans="1:26" x14ac:dyDescent="0.25">
      <c r="A963">
        <v>1280279349</v>
      </c>
      <c r="B963" t="s">
        <v>119</v>
      </c>
      <c r="C963" t="s">
        <v>120</v>
      </c>
      <c r="D963" t="s">
        <v>16</v>
      </c>
      <c r="E963" s="1">
        <v>42995.241666666669</v>
      </c>
      <c r="F963" s="1">
        <v>42995.241666666669</v>
      </c>
      <c r="G963" s="1">
        <v>42995.241666666669</v>
      </c>
      <c r="H963">
        <v>1601</v>
      </c>
      <c r="I963" t="s">
        <v>25</v>
      </c>
      <c r="J963">
        <v>1601</v>
      </c>
      <c r="K963">
        <v>4351749756</v>
      </c>
      <c r="L963" t="s">
        <v>115</v>
      </c>
      <c r="M963">
        <v>6</v>
      </c>
      <c r="N963">
        <v>1268</v>
      </c>
      <c r="O963">
        <v>0</v>
      </c>
      <c r="P963">
        <v>0</v>
      </c>
      <c r="Q963" t="s">
        <v>265</v>
      </c>
      <c r="R963" t="s">
        <v>18</v>
      </c>
      <c r="S963" t="s">
        <v>272</v>
      </c>
      <c r="T963" t="s">
        <v>118</v>
      </c>
      <c r="U963">
        <v>-89.958207999999999</v>
      </c>
      <c r="V963">
        <v>30.027936199999999</v>
      </c>
      <c r="W963">
        <v>70127</v>
      </c>
      <c r="X963" t="s">
        <v>306</v>
      </c>
      <c r="Y963" t="s">
        <v>307</v>
      </c>
      <c r="Z963" t="s">
        <v>308</v>
      </c>
    </row>
    <row r="964" spans="1:26" x14ac:dyDescent="0.25">
      <c r="A964">
        <v>1276313934</v>
      </c>
      <c r="B964" t="s">
        <v>113</v>
      </c>
      <c r="C964" t="s">
        <v>114</v>
      </c>
      <c r="D964" t="s">
        <v>16</v>
      </c>
      <c r="E964" s="1">
        <v>42922.347222222219</v>
      </c>
      <c r="F964" s="1">
        <v>42922.418055555558</v>
      </c>
      <c r="G964" s="1">
        <v>42922.418055555558</v>
      </c>
      <c r="H964">
        <v>2013</v>
      </c>
      <c r="I964" t="s">
        <v>128</v>
      </c>
      <c r="J964">
        <v>23148</v>
      </c>
      <c r="K964">
        <v>3839846798</v>
      </c>
      <c r="L964" t="s">
        <v>115</v>
      </c>
      <c r="M964">
        <v>1</v>
      </c>
      <c r="N964">
        <v>1318</v>
      </c>
      <c r="O964">
        <v>70260</v>
      </c>
      <c r="P964">
        <v>102</v>
      </c>
      <c r="Q964" t="s">
        <v>138</v>
      </c>
      <c r="R964" t="s">
        <v>51</v>
      </c>
      <c r="S964" t="s">
        <v>147</v>
      </c>
      <c r="T964" t="s">
        <v>118</v>
      </c>
      <c r="U964">
        <v>-90.120958000000002</v>
      </c>
      <c r="V964">
        <v>29.948079799999999</v>
      </c>
      <c r="W964">
        <v>70118</v>
      </c>
      <c r="X964" t="s">
        <v>303</v>
      </c>
      <c r="Y964" t="s">
        <v>304</v>
      </c>
      <c r="Z964" t="s">
        <v>305</v>
      </c>
    </row>
    <row r="965" spans="1:26" x14ac:dyDescent="0.25">
      <c r="A965">
        <v>1274440958</v>
      </c>
      <c r="B965" t="s">
        <v>119</v>
      </c>
      <c r="C965" t="s">
        <v>114</v>
      </c>
      <c r="D965" t="s">
        <v>16</v>
      </c>
      <c r="E965" s="1">
        <v>42896.654166666667</v>
      </c>
      <c r="F965" s="1">
        <v>42896.655555555553</v>
      </c>
      <c r="G965" s="1">
        <v>42896.654861111114</v>
      </c>
      <c r="H965">
        <v>503</v>
      </c>
      <c r="I965" t="s">
        <v>25</v>
      </c>
      <c r="J965">
        <v>503</v>
      </c>
      <c r="K965">
        <v>4075049220</v>
      </c>
      <c r="L965" t="s">
        <v>115</v>
      </c>
      <c r="M965">
        <v>6</v>
      </c>
      <c r="N965">
        <v>1319</v>
      </c>
      <c r="O965">
        <v>0</v>
      </c>
      <c r="P965">
        <v>0</v>
      </c>
      <c r="Q965" t="s">
        <v>265</v>
      </c>
      <c r="R965" t="s">
        <v>54</v>
      </c>
      <c r="S965" t="s">
        <v>274</v>
      </c>
      <c r="T965" t="s">
        <v>118</v>
      </c>
      <c r="U965">
        <v>-90.045840999999996</v>
      </c>
      <c r="V965">
        <v>30.0140992</v>
      </c>
      <c r="W965">
        <v>70126</v>
      </c>
      <c r="X965" t="s">
        <v>294</v>
      </c>
      <c r="Y965" t="s">
        <v>295</v>
      </c>
      <c r="Z965" t="s">
        <v>296</v>
      </c>
    </row>
    <row r="966" spans="1:26" x14ac:dyDescent="0.25">
      <c r="A966">
        <v>1277107059</v>
      </c>
      <c r="B966" t="s">
        <v>119</v>
      </c>
      <c r="C966" t="s">
        <v>114</v>
      </c>
      <c r="D966" t="s">
        <v>29</v>
      </c>
      <c r="E966" s="1">
        <v>42938.590277777781</v>
      </c>
      <c r="F966" s="1">
        <v>42938.593055555553</v>
      </c>
      <c r="G966" s="1">
        <v>42938.593055555553</v>
      </c>
      <c r="H966">
        <v>503</v>
      </c>
      <c r="I966" t="s">
        <v>25</v>
      </c>
      <c r="J966">
        <v>503</v>
      </c>
      <c r="K966">
        <v>4075049220</v>
      </c>
      <c r="L966" t="s">
        <v>115</v>
      </c>
      <c r="M966">
        <v>6</v>
      </c>
      <c r="N966">
        <v>1332</v>
      </c>
      <c r="O966">
        <v>5328</v>
      </c>
      <c r="P966">
        <v>4</v>
      </c>
      <c r="Q966" t="s">
        <v>121</v>
      </c>
      <c r="R966" t="s">
        <v>30</v>
      </c>
      <c r="S966" t="s">
        <v>135</v>
      </c>
      <c r="T966" t="s">
        <v>118</v>
      </c>
      <c r="U966">
        <v>-90.045840999999996</v>
      </c>
      <c r="V966">
        <v>30.0140992</v>
      </c>
      <c r="W966">
        <v>70126</v>
      </c>
      <c r="X966" t="s">
        <v>294</v>
      </c>
      <c r="Y966" t="s">
        <v>295</v>
      </c>
      <c r="Z966" t="s">
        <v>296</v>
      </c>
    </row>
    <row r="967" spans="1:26" x14ac:dyDescent="0.25">
      <c r="A967">
        <v>1279233110</v>
      </c>
      <c r="B967" t="s">
        <v>113</v>
      </c>
      <c r="C967" t="s">
        <v>125</v>
      </c>
      <c r="D967" t="s">
        <v>85</v>
      </c>
      <c r="E967" s="1">
        <v>42977.536111111112</v>
      </c>
      <c r="F967" s="1">
        <v>42977.572222222225</v>
      </c>
      <c r="G967" s="1">
        <v>42977.572222222225</v>
      </c>
      <c r="H967" t="s">
        <v>41</v>
      </c>
      <c r="I967" t="s">
        <v>25</v>
      </c>
      <c r="J967" t="s">
        <v>237</v>
      </c>
      <c r="K967">
        <v>4283945924</v>
      </c>
      <c r="L967" t="s">
        <v>115</v>
      </c>
      <c r="M967">
        <v>81</v>
      </c>
      <c r="N967">
        <v>1340</v>
      </c>
      <c r="O967">
        <v>69680</v>
      </c>
      <c r="P967">
        <v>52</v>
      </c>
      <c r="Q967" t="s">
        <v>138</v>
      </c>
      <c r="R967" t="s">
        <v>22</v>
      </c>
      <c r="S967" t="s">
        <v>139</v>
      </c>
      <c r="T967" t="s">
        <v>118</v>
      </c>
      <c r="U967">
        <v>-89.981078999999994</v>
      </c>
      <c r="V967">
        <v>29.9227989</v>
      </c>
      <c r="W967">
        <v>70131</v>
      </c>
      <c r="X967" t="s">
        <v>297</v>
      </c>
      <c r="Y967" t="s">
        <v>298</v>
      </c>
      <c r="Z967" t="s">
        <v>299</v>
      </c>
    </row>
    <row r="968" spans="1:26" x14ac:dyDescent="0.25">
      <c r="A968">
        <v>1279250836</v>
      </c>
      <c r="B968" t="s">
        <v>113</v>
      </c>
      <c r="C968" t="s">
        <v>125</v>
      </c>
      <c r="D968" t="s">
        <v>29</v>
      </c>
      <c r="E968" s="1">
        <v>42977.59652777778</v>
      </c>
      <c r="F968" s="1">
        <v>42977.611805555556</v>
      </c>
      <c r="G968" s="1">
        <v>42977.612500000003</v>
      </c>
      <c r="H968" t="s">
        <v>41</v>
      </c>
      <c r="I968" t="s">
        <v>25</v>
      </c>
      <c r="J968" t="s">
        <v>237</v>
      </c>
      <c r="K968">
        <v>4283945924</v>
      </c>
      <c r="L968" t="s">
        <v>115</v>
      </c>
      <c r="M968">
        <v>81</v>
      </c>
      <c r="N968">
        <v>1340</v>
      </c>
      <c r="O968">
        <v>30820</v>
      </c>
      <c r="P968">
        <v>23</v>
      </c>
      <c r="Q968" t="s">
        <v>138</v>
      </c>
      <c r="R968" t="s">
        <v>22</v>
      </c>
      <c r="S968" t="s">
        <v>139</v>
      </c>
      <c r="T968" t="s">
        <v>118</v>
      </c>
      <c r="U968">
        <v>-89.981078999999994</v>
      </c>
      <c r="V968">
        <v>29.9227989</v>
      </c>
      <c r="W968">
        <v>70131</v>
      </c>
      <c r="X968" t="s">
        <v>297</v>
      </c>
      <c r="Y968" t="s">
        <v>298</v>
      </c>
      <c r="Z968" t="s">
        <v>299</v>
      </c>
    </row>
    <row r="969" spans="1:26" x14ac:dyDescent="0.25">
      <c r="A969">
        <v>1277849668</v>
      </c>
      <c r="B969" t="s">
        <v>119</v>
      </c>
      <c r="C969" t="s">
        <v>114</v>
      </c>
      <c r="D969" t="s">
        <v>29</v>
      </c>
      <c r="E969" s="1">
        <v>42955.79583333333</v>
      </c>
      <c r="F969" s="1">
        <v>42955.79583333333</v>
      </c>
      <c r="G969" s="1">
        <v>42955.79583333333</v>
      </c>
      <c r="H969">
        <v>1711</v>
      </c>
      <c r="I969" t="s">
        <v>25</v>
      </c>
      <c r="J969">
        <v>1711</v>
      </c>
      <c r="K969">
        <v>4024048726</v>
      </c>
      <c r="L969" t="s">
        <v>115</v>
      </c>
      <c r="M969">
        <v>1</v>
      </c>
      <c r="N969">
        <v>1361</v>
      </c>
      <c r="O969">
        <v>0</v>
      </c>
      <c r="P969">
        <v>0</v>
      </c>
      <c r="Q969" t="s">
        <v>121</v>
      </c>
      <c r="R969" t="s">
        <v>30</v>
      </c>
      <c r="S969" t="s">
        <v>135</v>
      </c>
      <c r="T969" t="s">
        <v>118</v>
      </c>
      <c r="U969">
        <v>-90.062149000000005</v>
      </c>
      <c r="V969">
        <v>30.000658099999999</v>
      </c>
      <c r="W969">
        <v>70122</v>
      </c>
      <c r="X969" t="s">
        <v>294</v>
      </c>
      <c r="Y969" t="s">
        <v>295</v>
      </c>
      <c r="Z969" t="s">
        <v>296</v>
      </c>
    </row>
    <row r="970" spans="1:26" x14ac:dyDescent="0.25">
      <c r="A970">
        <v>1274741032</v>
      </c>
      <c r="B970" t="s">
        <v>119</v>
      </c>
      <c r="C970" t="s">
        <v>114</v>
      </c>
      <c r="D970" t="s">
        <v>29</v>
      </c>
      <c r="E970" s="1">
        <v>42899.702777777777</v>
      </c>
      <c r="F970" s="1">
        <v>42899.702777777777</v>
      </c>
      <c r="G970" s="1">
        <v>42899.702777777777</v>
      </c>
      <c r="H970">
        <v>1711</v>
      </c>
      <c r="I970" t="s">
        <v>25</v>
      </c>
      <c r="J970">
        <v>1711</v>
      </c>
      <c r="K970">
        <v>4024048726</v>
      </c>
      <c r="L970" t="s">
        <v>115</v>
      </c>
      <c r="M970">
        <v>1</v>
      </c>
      <c r="N970">
        <v>1362</v>
      </c>
      <c r="O970">
        <v>0</v>
      </c>
      <c r="P970">
        <v>0</v>
      </c>
      <c r="Q970" t="s">
        <v>121</v>
      </c>
      <c r="R970" t="s">
        <v>86</v>
      </c>
      <c r="S970" t="s">
        <v>141</v>
      </c>
      <c r="T970" t="s">
        <v>118</v>
      </c>
      <c r="U970">
        <v>-90.062149000000005</v>
      </c>
      <c r="V970">
        <v>30.000658099999999</v>
      </c>
      <c r="W970">
        <v>70122</v>
      </c>
      <c r="X970" t="s">
        <v>294</v>
      </c>
      <c r="Y970" t="s">
        <v>295</v>
      </c>
      <c r="Z970" t="s">
        <v>296</v>
      </c>
    </row>
    <row r="971" spans="1:26" x14ac:dyDescent="0.25">
      <c r="A971">
        <v>1278136835</v>
      </c>
      <c r="B971" t="s">
        <v>113</v>
      </c>
      <c r="C971" t="s">
        <v>114</v>
      </c>
      <c r="D971" t="s">
        <v>16</v>
      </c>
      <c r="E971" s="1">
        <v>42961.291666666664</v>
      </c>
      <c r="F971" s="1">
        <v>42961.3125</v>
      </c>
      <c r="G971" s="1">
        <v>42961.3125</v>
      </c>
      <c r="H971">
        <v>1711</v>
      </c>
      <c r="I971" t="s">
        <v>25</v>
      </c>
      <c r="J971">
        <v>1711</v>
      </c>
      <c r="K971">
        <v>4024048726</v>
      </c>
      <c r="L971" t="s">
        <v>115</v>
      </c>
      <c r="M971">
        <v>1</v>
      </c>
      <c r="N971">
        <v>1362</v>
      </c>
      <c r="O971">
        <v>40860</v>
      </c>
      <c r="P971">
        <v>30</v>
      </c>
      <c r="Q971" t="s">
        <v>265</v>
      </c>
      <c r="R971" t="s">
        <v>54</v>
      </c>
      <c r="S971" t="s">
        <v>274</v>
      </c>
      <c r="T971" t="s">
        <v>118</v>
      </c>
      <c r="U971">
        <v>-90.062149000000005</v>
      </c>
      <c r="V971">
        <v>30.000658099999999</v>
      </c>
      <c r="W971">
        <v>70122</v>
      </c>
      <c r="X971" t="s">
        <v>294</v>
      </c>
      <c r="Y971" t="s">
        <v>295</v>
      </c>
      <c r="Z971" t="s">
        <v>296</v>
      </c>
    </row>
    <row r="972" spans="1:26" x14ac:dyDescent="0.25">
      <c r="A972">
        <v>1277694143</v>
      </c>
      <c r="B972" t="s">
        <v>113</v>
      </c>
      <c r="C972" t="s">
        <v>129</v>
      </c>
      <c r="D972" t="s">
        <v>23</v>
      </c>
      <c r="E972" s="1">
        <v>42953.563194444447</v>
      </c>
      <c r="F972" s="1">
        <v>42953.584722222222</v>
      </c>
      <c r="G972" s="1">
        <v>42953.588194444441</v>
      </c>
      <c r="H972" t="s">
        <v>219</v>
      </c>
      <c r="I972" t="s">
        <v>217</v>
      </c>
      <c r="J972" t="s">
        <v>218</v>
      </c>
      <c r="K972">
        <v>0</v>
      </c>
      <c r="L972" t="s">
        <v>115</v>
      </c>
      <c r="M972">
        <v>4</v>
      </c>
      <c r="N972">
        <v>1397</v>
      </c>
      <c r="O972">
        <v>50292</v>
      </c>
      <c r="P972">
        <v>36</v>
      </c>
      <c r="Q972" t="s">
        <v>121</v>
      </c>
      <c r="R972" t="s">
        <v>70</v>
      </c>
      <c r="S972" t="s">
        <v>197</v>
      </c>
      <c r="T972" t="s">
        <v>118</v>
      </c>
      <c r="W972">
        <v>70130</v>
      </c>
      <c r="X972" t="s">
        <v>297</v>
      </c>
      <c r="Y972" t="s">
        <v>298</v>
      </c>
      <c r="Z972" t="s">
        <v>299</v>
      </c>
    </row>
    <row r="973" spans="1:26" x14ac:dyDescent="0.25">
      <c r="A973">
        <v>1274929420</v>
      </c>
      <c r="B973" t="s">
        <v>113</v>
      </c>
      <c r="C973" t="s">
        <v>114</v>
      </c>
      <c r="D973" t="s">
        <v>16</v>
      </c>
      <c r="E973" s="1">
        <v>42901.925694444442</v>
      </c>
      <c r="F973" s="1">
        <v>42901.95416666667</v>
      </c>
      <c r="G973" s="1">
        <v>42901.95416666667</v>
      </c>
      <c r="H973">
        <v>2022</v>
      </c>
      <c r="I973" t="s">
        <v>25</v>
      </c>
      <c r="J973">
        <v>2022</v>
      </c>
      <c r="K973">
        <v>3847647394</v>
      </c>
      <c r="L973" t="s">
        <v>115</v>
      </c>
      <c r="M973">
        <v>1</v>
      </c>
      <c r="N973">
        <v>1406</v>
      </c>
      <c r="O973">
        <v>57646</v>
      </c>
      <c r="P973">
        <v>41</v>
      </c>
      <c r="Q973" t="s">
        <v>116</v>
      </c>
      <c r="R973" t="s">
        <v>26</v>
      </c>
      <c r="S973" t="s">
        <v>146</v>
      </c>
      <c r="T973" t="s">
        <v>118</v>
      </c>
      <c r="U973">
        <v>-90.118322000000006</v>
      </c>
      <c r="V973">
        <v>29.964570699999999</v>
      </c>
      <c r="W973">
        <v>70118</v>
      </c>
      <c r="X973" t="s">
        <v>303</v>
      </c>
      <c r="Y973" t="s">
        <v>304</v>
      </c>
      <c r="Z973" t="s">
        <v>305</v>
      </c>
    </row>
    <row r="974" spans="1:26" x14ac:dyDescent="0.25">
      <c r="A974">
        <v>1274516926</v>
      </c>
      <c r="B974" t="s">
        <v>119</v>
      </c>
      <c r="C974" t="s">
        <v>114</v>
      </c>
      <c r="D974" t="s">
        <v>29</v>
      </c>
      <c r="E974" s="1">
        <v>42898.500694444447</v>
      </c>
      <c r="F974" s="1">
        <v>42898.503472222219</v>
      </c>
      <c r="G974" s="1">
        <v>42898.503472222219</v>
      </c>
      <c r="H974">
        <v>1554</v>
      </c>
      <c r="I974" t="s">
        <v>25</v>
      </c>
      <c r="J974">
        <v>1554</v>
      </c>
      <c r="K974">
        <v>3950446990</v>
      </c>
      <c r="L974" t="s">
        <v>115</v>
      </c>
      <c r="M974">
        <v>1</v>
      </c>
      <c r="N974">
        <v>1413</v>
      </c>
      <c r="O974">
        <v>5652</v>
      </c>
      <c r="P974">
        <v>4</v>
      </c>
      <c r="Q974" t="s">
        <v>126</v>
      </c>
      <c r="R974" t="s">
        <v>37</v>
      </c>
      <c r="S974" t="s">
        <v>127</v>
      </c>
      <c r="T974" t="s">
        <v>118</v>
      </c>
      <c r="U974">
        <v>-90.085984999999994</v>
      </c>
      <c r="V974">
        <v>29.953165200000001</v>
      </c>
      <c r="W974">
        <v>70113</v>
      </c>
      <c r="X974" t="s">
        <v>300</v>
      </c>
      <c r="Y974" t="s">
        <v>301</v>
      </c>
      <c r="Z974" t="s">
        <v>302</v>
      </c>
    </row>
    <row r="975" spans="1:26" x14ac:dyDescent="0.25">
      <c r="A975">
        <v>1277103591</v>
      </c>
      <c r="B975" t="s">
        <v>119</v>
      </c>
      <c r="C975" t="s">
        <v>114</v>
      </c>
      <c r="D975" t="s">
        <v>29</v>
      </c>
      <c r="E975" s="1">
        <v>42938.574999999997</v>
      </c>
      <c r="F975" s="1">
        <v>42938.574999999997</v>
      </c>
      <c r="G975" s="1">
        <v>42938.575694444444</v>
      </c>
      <c r="H975">
        <v>1712</v>
      </c>
      <c r="I975" t="s">
        <v>25</v>
      </c>
      <c r="J975">
        <v>1712</v>
      </c>
      <c r="K975">
        <v>4023848726</v>
      </c>
      <c r="L975" t="s">
        <v>115</v>
      </c>
      <c r="M975">
        <v>1</v>
      </c>
      <c r="N975">
        <v>1414</v>
      </c>
      <c r="O975">
        <v>1414</v>
      </c>
      <c r="P975">
        <v>1</v>
      </c>
      <c r="Q975" t="s">
        <v>121</v>
      </c>
      <c r="R975" t="s">
        <v>30</v>
      </c>
      <c r="S975" t="s">
        <v>135</v>
      </c>
      <c r="T975" t="s">
        <v>118</v>
      </c>
      <c r="U975">
        <v>-90.062201999999999</v>
      </c>
      <c r="V975">
        <v>30.0006548</v>
      </c>
      <c r="W975">
        <v>70122</v>
      </c>
      <c r="X975" t="s">
        <v>294</v>
      </c>
      <c r="Y975" t="s">
        <v>295</v>
      </c>
      <c r="Z975" t="s">
        <v>296</v>
      </c>
    </row>
    <row r="976" spans="1:26" x14ac:dyDescent="0.25">
      <c r="A976">
        <v>1277582908</v>
      </c>
      <c r="B976" t="s">
        <v>113</v>
      </c>
      <c r="C976" t="s">
        <v>114</v>
      </c>
      <c r="D976" t="s">
        <v>29</v>
      </c>
      <c r="E976" s="1">
        <v>42950.246527777781</v>
      </c>
      <c r="F976" s="1">
        <v>42950.316666666666</v>
      </c>
      <c r="G976" s="1">
        <v>42950.316666666666</v>
      </c>
      <c r="H976">
        <v>1554</v>
      </c>
      <c r="I976" t="s">
        <v>25</v>
      </c>
      <c r="J976">
        <v>1554</v>
      </c>
      <c r="K976">
        <v>3950446990</v>
      </c>
      <c r="L976" t="s">
        <v>115</v>
      </c>
      <c r="M976">
        <v>1</v>
      </c>
      <c r="N976">
        <v>1415</v>
      </c>
      <c r="O976">
        <v>141500</v>
      </c>
      <c r="P976">
        <v>100</v>
      </c>
      <c r="Q976" t="s">
        <v>265</v>
      </c>
      <c r="R976" t="s">
        <v>54</v>
      </c>
      <c r="S976" t="s">
        <v>274</v>
      </c>
      <c r="T976" t="s">
        <v>118</v>
      </c>
      <c r="U976">
        <v>-90.090148999999997</v>
      </c>
      <c r="V976">
        <v>29.947673300000002</v>
      </c>
      <c r="W976">
        <v>70125</v>
      </c>
      <c r="X976" t="s">
        <v>300</v>
      </c>
      <c r="Y976" t="s">
        <v>301</v>
      </c>
      <c r="Z976" t="s">
        <v>302</v>
      </c>
    </row>
    <row r="977" spans="1:26" x14ac:dyDescent="0.25">
      <c r="A977">
        <v>1275126632</v>
      </c>
      <c r="B977" t="s">
        <v>113</v>
      </c>
      <c r="C977" t="s">
        <v>120</v>
      </c>
      <c r="D977" t="s">
        <v>16</v>
      </c>
      <c r="E977" s="1">
        <v>42903.796527777777</v>
      </c>
      <c r="F977" s="1">
        <v>42903.881249999999</v>
      </c>
      <c r="G977" s="1">
        <v>42903.882638888892</v>
      </c>
      <c r="H977">
        <v>1702</v>
      </c>
      <c r="I977" t="s">
        <v>128</v>
      </c>
      <c r="J977">
        <v>24845</v>
      </c>
      <c r="K977">
        <v>4038948813</v>
      </c>
      <c r="L977" t="s">
        <v>115</v>
      </c>
      <c r="M977">
        <v>6</v>
      </c>
      <c r="N977">
        <v>1427</v>
      </c>
      <c r="O977">
        <v>176948</v>
      </c>
      <c r="P977">
        <v>124</v>
      </c>
      <c r="Q977" t="s">
        <v>121</v>
      </c>
      <c r="R977" t="s">
        <v>66</v>
      </c>
      <c r="S977" t="s">
        <v>136</v>
      </c>
      <c r="T977" t="s">
        <v>118</v>
      </c>
      <c r="U977">
        <v>-90.057401999999996</v>
      </c>
      <c r="V977">
        <v>30.0031274</v>
      </c>
      <c r="W977">
        <v>70122</v>
      </c>
      <c r="X977" t="s">
        <v>294</v>
      </c>
      <c r="Y977" t="s">
        <v>295</v>
      </c>
      <c r="Z977" t="s">
        <v>296</v>
      </c>
    </row>
    <row r="978" spans="1:26" x14ac:dyDescent="0.25">
      <c r="A978">
        <v>1275351295</v>
      </c>
      <c r="B978" t="s">
        <v>113</v>
      </c>
      <c r="C978" t="s">
        <v>125</v>
      </c>
      <c r="D978" t="s">
        <v>29</v>
      </c>
      <c r="E978" s="1">
        <v>42907.049305555556</v>
      </c>
      <c r="F978" s="1">
        <v>42907.131944444445</v>
      </c>
      <c r="G978" s="1">
        <v>42907.135416666664</v>
      </c>
      <c r="H978" t="s">
        <v>38</v>
      </c>
      <c r="I978" t="s">
        <v>128</v>
      </c>
      <c r="J978">
        <v>5157</v>
      </c>
      <c r="K978">
        <v>4155346005</v>
      </c>
      <c r="L978" t="s">
        <v>115</v>
      </c>
      <c r="M978">
        <v>81</v>
      </c>
      <c r="N978">
        <v>1499</v>
      </c>
      <c r="O978">
        <v>188874</v>
      </c>
      <c r="P978">
        <v>124</v>
      </c>
      <c r="Q978" t="s">
        <v>163</v>
      </c>
      <c r="R978" t="s">
        <v>48</v>
      </c>
      <c r="S978" t="s">
        <v>164</v>
      </c>
      <c r="T978" t="s">
        <v>118</v>
      </c>
      <c r="U978">
        <v>-90.021628000000007</v>
      </c>
      <c r="V978">
        <v>29.925445400000001</v>
      </c>
      <c r="W978">
        <v>70114</v>
      </c>
      <c r="X978" t="s">
        <v>297</v>
      </c>
      <c r="Y978" t="s">
        <v>298</v>
      </c>
      <c r="Z978" t="s">
        <v>299</v>
      </c>
    </row>
    <row r="979" spans="1:26" x14ac:dyDescent="0.25">
      <c r="A979">
        <v>1275836782</v>
      </c>
      <c r="B979" t="s">
        <v>119</v>
      </c>
      <c r="C979" t="s">
        <v>120</v>
      </c>
      <c r="D979" t="s">
        <v>16</v>
      </c>
      <c r="E979" s="1">
        <v>42913.161111111112</v>
      </c>
      <c r="F979" s="1">
        <v>42913.161111111112</v>
      </c>
      <c r="G979" s="1">
        <v>42913.162499999999</v>
      </c>
      <c r="H979">
        <v>622</v>
      </c>
      <c r="I979" t="s">
        <v>25</v>
      </c>
      <c r="J979">
        <v>622</v>
      </c>
      <c r="K979">
        <v>4081648423</v>
      </c>
      <c r="L979" t="s">
        <v>115</v>
      </c>
      <c r="M979">
        <v>6</v>
      </c>
      <c r="N979">
        <v>1557</v>
      </c>
      <c r="O979">
        <v>3114</v>
      </c>
      <c r="P979">
        <v>2</v>
      </c>
      <c r="Q979" t="s">
        <v>265</v>
      </c>
      <c r="R979" t="s">
        <v>21</v>
      </c>
      <c r="S979" t="s">
        <v>270</v>
      </c>
      <c r="T979" t="s">
        <v>118</v>
      </c>
      <c r="U979">
        <v>-90.044055</v>
      </c>
      <c r="V979">
        <v>29.992166699999999</v>
      </c>
      <c r="W979">
        <v>70126</v>
      </c>
      <c r="X979" t="s">
        <v>294</v>
      </c>
      <c r="Y979" t="s">
        <v>295</v>
      </c>
      <c r="Z979" t="s">
        <v>296</v>
      </c>
    </row>
    <row r="980" spans="1:26" x14ac:dyDescent="0.25">
      <c r="A980">
        <v>1275264679</v>
      </c>
      <c r="B980" t="s">
        <v>113</v>
      </c>
      <c r="C980" t="s">
        <v>114</v>
      </c>
      <c r="D980" t="s">
        <v>16</v>
      </c>
      <c r="E980" s="1">
        <v>42905.731944444444</v>
      </c>
      <c r="F980" s="1">
        <v>42905.890277777777</v>
      </c>
      <c r="G980" s="1">
        <v>42905.89166666667</v>
      </c>
      <c r="H980">
        <v>2016</v>
      </c>
      <c r="I980" t="s">
        <v>128</v>
      </c>
      <c r="J980">
        <v>23154</v>
      </c>
      <c r="K980">
        <v>3835747301</v>
      </c>
      <c r="L980" t="s">
        <v>115</v>
      </c>
      <c r="M980">
        <v>1</v>
      </c>
      <c r="N980">
        <v>1593</v>
      </c>
      <c r="O980">
        <v>153254</v>
      </c>
      <c r="P980">
        <v>230</v>
      </c>
      <c r="Q980" t="s">
        <v>265</v>
      </c>
      <c r="R980" t="s">
        <v>54</v>
      </c>
      <c r="S980" t="s">
        <v>274</v>
      </c>
      <c r="T980" t="s">
        <v>118</v>
      </c>
      <c r="U980">
        <v>-90.122028</v>
      </c>
      <c r="V980">
        <v>29.961987700000002</v>
      </c>
      <c r="W980">
        <v>70118</v>
      </c>
      <c r="X980" t="s">
        <v>303</v>
      </c>
      <c r="Y980" t="s">
        <v>304</v>
      </c>
      <c r="Z980" t="s">
        <v>305</v>
      </c>
    </row>
    <row r="981" spans="1:26" x14ac:dyDescent="0.25">
      <c r="A981">
        <v>1275889899</v>
      </c>
      <c r="B981" t="s">
        <v>119</v>
      </c>
      <c r="C981" t="s">
        <v>114</v>
      </c>
      <c r="D981" t="s">
        <v>16</v>
      </c>
      <c r="E981" s="1">
        <v>42914.688888888886</v>
      </c>
      <c r="F981" s="1">
        <v>42914.688888888886</v>
      </c>
      <c r="G981" s="1">
        <v>42914.688888888886</v>
      </c>
      <c r="H981">
        <v>1913</v>
      </c>
      <c r="I981" t="s">
        <v>25</v>
      </c>
      <c r="J981">
        <v>1913</v>
      </c>
      <c r="K981">
        <v>3909445669</v>
      </c>
      <c r="L981" t="s">
        <v>115</v>
      </c>
      <c r="M981">
        <v>1</v>
      </c>
      <c r="N981">
        <v>1597</v>
      </c>
      <c r="O981">
        <v>0</v>
      </c>
      <c r="P981">
        <v>0</v>
      </c>
      <c r="Q981" t="s">
        <v>121</v>
      </c>
      <c r="R981" t="s">
        <v>86</v>
      </c>
      <c r="S981" t="s">
        <v>141</v>
      </c>
      <c r="T981" t="s">
        <v>118</v>
      </c>
      <c r="U981">
        <v>-90.099386999999993</v>
      </c>
      <c r="V981">
        <v>29.9169372</v>
      </c>
      <c r="W981">
        <v>70115</v>
      </c>
      <c r="X981" t="s">
        <v>300</v>
      </c>
      <c r="Y981" t="s">
        <v>301</v>
      </c>
      <c r="Z981" t="s">
        <v>302</v>
      </c>
    </row>
    <row r="982" spans="1:26" x14ac:dyDescent="0.25">
      <c r="A982">
        <v>1277582306</v>
      </c>
      <c r="B982" t="s">
        <v>119</v>
      </c>
      <c r="C982" t="s">
        <v>114</v>
      </c>
      <c r="D982" t="s">
        <v>29</v>
      </c>
      <c r="E982" s="1">
        <v>42950.23541666667</v>
      </c>
      <c r="F982" s="1">
        <v>42950.23541666667</v>
      </c>
      <c r="G982" s="1">
        <v>42950.236111111109</v>
      </c>
      <c r="H982">
        <v>1913</v>
      </c>
      <c r="I982" t="s">
        <v>25</v>
      </c>
      <c r="J982">
        <v>1913</v>
      </c>
      <c r="K982">
        <v>3909445669</v>
      </c>
      <c r="L982" t="s">
        <v>115</v>
      </c>
      <c r="M982">
        <v>1</v>
      </c>
      <c r="N982">
        <v>1598</v>
      </c>
      <c r="O982">
        <v>0</v>
      </c>
      <c r="P982">
        <v>0</v>
      </c>
      <c r="Q982" t="s">
        <v>121</v>
      </c>
      <c r="R982" t="s">
        <v>86</v>
      </c>
      <c r="S982" t="s">
        <v>141</v>
      </c>
      <c r="T982" t="s">
        <v>118</v>
      </c>
      <c r="U982">
        <v>-90.099386999999993</v>
      </c>
      <c r="V982">
        <v>29.9169372</v>
      </c>
      <c r="W982">
        <v>70115</v>
      </c>
      <c r="X982" t="s">
        <v>300</v>
      </c>
      <c r="Y982" t="s">
        <v>301</v>
      </c>
      <c r="Z982" t="s">
        <v>302</v>
      </c>
    </row>
    <row r="983" spans="1:26" x14ac:dyDescent="0.25">
      <c r="A983">
        <v>1276463642</v>
      </c>
      <c r="B983" t="s">
        <v>119</v>
      </c>
      <c r="C983" t="s">
        <v>120</v>
      </c>
      <c r="D983" t="s">
        <v>29</v>
      </c>
      <c r="E983" s="1">
        <v>42925.500694444447</v>
      </c>
      <c r="F983" s="1">
        <v>42925.500694444447</v>
      </c>
      <c r="G983" s="1">
        <v>42925.501388888886</v>
      </c>
      <c r="H983">
        <v>2217</v>
      </c>
      <c r="I983" t="s">
        <v>25</v>
      </c>
      <c r="J983">
        <v>2217</v>
      </c>
      <c r="K983">
        <v>4334150777</v>
      </c>
      <c r="L983" t="s">
        <v>115</v>
      </c>
      <c r="M983">
        <v>6</v>
      </c>
      <c r="N983">
        <v>1606</v>
      </c>
      <c r="O983">
        <v>0</v>
      </c>
      <c r="P983">
        <v>0</v>
      </c>
      <c r="Q983" t="s">
        <v>265</v>
      </c>
      <c r="R983" t="s">
        <v>62</v>
      </c>
      <c r="S983" t="s">
        <v>273</v>
      </c>
      <c r="T983" t="s">
        <v>118</v>
      </c>
      <c r="U983">
        <v>-89.963408999999999</v>
      </c>
      <c r="V983">
        <v>30.056070299999998</v>
      </c>
      <c r="W983">
        <v>70128</v>
      </c>
      <c r="X983" t="s">
        <v>306</v>
      </c>
      <c r="Y983" t="s">
        <v>307</v>
      </c>
      <c r="Z983" t="s">
        <v>308</v>
      </c>
    </row>
    <row r="984" spans="1:26" x14ac:dyDescent="0.25">
      <c r="A984">
        <v>1277105862</v>
      </c>
      <c r="B984" t="s">
        <v>119</v>
      </c>
      <c r="C984" t="s">
        <v>114</v>
      </c>
      <c r="D984" t="s">
        <v>29</v>
      </c>
      <c r="E984" s="1">
        <v>42938.587500000001</v>
      </c>
      <c r="F984" s="1">
        <v>42938.587500000001</v>
      </c>
      <c r="G984" s="1">
        <v>42938.587500000001</v>
      </c>
      <c r="H984">
        <v>1704</v>
      </c>
      <c r="I984" t="s">
        <v>25</v>
      </c>
      <c r="J984">
        <v>1704</v>
      </c>
      <c r="K984">
        <v>4023848723</v>
      </c>
      <c r="L984" t="s">
        <v>115</v>
      </c>
      <c r="M984">
        <v>1</v>
      </c>
      <c r="N984">
        <v>1614</v>
      </c>
      <c r="O984">
        <v>0</v>
      </c>
      <c r="P984">
        <v>0</v>
      </c>
      <c r="Q984" t="s">
        <v>121</v>
      </c>
      <c r="R984" t="s">
        <v>30</v>
      </c>
      <c r="S984" t="s">
        <v>135</v>
      </c>
      <c r="T984" t="s">
        <v>118</v>
      </c>
      <c r="U984">
        <v>-90.062195000000003</v>
      </c>
      <c r="V984">
        <v>30.0005782</v>
      </c>
      <c r="W984">
        <v>70122</v>
      </c>
      <c r="X984" t="s">
        <v>294</v>
      </c>
      <c r="Y984" t="s">
        <v>295</v>
      </c>
      <c r="Z984" t="s">
        <v>296</v>
      </c>
    </row>
    <row r="985" spans="1:26" x14ac:dyDescent="0.25">
      <c r="A985">
        <v>1276800129</v>
      </c>
      <c r="B985" t="s">
        <v>119</v>
      </c>
      <c r="C985" t="s">
        <v>114</v>
      </c>
      <c r="D985" t="s">
        <v>29</v>
      </c>
      <c r="E985" s="1">
        <v>42931.638888888891</v>
      </c>
      <c r="F985" s="1">
        <v>42931.638888888891</v>
      </c>
      <c r="G985" s="1">
        <v>42931.638888888891</v>
      </c>
      <c r="H985">
        <v>1704</v>
      </c>
      <c r="I985" t="s">
        <v>25</v>
      </c>
      <c r="J985">
        <v>1704</v>
      </c>
      <c r="K985">
        <v>4023848723</v>
      </c>
      <c r="L985" t="s">
        <v>115</v>
      </c>
      <c r="M985">
        <v>1</v>
      </c>
      <c r="N985">
        <v>1616</v>
      </c>
      <c r="O985">
        <v>0</v>
      </c>
      <c r="P985">
        <v>0</v>
      </c>
      <c r="Q985" t="s">
        <v>121</v>
      </c>
      <c r="R985" t="s">
        <v>30</v>
      </c>
      <c r="S985" t="s">
        <v>135</v>
      </c>
      <c r="T985" t="s">
        <v>118</v>
      </c>
      <c r="U985">
        <v>-90.062195000000003</v>
      </c>
      <c r="V985">
        <v>30.0005782</v>
      </c>
      <c r="W985">
        <v>70122</v>
      </c>
      <c r="X985" t="s">
        <v>294</v>
      </c>
      <c r="Y985" t="s">
        <v>295</v>
      </c>
      <c r="Z985" t="s">
        <v>296</v>
      </c>
    </row>
    <row r="986" spans="1:26" x14ac:dyDescent="0.25">
      <c r="A986">
        <v>1274567481</v>
      </c>
      <c r="B986" t="s">
        <v>113</v>
      </c>
      <c r="C986" t="s">
        <v>114</v>
      </c>
      <c r="D986" t="s">
        <v>16</v>
      </c>
      <c r="E986" s="1">
        <v>42899.07916666667</v>
      </c>
      <c r="F986" s="1">
        <v>42899.152777777781</v>
      </c>
      <c r="G986" s="1">
        <v>42899.152777777781</v>
      </c>
      <c r="H986">
        <v>1916</v>
      </c>
      <c r="I986" t="s">
        <v>25</v>
      </c>
      <c r="J986">
        <v>1916</v>
      </c>
      <c r="K986">
        <v>3909845669</v>
      </c>
      <c r="L986" t="s">
        <v>115</v>
      </c>
      <c r="M986">
        <v>1</v>
      </c>
      <c r="N986">
        <v>1656</v>
      </c>
      <c r="O986">
        <v>177192</v>
      </c>
      <c r="P986">
        <v>107</v>
      </c>
      <c r="Q986" t="s">
        <v>138</v>
      </c>
      <c r="R986" t="s">
        <v>78</v>
      </c>
      <c r="S986" t="s">
        <v>149</v>
      </c>
      <c r="T986" t="s">
        <v>118</v>
      </c>
      <c r="U986">
        <v>-90.099254999999999</v>
      </c>
      <c r="V986">
        <v>29.916948000000001</v>
      </c>
      <c r="W986">
        <v>70115</v>
      </c>
      <c r="X986" t="s">
        <v>300</v>
      </c>
      <c r="Y986" t="s">
        <v>301</v>
      </c>
      <c r="Z986" t="s">
        <v>302</v>
      </c>
    </row>
    <row r="987" spans="1:26" x14ac:dyDescent="0.25">
      <c r="A987">
        <v>1280365972</v>
      </c>
      <c r="B987" t="s">
        <v>113</v>
      </c>
      <c r="C987" t="s">
        <v>120</v>
      </c>
      <c r="D987" t="s">
        <v>16</v>
      </c>
      <c r="E987" s="1">
        <v>42997.658333333333</v>
      </c>
      <c r="F987" s="1">
        <v>42997.696527777778</v>
      </c>
      <c r="G987" s="1">
        <v>42997.696527777778</v>
      </c>
      <c r="H987">
        <v>622</v>
      </c>
      <c r="I987" t="s">
        <v>25</v>
      </c>
      <c r="J987">
        <v>622</v>
      </c>
      <c r="K987">
        <v>4081648423</v>
      </c>
      <c r="L987" t="s">
        <v>115</v>
      </c>
      <c r="M987">
        <v>6</v>
      </c>
      <c r="N987">
        <v>1666</v>
      </c>
      <c r="O987">
        <v>91630</v>
      </c>
      <c r="P987">
        <v>55</v>
      </c>
      <c r="Q987" t="s">
        <v>116</v>
      </c>
      <c r="R987" t="s">
        <v>26</v>
      </c>
      <c r="S987" t="s">
        <v>146</v>
      </c>
      <c r="T987" t="s">
        <v>118</v>
      </c>
      <c r="U987">
        <v>-90.049440000000004</v>
      </c>
      <c r="V987">
        <v>29.989581999999999</v>
      </c>
      <c r="W987">
        <v>70122</v>
      </c>
      <c r="X987" t="s">
        <v>294</v>
      </c>
      <c r="Y987" t="s">
        <v>295</v>
      </c>
      <c r="Z987" t="s">
        <v>296</v>
      </c>
    </row>
    <row r="988" spans="1:26" x14ac:dyDescent="0.25">
      <c r="A988">
        <v>1277695807</v>
      </c>
      <c r="B988" t="s">
        <v>113</v>
      </c>
      <c r="C988" t="s">
        <v>129</v>
      </c>
      <c r="D988" t="s">
        <v>29</v>
      </c>
      <c r="E988" s="1">
        <v>42953.009027777778</v>
      </c>
      <c r="F988" s="1">
        <v>42953.581250000003</v>
      </c>
      <c r="G988" s="1">
        <v>42953.125</v>
      </c>
      <c r="H988" t="s">
        <v>216</v>
      </c>
      <c r="I988" t="s">
        <v>217</v>
      </c>
      <c r="J988" t="s">
        <v>218</v>
      </c>
      <c r="K988">
        <v>39989469638</v>
      </c>
      <c r="L988" t="s">
        <v>115</v>
      </c>
      <c r="M988">
        <v>4</v>
      </c>
      <c r="N988">
        <v>1718</v>
      </c>
      <c r="O988">
        <v>286906</v>
      </c>
      <c r="P988">
        <v>167</v>
      </c>
      <c r="Q988" t="s">
        <v>121</v>
      </c>
      <c r="R988" t="s">
        <v>70</v>
      </c>
      <c r="S988" t="s">
        <v>197</v>
      </c>
      <c r="T988" t="s">
        <v>118</v>
      </c>
      <c r="W988">
        <v>70130</v>
      </c>
      <c r="X988" t="s">
        <v>300</v>
      </c>
      <c r="Y988" t="s">
        <v>301</v>
      </c>
      <c r="Z988" t="s">
        <v>302</v>
      </c>
    </row>
    <row r="989" spans="1:26" x14ac:dyDescent="0.25">
      <c r="A989">
        <v>1276459584</v>
      </c>
      <c r="B989" t="s">
        <v>119</v>
      </c>
      <c r="C989" t="s">
        <v>114</v>
      </c>
      <c r="D989" t="s">
        <v>16</v>
      </c>
      <c r="E989" s="1">
        <v>42925.342361111114</v>
      </c>
      <c r="F989" s="1">
        <v>42925.343055555553</v>
      </c>
      <c r="G989" s="1">
        <v>42925.342361111114</v>
      </c>
      <c r="H989">
        <v>1921</v>
      </c>
      <c r="I989" t="s">
        <v>25</v>
      </c>
      <c r="J989">
        <v>1921</v>
      </c>
      <c r="K989">
        <v>3909045674</v>
      </c>
      <c r="L989" t="s">
        <v>115</v>
      </c>
      <c r="M989">
        <v>1</v>
      </c>
      <c r="N989">
        <v>1731</v>
      </c>
      <c r="O989">
        <v>0</v>
      </c>
      <c r="P989">
        <v>0</v>
      </c>
      <c r="Q989" t="s">
        <v>121</v>
      </c>
      <c r="R989" t="s">
        <v>30</v>
      </c>
      <c r="S989" t="s">
        <v>135</v>
      </c>
      <c r="T989" t="s">
        <v>118</v>
      </c>
      <c r="U989">
        <v>-90.099487999999994</v>
      </c>
      <c r="V989">
        <v>29.917078799999999</v>
      </c>
      <c r="W989">
        <v>70115</v>
      </c>
      <c r="X989" t="s">
        <v>300</v>
      </c>
      <c r="Y989" t="s">
        <v>301</v>
      </c>
      <c r="Z989" t="s">
        <v>302</v>
      </c>
    </row>
    <row r="990" spans="1:26" x14ac:dyDescent="0.25">
      <c r="A990">
        <v>1279866213</v>
      </c>
      <c r="B990" t="s">
        <v>113</v>
      </c>
      <c r="C990" t="s">
        <v>114</v>
      </c>
      <c r="D990" t="s">
        <v>16</v>
      </c>
      <c r="E990" s="1">
        <v>42983.622916666667</v>
      </c>
      <c r="F990" s="1">
        <v>42983.671527777777</v>
      </c>
      <c r="G990" s="1">
        <v>42983.674305555556</v>
      </c>
      <c r="H990">
        <v>1915</v>
      </c>
      <c r="I990" t="s">
        <v>128</v>
      </c>
      <c r="J990">
        <v>24200</v>
      </c>
      <c r="K990">
        <v>3943146480</v>
      </c>
      <c r="L990" t="s">
        <v>115</v>
      </c>
      <c r="M990">
        <v>1</v>
      </c>
      <c r="N990">
        <v>1770</v>
      </c>
      <c r="O990">
        <v>130980</v>
      </c>
      <c r="P990">
        <v>74</v>
      </c>
      <c r="Q990" t="s">
        <v>265</v>
      </c>
      <c r="R990" t="s">
        <v>54</v>
      </c>
      <c r="S990" t="s">
        <v>274</v>
      </c>
      <c r="T990" t="s">
        <v>118</v>
      </c>
      <c r="U990">
        <v>-90.088536000000005</v>
      </c>
      <c r="V990">
        <v>29.9391006</v>
      </c>
      <c r="W990">
        <v>70113</v>
      </c>
      <c r="X990" t="s">
        <v>300</v>
      </c>
      <c r="Y990" t="s">
        <v>301</v>
      </c>
      <c r="Z990" t="s">
        <v>302</v>
      </c>
    </row>
    <row r="991" spans="1:26" x14ac:dyDescent="0.25">
      <c r="A991">
        <v>1274741027</v>
      </c>
      <c r="B991" t="s">
        <v>113</v>
      </c>
      <c r="C991" t="s">
        <v>114</v>
      </c>
      <c r="D991" t="s">
        <v>29</v>
      </c>
      <c r="E991" s="1">
        <v>42899.702777777777</v>
      </c>
      <c r="F991" s="1">
        <v>42899.708333333336</v>
      </c>
      <c r="G991" s="1">
        <v>42899.708333333336</v>
      </c>
      <c r="H991">
        <v>627</v>
      </c>
      <c r="I991" t="s">
        <v>25</v>
      </c>
      <c r="J991">
        <v>627</v>
      </c>
      <c r="K991">
        <v>4081048423</v>
      </c>
      <c r="L991" t="s">
        <v>115</v>
      </c>
      <c r="M991">
        <v>6</v>
      </c>
      <c r="N991">
        <v>1772</v>
      </c>
      <c r="O991">
        <v>14176</v>
      </c>
      <c r="P991">
        <v>8</v>
      </c>
      <c r="Q991" t="s">
        <v>121</v>
      </c>
      <c r="R991" t="s">
        <v>30</v>
      </c>
      <c r="S991" t="s">
        <v>135</v>
      </c>
      <c r="T991" t="s">
        <v>118</v>
      </c>
      <c r="U991">
        <v>-90.044245000000004</v>
      </c>
      <c r="V991">
        <v>29.992169700000002</v>
      </c>
      <c r="W991">
        <v>70126</v>
      </c>
      <c r="X991" t="s">
        <v>294</v>
      </c>
      <c r="Y991" t="s">
        <v>295</v>
      </c>
      <c r="Z991" t="s">
        <v>296</v>
      </c>
    </row>
    <row r="992" spans="1:26" x14ac:dyDescent="0.25">
      <c r="A992">
        <v>1277106282</v>
      </c>
      <c r="B992" t="s">
        <v>119</v>
      </c>
      <c r="C992" t="s">
        <v>114</v>
      </c>
      <c r="D992" t="s">
        <v>29</v>
      </c>
      <c r="E992" s="1">
        <v>42938.588888888888</v>
      </c>
      <c r="F992" s="1">
        <v>42938.590277777781</v>
      </c>
      <c r="G992" s="1">
        <v>42938.590277777781</v>
      </c>
      <c r="H992">
        <v>627</v>
      </c>
      <c r="I992" t="s">
        <v>25</v>
      </c>
      <c r="J992">
        <v>627</v>
      </c>
      <c r="K992">
        <v>4081048423</v>
      </c>
      <c r="L992" t="s">
        <v>115</v>
      </c>
      <c r="M992">
        <v>6</v>
      </c>
      <c r="N992">
        <v>1778</v>
      </c>
      <c r="O992">
        <v>3556</v>
      </c>
      <c r="P992">
        <v>2</v>
      </c>
      <c r="Q992" t="s">
        <v>121</v>
      </c>
      <c r="R992" t="s">
        <v>30</v>
      </c>
      <c r="S992" t="s">
        <v>135</v>
      </c>
      <c r="T992" t="s">
        <v>118</v>
      </c>
      <c r="U992">
        <v>-90.044245000000004</v>
      </c>
      <c r="V992">
        <v>29.992169700000002</v>
      </c>
      <c r="W992">
        <v>70126</v>
      </c>
      <c r="X992" t="s">
        <v>294</v>
      </c>
      <c r="Y992" t="s">
        <v>295</v>
      </c>
      <c r="Z992" t="s">
        <v>296</v>
      </c>
    </row>
    <row r="993" spans="1:26" x14ac:dyDescent="0.25">
      <c r="A993">
        <v>1278644649</v>
      </c>
      <c r="B993" t="s">
        <v>113</v>
      </c>
      <c r="C993" t="s">
        <v>120</v>
      </c>
      <c r="D993" t="s">
        <v>16</v>
      </c>
      <c r="E993" s="1">
        <v>42971.655555555553</v>
      </c>
      <c r="F993" s="1">
        <v>42971.685416666667</v>
      </c>
      <c r="G993" s="1">
        <v>42971.682638888888</v>
      </c>
      <c r="H993">
        <v>622</v>
      </c>
      <c r="I993" t="s">
        <v>25</v>
      </c>
      <c r="J993">
        <v>622</v>
      </c>
      <c r="K993">
        <v>4081648423</v>
      </c>
      <c r="L993" t="s">
        <v>115</v>
      </c>
      <c r="M993">
        <v>6</v>
      </c>
      <c r="N993">
        <v>1810</v>
      </c>
      <c r="O993">
        <v>70590</v>
      </c>
      <c r="P993">
        <v>39</v>
      </c>
      <c r="Q993" t="s">
        <v>265</v>
      </c>
      <c r="R993" t="s">
        <v>73</v>
      </c>
      <c r="S993" t="s">
        <v>280</v>
      </c>
      <c r="T993" t="s">
        <v>118</v>
      </c>
      <c r="U993">
        <v>-90.044055</v>
      </c>
      <c r="V993">
        <v>29.992166699999999</v>
      </c>
      <c r="W993">
        <v>70126</v>
      </c>
      <c r="X993" t="s">
        <v>294</v>
      </c>
      <c r="Y993" t="s">
        <v>295</v>
      </c>
      <c r="Z993" t="s">
        <v>296</v>
      </c>
    </row>
    <row r="994" spans="1:26" x14ac:dyDescent="0.25">
      <c r="A994">
        <v>1277988291</v>
      </c>
      <c r="B994" t="s">
        <v>113</v>
      </c>
      <c r="C994" t="s">
        <v>120</v>
      </c>
      <c r="D994" t="s">
        <v>16</v>
      </c>
      <c r="E994" s="1">
        <v>42958.504861111112</v>
      </c>
      <c r="F994" s="1">
        <v>42958.546527777777</v>
      </c>
      <c r="G994" s="1">
        <v>42958.546527777777</v>
      </c>
      <c r="H994">
        <v>2346</v>
      </c>
      <c r="I994" t="s">
        <v>25</v>
      </c>
      <c r="J994">
        <v>2346</v>
      </c>
      <c r="K994">
        <v>4215047805</v>
      </c>
      <c r="L994" t="s">
        <v>115</v>
      </c>
      <c r="M994">
        <v>6</v>
      </c>
      <c r="N994">
        <v>1877</v>
      </c>
      <c r="O994">
        <v>112620</v>
      </c>
      <c r="P994">
        <v>60</v>
      </c>
      <c r="Q994" t="s">
        <v>116</v>
      </c>
      <c r="R994" t="s">
        <v>26</v>
      </c>
      <c r="S994" t="s">
        <v>146</v>
      </c>
      <c r="T994" t="s">
        <v>118</v>
      </c>
      <c r="U994">
        <v>-90.002133000000001</v>
      </c>
      <c r="V994">
        <v>29.974736199999999</v>
      </c>
      <c r="W994">
        <v>70117</v>
      </c>
      <c r="X994" t="s">
        <v>306</v>
      </c>
      <c r="Y994" t="s">
        <v>307</v>
      </c>
      <c r="Z994" t="s">
        <v>308</v>
      </c>
    </row>
    <row r="995" spans="1:26" x14ac:dyDescent="0.25">
      <c r="A995">
        <v>1277669865</v>
      </c>
      <c r="B995" t="s">
        <v>119</v>
      </c>
      <c r="C995" t="s">
        <v>125</v>
      </c>
      <c r="D995" t="s">
        <v>16</v>
      </c>
      <c r="E995" s="1">
        <v>42952.666666666664</v>
      </c>
      <c r="F995" s="1">
        <v>42952.666666666664</v>
      </c>
      <c r="G995" s="1">
        <v>42952.667361111111</v>
      </c>
      <c r="H995" t="s">
        <v>59</v>
      </c>
      <c r="I995" t="s">
        <v>25</v>
      </c>
      <c r="J995" t="s">
        <v>180</v>
      </c>
      <c r="K995">
        <v>4062745844</v>
      </c>
      <c r="L995" t="s">
        <v>115</v>
      </c>
      <c r="M995">
        <v>80</v>
      </c>
      <c r="N995">
        <v>1939</v>
      </c>
      <c r="O995">
        <v>0</v>
      </c>
      <c r="P995">
        <v>0</v>
      </c>
      <c r="Q995" t="s">
        <v>126</v>
      </c>
      <c r="R995" t="s">
        <v>37</v>
      </c>
      <c r="S995" t="s">
        <v>127</v>
      </c>
      <c r="T995" t="s">
        <v>118</v>
      </c>
      <c r="U995">
        <v>-90.050944000000001</v>
      </c>
      <c r="V995">
        <v>29.921289099999999</v>
      </c>
      <c r="W995">
        <v>70056</v>
      </c>
      <c r="X995" t="s">
        <v>297</v>
      </c>
      <c r="Y995" t="s">
        <v>298</v>
      </c>
      <c r="Z995" t="s">
        <v>299</v>
      </c>
    </row>
    <row r="996" spans="1:26" x14ac:dyDescent="0.25">
      <c r="A996">
        <v>1275342018</v>
      </c>
      <c r="B996" t="s">
        <v>119</v>
      </c>
      <c r="C996" t="s">
        <v>125</v>
      </c>
      <c r="D996" t="s">
        <v>29</v>
      </c>
      <c r="E996" s="1">
        <v>42906.987500000003</v>
      </c>
      <c r="F996" s="1">
        <v>42906.987500000003</v>
      </c>
      <c r="G996" s="1">
        <v>42906.988194444442</v>
      </c>
      <c r="H996" t="s">
        <v>38</v>
      </c>
      <c r="I996" t="s">
        <v>25</v>
      </c>
      <c r="J996" t="s">
        <v>166</v>
      </c>
      <c r="K996">
        <v>4172945851</v>
      </c>
      <c r="L996" t="s">
        <v>115</v>
      </c>
      <c r="M996">
        <v>81</v>
      </c>
      <c r="N996">
        <v>1946</v>
      </c>
      <c r="O996">
        <v>1946</v>
      </c>
      <c r="P996">
        <v>1</v>
      </c>
      <c r="Q996" t="s">
        <v>163</v>
      </c>
      <c r="R996" t="s">
        <v>48</v>
      </c>
      <c r="S996" t="s">
        <v>164</v>
      </c>
      <c r="T996" t="s">
        <v>118</v>
      </c>
      <c r="U996">
        <v>-90.016150999999994</v>
      </c>
      <c r="V996">
        <v>29.921158999999999</v>
      </c>
      <c r="W996">
        <v>70114</v>
      </c>
      <c r="X996" t="s">
        <v>297</v>
      </c>
      <c r="Y996" t="s">
        <v>298</v>
      </c>
      <c r="Z996" t="s">
        <v>299</v>
      </c>
    </row>
    <row r="997" spans="1:26" x14ac:dyDescent="0.25">
      <c r="A997">
        <v>1278167557</v>
      </c>
      <c r="B997" t="s">
        <v>119</v>
      </c>
      <c r="C997" t="s">
        <v>120</v>
      </c>
      <c r="D997" t="s">
        <v>29</v>
      </c>
      <c r="E997" s="1">
        <v>42961.655555555553</v>
      </c>
      <c r="F997" s="1">
        <v>42961.655555555553</v>
      </c>
      <c r="G997" s="1">
        <v>42961.655555555553</v>
      </c>
      <c r="H997">
        <v>2347</v>
      </c>
      <c r="I997" t="s">
        <v>25</v>
      </c>
      <c r="J997">
        <v>2347</v>
      </c>
      <c r="K997">
        <v>4215247804</v>
      </c>
      <c r="L997" t="s">
        <v>115</v>
      </c>
      <c r="M997">
        <v>6</v>
      </c>
      <c r="N997">
        <v>1949</v>
      </c>
      <c r="O997">
        <v>0</v>
      </c>
      <c r="P997">
        <v>0</v>
      </c>
      <c r="Q997" t="s">
        <v>126</v>
      </c>
      <c r="R997" t="s">
        <v>37</v>
      </c>
      <c r="S997" t="s">
        <v>127</v>
      </c>
      <c r="T997" t="s">
        <v>118</v>
      </c>
      <c r="U997">
        <v>-90.002063000000007</v>
      </c>
      <c r="V997">
        <v>29.974709699999998</v>
      </c>
      <c r="W997">
        <v>70117</v>
      </c>
      <c r="X997" t="s">
        <v>306</v>
      </c>
      <c r="Y997" t="s">
        <v>307</v>
      </c>
      <c r="Z997" t="s">
        <v>308</v>
      </c>
    </row>
    <row r="998" spans="1:26" x14ac:dyDescent="0.25">
      <c r="A998">
        <v>1277580633</v>
      </c>
      <c r="B998" t="s">
        <v>113</v>
      </c>
      <c r="C998" t="s">
        <v>125</v>
      </c>
      <c r="D998" t="s">
        <v>16</v>
      </c>
      <c r="E998" s="1">
        <v>42950.090277777781</v>
      </c>
      <c r="F998" s="1">
        <v>42950.144444444442</v>
      </c>
      <c r="G998" s="1">
        <v>42950.144444444442</v>
      </c>
      <c r="H998" t="s">
        <v>28</v>
      </c>
      <c r="I998" t="s">
        <v>25</v>
      </c>
      <c r="J998" t="s">
        <v>153</v>
      </c>
      <c r="K998">
        <v>4173545847</v>
      </c>
      <c r="L998" t="s">
        <v>115</v>
      </c>
      <c r="M998">
        <v>81</v>
      </c>
      <c r="N998">
        <v>1950</v>
      </c>
      <c r="O998">
        <v>150150</v>
      </c>
      <c r="P998">
        <v>77</v>
      </c>
      <c r="Q998" t="s">
        <v>116</v>
      </c>
      <c r="R998" t="s">
        <v>26</v>
      </c>
      <c r="S998" t="s">
        <v>146</v>
      </c>
      <c r="T998" t="s">
        <v>118</v>
      </c>
      <c r="U998">
        <v>-90.015949000000006</v>
      </c>
      <c r="V998">
        <v>29.921033999999999</v>
      </c>
      <c r="W998">
        <v>70114</v>
      </c>
      <c r="X998" t="s">
        <v>297</v>
      </c>
      <c r="Y998" t="s">
        <v>298</v>
      </c>
      <c r="Z998" t="s">
        <v>299</v>
      </c>
    </row>
    <row r="999" spans="1:26" x14ac:dyDescent="0.25">
      <c r="A999">
        <v>1277648545</v>
      </c>
      <c r="B999" t="s">
        <v>113</v>
      </c>
      <c r="C999" t="s">
        <v>114</v>
      </c>
      <c r="D999" t="s">
        <v>16</v>
      </c>
      <c r="E999" s="1">
        <v>42951.675694444442</v>
      </c>
      <c r="F999" s="1">
        <v>42951.739583333336</v>
      </c>
      <c r="G999" s="1">
        <v>42951.738888888889</v>
      </c>
      <c r="H999">
        <v>1915</v>
      </c>
      <c r="I999" t="s">
        <v>25</v>
      </c>
      <c r="J999">
        <v>1915</v>
      </c>
      <c r="K999">
        <v>3909745669</v>
      </c>
      <c r="L999" t="s">
        <v>115</v>
      </c>
      <c r="M999">
        <v>1</v>
      </c>
      <c r="N999">
        <v>1986</v>
      </c>
      <c r="O999">
        <v>182712</v>
      </c>
      <c r="P999">
        <v>92</v>
      </c>
      <c r="Q999" t="s">
        <v>265</v>
      </c>
      <c r="R999" t="s">
        <v>54</v>
      </c>
      <c r="S999" t="s">
        <v>274</v>
      </c>
      <c r="T999" t="s">
        <v>118</v>
      </c>
      <c r="U999">
        <v>-90.099295999999995</v>
      </c>
      <c r="V999">
        <v>29.916944699999998</v>
      </c>
      <c r="W999">
        <v>70115</v>
      </c>
      <c r="X999" t="s">
        <v>300</v>
      </c>
      <c r="Y999" t="s">
        <v>301</v>
      </c>
      <c r="Z999" t="s">
        <v>302</v>
      </c>
    </row>
    <row r="1000" spans="1:26" x14ac:dyDescent="0.25">
      <c r="A1000">
        <v>1277634911</v>
      </c>
      <c r="B1000" t="s">
        <v>119</v>
      </c>
      <c r="C1000" t="s">
        <v>114</v>
      </c>
      <c r="D1000" t="s">
        <v>29</v>
      </c>
      <c r="E1000" s="1">
        <v>42951.504861111112</v>
      </c>
      <c r="F1000" s="1">
        <v>42951.504861111112</v>
      </c>
      <c r="G1000" s="1">
        <v>42951.504861111112</v>
      </c>
      <c r="H1000">
        <v>911</v>
      </c>
      <c r="I1000" t="s">
        <v>25</v>
      </c>
      <c r="J1000">
        <v>911</v>
      </c>
      <c r="K1000">
        <v>3898047405</v>
      </c>
      <c r="L1000" t="s">
        <v>115</v>
      </c>
      <c r="M1000">
        <v>1</v>
      </c>
      <c r="N1000">
        <v>1987</v>
      </c>
      <c r="O1000">
        <v>1987</v>
      </c>
      <c r="P1000">
        <v>1</v>
      </c>
      <c r="Q1000" t="s">
        <v>265</v>
      </c>
      <c r="R1000" t="s">
        <v>54</v>
      </c>
      <c r="S1000" t="s">
        <v>274</v>
      </c>
      <c r="T1000" t="s">
        <v>118</v>
      </c>
      <c r="U1000">
        <v>-90.102388000000005</v>
      </c>
      <c r="V1000">
        <v>29.964713199999998</v>
      </c>
      <c r="W1000">
        <v>70119</v>
      </c>
      <c r="X1000" t="s">
        <v>300</v>
      </c>
      <c r="Y1000" t="s">
        <v>301</v>
      </c>
      <c r="Z1000" t="s">
        <v>302</v>
      </c>
    </row>
    <row r="1001" spans="1:26" x14ac:dyDescent="0.25">
      <c r="A1001">
        <v>1275342402</v>
      </c>
      <c r="B1001" t="s">
        <v>119</v>
      </c>
      <c r="C1001" t="s">
        <v>114</v>
      </c>
      <c r="D1001" t="s">
        <v>29</v>
      </c>
      <c r="E1001" s="1">
        <v>42906.988194444442</v>
      </c>
      <c r="F1001" s="1">
        <v>42906.991666666669</v>
      </c>
      <c r="G1001" s="1">
        <v>42906.991666666669</v>
      </c>
      <c r="H1001">
        <v>1709</v>
      </c>
      <c r="I1001" t="s">
        <v>25</v>
      </c>
      <c r="J1001">
        <v>1709</v>
      </c>
      <c r="K1001">
        <v>4024348726</v>
      </c>
      <c r="L1001" t="s">
        <v>115</v>
      </c>
      <c r="M1001">
        <v>1</v>
      </c>
      <c r="N1001">
        <v>2049</v>
      </c>
      <c r="O1001">
        <v>10245</v>
      </c>
      <c r="P1001">
        <v>5</v>
      </c>
      <c r="Q1001" t="s">
        <v>163</v>
      </c>
      <c r="R1001" t="s">
        <v>48</v>
      </c>
      <c r="S1001" t="s">
        <v>164</v>
      </c>
      <c r="T1001" t="s">
        <v>118</v>
      </c>
      <c r="U1001">
        <v>-90.062054000000003</v>
      </c>
      <c r="V1001">
        <v>30.000663899999999</v>
      </c>
      <c r="W1001">
        <v>70122</v>
      </c>
      <c r="X1001" t="s">
        <v>294</v>
      </c>
      <c r="Y1001" t="s">
        <v>295</v>
      </c>
      <c r="Z1001" t="s">
        <v>296</v>
      </c>
    </row>
    <row r="1002" spans="1:26" x14ac:dyDescent="0.25">
      <c r="A1002">
        <v>1275344362</v>
      </c>
      <c r="B1002" t="s">
        <v>113</v>
      </c>
      <c r="C1002" t="s">
        <v>114</v>
      </c>
      <c r="D1002" t="s">
        <v>29</v>
      </c>
      <c r="E1002" s="1">
        <v>42906.995833333334</v>
      </c>
      <c r="F1002" s="1">
        <v>42907.068055555559</v>
      </c>
      <c r="G1002" s="1">
        <v>42907.068055555559</v>
      </c>
      <c r="H1002">
        <v>1709</v>
      </c>
      <c r="I1002" t="s">
        <v>25</v>
      </c>
      <c r="J1002">
        <v>1709</v>
      </c>
      <c r="K1002">
        <v>4024348726</v>
      </c>
      <c r="L1002" t="s">
        <v>115</v>
      </c>
      <c r="M1002">
        <v>1</v>
      </c>
      <c r="N1002">
        <v>2049</v>
      </c>
      <c r="O1002">
        <v>213096</v>
      </c>
      <c r="P1002">
        <v>104</v>
      </c>
      <c r="Q1002" t="s">
        <v>163</v>
      </c>
      <c r="R1002" t="s">
        <v>48</v>
      </c>
      <c r="S1002" t="s">
        <v>164</v>
      </c>
      <c r="T1002" t="s">
        <v>118</v>
      </c>
      <c r="U1002">
        <v>-90.062054000000003</v>
      </c>
      <c r="V1002">
        <v>30.000663899999999</v>
      </c>
      <c r="W1002">
        <v>70122</v>
      </c>
      <c r="X1002" t="s">
        <v>294</v>
      </c>
      <c r="Y1002" t="s">
        <v>295</v>
      </c>
      <c r="Z1002" t="s">
        <v>296</v>
      </c>
    </row>
    <row r="1003" spans="1:26" x14ac:dyDescent="0.25">
      <c r="A1003">
        <v>1274319932</v>
      </c>
      <c r="B1003" t="s">
        <v>119</v>
      </c>
      <c r="C1003" t="s">
        <v>120</v>
      </c>
      <c r="D1003" t="s">
        <v>16</v>
      </c>
      <c r="E1003" s="1">
        <v>42892.78402777778</v>
      </c>
      <c r="F1003" s="1">
        <v>42892.78402777778</v>
      </c>
      <c r="G1003" s="1">
        <v>42892.78402777778</v>
      </c>
      <c r="H1003">
        <v>2347</v>
      </c>
      <c r="I1003" t="s">
        <v>25</v>
      </c>
      <c r="J1003">
        <v>2347</v>
      </c>
      <c r="K1003">
        <v>4215247804</v>
      </c>
      <c r="L1003" t="s">
        <v>115</v>
      </c>
      <c r="M1003">
        <v>6</v>
      </c>
      <c r="N1003">
        <v>2064</v>
      </c>
      <c r="O1003">
        <v>0</v>
      </c>
      <c r="P1003">
        <v>0</v>
      </c>
      <c r="Q1003" t="s">
        <v>121</v>
      </c>
      <c r="R1003" t="s">
        <v>30</v>
      </c>
      <c r="S1003" t="s">
        <v>135</v>
      </c>
      <c r="T1003" t="s">
        <v>118</v>
      </c>
      <c r="U1003">
        <v>-90.002063000000007</v>
      </c>
      <c r="V1003">
        <v>29.974709699999998</v>
      </c>
      <c r="W1003">
        <v>70117</v>
      </c>
      <c r="X1003" t="s">
        <v>306</v>
      </c>
      <c r="Y1003" t="s">
        <v>307</v>
      </c>
      <c r="Z1003" t="s">
        <v>308</v>
      </c>
    </row>
    <row r="1004" spans="1:26" x14ac:dyDescent="0.25">
      <c r="A1004">
        <v>1277292931</v>
      </c>
      <c r="B1004" t="s">
        <v>119</v>
      </c>
      <c r="C1004" t="s">
        <v>120</v>
      </c>
      <c r="D1004" t="s">
        <v>16</v>
      </c>
      <c r="E1004" s="1">
        <v>42941.736805555556</v>
      </c>
      <c r="F1004" s="1">
        <v>42941.736805555556</v>
      </c>
      <c r="G1004" s="1">
        <v>42941.736805555556</v>
      </c>
      <c r="H1004">
        <v>2346</v>
      </c>
      <c r="I1004" t="s">
        <v>25</v>
      </c>
      <c r="J1004">
        <v>2346</v>
      </c>
      <c r="K1004">
        <v>4215047805</v>
      </c>
      <c r="L1004" t="s">
        <v>115</v>
      </c>
      <c r="M1004">
        <v>6</v>
      </c>
      <c r="N1004">
        <v>2070</v>
      </c>
      <c r="O1004">
        <v>0</v>
      </c>
      <c r="P1004">
        <v>0</v>
      </c>
      <c r="Q1004" t="s">
        <v>121</v>
      </c>
      <c r="R1004" t="s">
        <v>30</v>
      </c>
      <c r="S1004" t="s">
        <v>135</v>
      </c>
      <c r="T1004" t="s">
        <v>118</v>
      </c>
      <c r="U1004">
        <v>-90.002133000000001</v>
      </c>
      <c r="V1004">
        <v>29.974736199999999</v>
      </c>
      <c r="W1004">
        <v>70117</v>
      </c>
      <c r="X1004" t="s">
        <v>306</v>
      </c>
      <c r="Y1004" t="s">
        <v>307</v>
      </c>
      <c r="Z1004" t="s">
        <v>308</v>
      </c>
    </row>
    <row r="1005" spans="1:26" x14ac:dyDescent="0.25">
      <c r="A1005">
        <v>1276495765</v>
      </c>
      <c r="B1005" t="s">
        <v>119</v>
      </c>
      <c r="C1005" t="s">
        <v>120</v>
      </c>
      <c r="D1005" t="s">
        <v>29</v>
      </c>
      <c r="E1005" s="1">
        <v>42926.181250000001</v>
      </c>
      <c r="F1005" s="1">
        <v>42926.181250000001</v>
      </c>
      <c r="G1005" s="1">
        <v>42926.181250000001</v>
      </c>
      <c r="H1005">
        <v>2346</v>
      </c>
      <c r="I1005" t="s">
        <v>25</v>
      </c>
      <c r="J1005">
        <v>2346</v>
      </c>
      <c r="K1005">
        <v>4215047805</v>
      </c>
      <c r="L1005" t="s">
        <v>115</v>
      </c>
      <c r="M1005">
        <v>6</v>
      </c>
      <c r="N1005">
        <v>2074</v>
      </c>
      <c r="O1005">
        <v>0</v>
      </c>
      <c r="P1005">
        <v>0</v>
      </c>
      <c r="Q1005" t="s">
        <v>126</v>
      </c>
      <c r="R1005" t="s">
        <v>37</v>
      </c>
      <c r="S1005" t="s">
        <v>127</v>
      </c>
      <c r="T1005" t="s">
        <v>118</v>
      </c>
      <c r="U1005">
        <v>-90.002133000000001</v>
      </c>
      <c r="V1005">
        <v>29.974736199999999</v>
      </c>
      <c r="W1005">
        <v>70117</v>
      </c>
      <c r="X1005" t="s">
        <v>306</v>
      </c>
      <c r="Y1005" t="s">
        <v>307</v>
      </c>
      <c r="Z1005" t="s">
        <v>308</v>
      </c>
    </row>
    <row r="1006" spans="1:26" x14ac:dyDescent="0.25">
      <c r="A1006">
        <v>1277670877</v>
      </c>
      <c r="B1006" t="s">
        <v>113</v>
      </c>
      <c r="C1006" t="s">
        <v>114</v>
      </c>
      <c r="D1006" t="s">
        <v>29</v>
      </c>
      <c r="E1006" s="1">
        <v>42952.701388888891</v>
      </c>
      <c r="F1006" s="1">
        <v>42952.772916666669</v>
      </c>
      <c r="G1006" s="1">
        <v>42952.772916666669</v>
      </c>
      <c r="H1006">
        <v>2135</v>
      </c>
      <c r="I1006" t="s">
        <v>25</v>
      </c>
      <c r="J1006">
        <v>2135</v>
      </c>
      <c r="K1006">
        <v>4013546137</v>
      </c>
      <c r="L1006" t="s">
        <v>115</v>
      </c>
      <c r="M1006">
        <v>1</v>
      </c>
      <c r="N1006">
        <v>2088</v>
      </c>
      <c r="O1006">
        <v>215064</v>
      </c>
      <c r="P1006">
        <v>103</v>
      </c>
      <c r="Q1006" t="s">
        <v>126</v>
      </c>
      <c r="R1006" t="s">
        <v>37</v>
      </c>
      <c r="S1006" t="s">
        <v>127</v>
      </c>
      <c r="T1006" t="s">
        <v>118</v>
      </c>
      <c r="U1006">
        <v>-90.066365000000005</v>
      </c>
      <c r="V1006">
        <v>29.929514600000001</v>
      </c>
      <c r="W1006">
        <v>70130</v>
      </c>
      <c r="X1006" t="s">
        <v>300</v>
      </c>
      <c r="Y1006" t="s">
        <v>301</v>
      </c>
      <c r="Z1006" t="s">
        <v>302</v>
      </c>
    </row>
    <row r="1007" spans="1:26" x14ac:dyDescent="0.25">
      <c r="A1007">
        <v>1274319260</v>
      </c>
      <c r="B1007" t="s">
        <v>119</v>
      </c>
      <c r="C1007" t="s">
        <v>120</v>
      </c>
      <c r="D1007" t="s">
        <v>16</v>
      </c>
      <c r="E1007" s="1">
        <v>42892.78125</v>
      </c>
      <c r="F1007" s="1">
        <v>42892.78125</v>
      </c>
      <c r="G1007" s="1">
        <v>42892.78125</v>
      </c>
      <c r="H1007">
        <v>2347</v>
      </c>
      <c r="I1007" t="s">
        <v>25</v>
      </c>
      <c r="J1007">
        <v>2347</v>
      </c>
      <c r="K1007">
        <v>4215247804</v>
      </c>
      <c r="L1007" t="s">
        <v>115</v>
      </c>
      <c r="M1007">
        <v>6</v>
      </c>
      <c r="N1007">
        <v>2094</v>
      </c>
      <c r="O1007">
        <v>0</v>
      </c>
      <c r="P1007">
        <v>0</v>
      </c>
      <c r="Q1007" t="s">
        <v>121</v>
      </c>
      <c r="R1007" t="s">
        <v>86</v>
      </c>
      <c r="S1007" t="s">
        <v>141</v>
      </c>
      <c r="T1007" t="s">
        <v>118</v>
      </c>
      <c r="U1007">
        <v>-90.002063000000007</v>
      </c>
      <c r="V1007">
        <v>29.974709699999998</v>
      </c>
      <c r="W1007">
        <v>70117</v>
      </c>
      <c r="X1007" t="s">
        <v>306</v>
      </c>
      <c r="Y1007" t="s">
        <v>307</v>
      </c>
      <c r="Z1007" t="s">
        <v>308</v>
      </c>
    </row>
    <row r="1008" spans="1:26" x14ac:dyDescent="0.25">
      <c r="A1008">
        <v>1277105258</v>
      </c>
      <c r="B1008" t="s">
        <v>119</v>
      </c>
      <c r="C1008" t="s">
        <v>120</v>
      </c>
      <c r="D1008" t="s">
        <v>29</v>
      </c>
      <c r="E1008" s="1">
        <v>42938.584722222222</v>
      </c>
      <c r="F1008" s="1">
        <v>42938.584722222222</v>
      </c>
      <c r="G1008" s="1">
        <v>42938.584722222222</v>
      </c>
      <c r="H1008">
        <v>621</v>
      </c>
      <c r="I1008" t="s">
        <v>25</v>
      </c>
      <c r="J1008">
        <v>621</v>
      </c>
      <c r="K1008">
        <v>4081848423</v>
      </c>
      <c r="L1008" t="s">
        <v>115</v>
      </c>
      <c r="M1008">
        <v>6</v>
      </c>
      <c r="N1008">
        <v>2145</v>
      </c>
      <c r="O1008">
        <v>0</v>
      </c>
      <c r="P1008">
        <v>0</v>
      </c>
      <c r="Q1008" t="s">
        <v>121</v>
      </c>
      <c r="R1008" t="s">
        <v>30</v>
      </c>
      <c r="S1008" t="s">
        <v>135</v>
      </c>
      <c r="T1008" t="s">
        <v>118</v>
      </c>
      <c r="U1008">
        <v>-90.043992000000003</v>
      </c>
      <c r="V1008">
        <v>29.992165799999999</v>
      </c>
      <c r="W1008">
        <v>70126</v>
      </c>
      <c r="X1008" t="s">
        <v>294</v>
      </c>
      <c r="Y1008" t="s">
        <v>295</v>
      </c>
      <c r="Z1008" t="s">
        <v>296</v>
      </c>
    </row>
    <row r="1009" spans="1:26" x14ac:dyDescent="0.25">
      <c r="A1009">
        <v>1279050476</v>
      </c>
      <c r="B1009" t="s">
        <v>119</v>
      </c>
      <c r="C1009" t="s">
        <v>120</v>
      </c>
      <c r="D1009" t="s">
        <v>29</v>
      </c>
      <c r="E1009" s="1">
        <v>42976.529166666667</v>
      </c>
      <c r="F1009" s="1">
        <v>42976.529166666667</v>
      </c>
      <c r="G1009" s="1">
        <v>42976.529166666667</v>
      </c>
      <c r="H1009">
        <v>1205</v>
      </c>
      <c r="I1009" t="s">
        <v>25</v>
      </c>
      <c r="J1009">
        <v>1205</v>
      </c>
      <c r="K1009">
        <v>4542450163</v>
      </c>
      <c r="L1009" t="s">
        <v>115</v>
      </c>
      <c r="M1009">
        <v>6</v>
      </c>
      <c r="N1009">
        <v>2200</v>
      </c>
      <c r="O1009">
        <v>0</v>
      </c>
      <c r="P1009">
        <v>0</v>
      </c>
      <c r="Q1009" t="s">
        <v>265</v>
      </c>
      <c r="R1009" t="s">
        <v>54</v>
      </c>
      <c r="S1009" t="s">
        <v>274</v>
      </c>
      <c r="T1009" t="s">
        <v>118</v>
      </c>
      <c r="U1009">
        <v>-89.897811000000004</v>
      </c>
      <c r="V1009">
        <v>30.038504199999998</v>
      </c>
      <c r="W1009">
        <v>70129</v>
      </c>
      <c r="X1009" t="s">
        <v>306</v>
      </c>
      <c r="Y1009" t="s">
        <v>307</v>
      </c>
      <c r="Z1009" t="s">
        <v>308</v>
      </c>
    </row>
    <row r="1010" spans="1:26" x14ac:dyDescent="0.25">
      <c r="A1010">
        <v>1276559956</v>
      </c>
      <c r="B1010" t="s">
        <v>119</v>
      </c>
      <c r="C1010" t="s">
        <v>120</v>
      </c>
      <c r="D1010" t="s">
        <v>29</v>
      </c>
      <c r="E1010" s="1">
        <v>42927.474305555559</v>
      </c>
      <c r="F1010" s="1">
        <v>42927.474305555559</v>
      </c>
      <c r="G1010" s="1">
        <v>42927.474305555559</v>
      </c>
      <c r="H1010">
        <v>1205</v>
      </c>
      <c r="I1010" t="s">
        <v>25</v>
      </c>
      <c r="J1010">
        <v>1205</v>
      </c>
      <c r="K1010">
        <v>4542450163</v>
      </c>
      <c r="L1010" t="s">
        <v>115</v>
      </c>
      <c r="M1010">
        <v>6</v>
      </c>
      <c r="N1010">
        <v>2202</v>
      </c>
      <c r="O1010">
        <v>0</v>
      </c>
      <c r="P1010">
        <v>0</v>
      </c>
      <c r="Q1010" t="s">
        <v>121</v>
      </c>
      <c r="R1010" t="s">
        <v>86</v>
      </c>
      <c r="S1010" t="s">
        <v>141</v>
      </c>
      <c r="T1010" t="s">
        <v>118</v>
      </c>
      <c r="U1010">
        <v>-89.897811000000004</v>
      </c>
      <c r="V1010">
        <v>30.038504199999998</v>
      </c>
      <c r="W1010">
        <v>70129</v>
      </c>
      <c r="X1010" t="s">
        <v>306</v>
      </c>
      <c r="Y1010" t="s">
        <v>307</v>
      </c>
      <c r="Z1010" t="s">
        <v>308</v>
      </c>
    </row>
    <row r="1011" spans="1:26" x14ac:dyDescent="0.25">
      <c r="A1011">
        <v>1277857108</v>
      </c>
      <c r="B1011" t="s">
        <v>119</v>
      </c>
      <c r="C1011" t="s">
        <v>120</v>
      </c>
      <c r="D1011" t="s">
        <v>16</v>
      </c>
      <c r="E1011" s="1">
        <v>42956.011805555558</v>
      </c>
      <c r="F1011" s="1">
        <v>42956.011805555558</v>
      </c>
      <c r="G1011" s="1">
        <v>42956.011805555558</v>
      </c>
      <c r="H1011">
        <v>1205</v>
      </c>
      <c r="I1011" t="s">
        <v>25</v>
      </c>
      <c r="J1011">
        <v>1205</v>
      </c>
      <c r="K1011">
        <v>4542450163</v>
      </c>
      <c r="L1011" t="s">
        <v>115</v>
      </c>
      <c r="M1011">
        <v>6</v>
      </c>
      <c r="N1011">
        <v>2203</v>
      </c>
      <c r="O1011">
        <v>0</v>
      </c>
      <c r="P1011">
        <v>0</v>
      </c>
      <c r="Q1011" t="s">
        <v>121</v>
      </c>
      <c r="R1011" t="s">
        <v>30</v>
      </c>
      <c r="S1011" t="s">
        <v>135</v>
      </c>
      <c r="T1011" t="s">
        <v>118</v>
      </c>
      <c r="U1011">
        <v>-89.897811000000004</v>
      </c>
      <c r="V1011">
        <v>30.038504199999998</v>
      </c>
      <c r="W1011">
        <v>70129</v>
      </c>
      <c r="X1011" t="s">
        <v>306</v>
      </c>
      <c r="Y1011" t="s">
        <v>307</v>
      </c>
      <c r="Z1011" t="s">
        <v>308</v>
      </c>
    </row>
    <row r="1012" spans="1:26" x14ac:dyDescent="0.25">
      <c r="A1012">
        <v>1274268523</v>
      </c>
      <c r="B1012" t="s">
        <v>113</v>
      </c>
      <c r="C1012" t="s">
        <v>120</v>
      </c>
      <c r="D1012" t="s">
        <v>16</v>
      </c>
      <c r="E1012" s="1">
        <v>42891.893055555556</v>
      </c>
      <c r="F1012" s="1">
        <v>42891.947222222225</v>
      </c>
      <c r="G1012" s="1">
        <v>42891.947916666664</v>
      </c>
      <c r="H1012">
        <v>1205</v>
      </c>
      <c r="I1012" t="s">
        <v>80</v>
      </c>
      <c r="J1012">
        <v>1205</v>
      </c>
      <c r="K1012">
        <v>4542450163</v>
      </c>
      <c r="L1012" t="s">
        <v>115</v>
      </c>
      <c r="M1012">
        <v>6</v>
      </c>
      <c r="N1012">
        <v>2214</v>
      </c>
      <c r="O1012">
        <v>177120</v>
      </c>
      <c r="P1012">
        <v>80</v>
      </c>
      <c r="Q1012" t="s">
        <v>123</v>
      </c>
      <c r="R1012" t="s">
        <v>68</v>
      </c>
      <c r="S1012" t="s">
        <v>137</v>
      </c>
      <c r="T1012" t="s">
        <v>118</v>
      </c>
      <c r="U1012">
        <v>-89.897811000000004</v>
      </c>
      <c r="V1012">
        <v>30.038504199999998</v>
      </c>
      <c r="W1012">
        <v>70129</v>
      </c>
      <c r="X1012" t="s">
        <v>306</v>
      </c>
      <c r="Y1012" t="s">
        <v>307</v>
      </c>
      <c r="Z1012" t="s">
        <v>308</v>
      </c>
    </row>
    <row r="1013" spans="1:26" x14ac:dyDescent="0.25">
      <c r="A1013">
        <v>1274742225</v>
      </c>
      <c r="B1013" t="s">
        <v>113</v>
      </c>
      <c r="C1013" t="s">
        <v>114</v>
      </c>
      <c r="D1013" t="s">
        <v>29</v>
      </c>
      <c r="E1013" s="1">
        <v>42899.707638888889</v>
      </c>
      <c r="F1013" s="1">
        <v>42899.762499999997</v>
      </c>
      <c r="G1013" s="1">
        <v>42899.752083333333</v>
      </c>
      <c r="H1013">
        <v>1915</v>
      </c>
      <c r="I1013" t="s">
        <v>25</v>
      </c>
      <c r="J1013">
        <v>1915</v>
      </c>
      <c r="K1013">
        <v>3909745669</v>
      </c>
      <c r="L1013" t="s">
        <v>115</v>
      </c>
      <c r="M1013">
        <v>1</v>
      </c>
      <c r="N1013">
        <v>2232</v>
      </c>
      <c r="O1013">
        <v>142848</v>
      </c>
      <c r="P1013">
        <v>64</v>
      </c>
      <c r="Q1013" t="s">
        <v>265</v>
      </c>
      <c r="R1013" t="s">
        <v>64</v>
      </c>
      <c r="S1013" t="s">
        <v>278</v>
      </c>
      <c r="T1013" t="s">
        <v>118</v>
      </c>
      <c r="U1013">
        <v>-90.099295999999995</v>
      </c>
      <c r="V1013">
        <v>29.916944699999998</v>
      </c>
      <c r="W1013">
        <v>70115</v>
      </c>
      <c r="X1013" t="s">
        <v>300</v>
      </c>
      <c r="Y1013" t="s">
        <v>301</v>
      </c>
      <c r="Z1013" t="s">
        <v>302</v>
      </c>
    </row>
    <row r="1014" spans="1:26" x14ac:dyDescent="0.25">
      <c r="A1014">
        <v>1275455799</v>
      </c>
      <c r="B1014" t="s">
        <v>113</v>
      </c>
      <c r="C1014" t="s">
        <v>114</v>
      </c>
      <c r="D1014" t="s">
        <v>29</v>
      </c>
      <c r="E1014" s="1">
        <v>42908.464583333334</v>
      </c>
      <c r="F1014" s="1">
        <v>42908.615277777775</v>
      </c>
      <c r="G1014" s="1">
        <v>42908.60833333333</v>
      </c>
      <c r="H1014">
        <v>614</v>
      </c>
      <c r="I1014" t="s">
        <v>40</v>
      </c>
      <c r="J1014">
        <v>24010</v>
      </c>
      <c r="K1014">
        <v>4040047678</v>
      </c>
      <c r="L1014" t="s">
        <v>115</v>
      </c>
      <c r="M1014">
        <v>1</v>
      </c>
      <c r="N1014">
        <v>2248</v>
      </c>
      <c r="O1014">
        <v>467584</v>
      </c>
      <c r="P1014">
        <v>208</v>
      </c>
      <c r="Q1014" t="s">
        <v>138</v>
      </c>
      <c r="R1014" t="s">
        <v>78</v>
      </c>
      <c r="S1014" t="s">
        <v>149</v>
      </c>
      <c r="T1014" t="s">
        <v>118</v>
      </c>
      <c r="U1014">
        <v>-90.057340999999994</v>
      </c>
      <c r="V1014">
        <v>29.971840199999999</v>
      </c>
      <c r="W1014">
        <v>70116</v>
      </c>
      <c r="X1014" t="s">
        <v>297</v>
      </c>
      <c r="Y1014" t="s">
        <v>298</v>
      </c>
      <c r="Z1014" t="s">
        <v>299</v>
      </c>
    </row>
    <row r="1015" spans="1:26" x14ac:dyDescent="0.25">
      <c r="A1015">
        <v>1276726248</v>
      </c>
      <c r="B1015" t="s">
        <v>119</v>
      </c>
      <c r="C1015" t="s">
        <v>114</v>
      </c>
      <c r="D1015" t="s">
        <v>29</v>
      </c>
      <c r="E1015" s="1">
        <v>42930.65902777778</v>
      </c>
      <c r="F1015" s="1">
        <v>42930.659722222219</v>
      </c>
      <c r="G1015" s="1">
        <v>42930.65902777778</v>
      </c>
      <c r="H1015">
        <v>2013</v>
      </c>
      <c r="I1015" t="s">
        <v>25</v>
      </c>
      <c r="J1015">
        <v>2013</v>
      </c>
      <c r="K1015">
        <v>3847347389</v>
      </c>
      <c r="L1015" t="s">
        <v>115</v>
      </c>
      <c r="M1015">
        <v>1</v>
      </c>
      <c r="N1015">
        <v>2277</v>
      </c>
      <c r="O1015">
        <v>0</v>
      </c>
      <c r="P1015">
        <v>0</v>
      </c>
      <c r="Q1015" t="s">
        <v>126</v>
      </c>
      <c r="R1015" t="s">
        <v>37</v>
      </c>
      <c r="S1015" t="s">
        <v>127</v>
      </c>
      <c r="T1015" t="s">
        <v>118</v>
      </c>
      <c r="U1015">
        <v>-90.118397999999999</v>
      </c>
      <c r="V1015">
        <v>29.964436599999999</v>
      </c>
      <c r="W1015">
        <v>70118</v>
      </c>
      <c r="X1015" t="s">
        <v>303</v>
      </c>
      <c r="Y1015" t="s">
        <v>304</v>
      </c>
      <c r="Z1015" t="s">
        <v>305</v>
      </c>
    </row>
    <row r="1016" spans="1:26" x14ac:dyDescent="0.25">
      <c r="A1016">
        <v>1276311522</v>
      </c>
      <c r="B1016" t="s">
        <v>119</v>
      </c>
      <c r="C1016" t="s">
        <v>114</v>
      </c>
      <c r="D1016" t="s">
        <v>16</v>
      </c>
      <c r="E1016" s="1">
        <v>42922.309027777781</v>
      </c>
      <c r="F1016" s="1">
        <v>42922.309027777781</v>
      </c>
      <c r="G1016" s="1">
        <v>42922.309027777781</v>
      </c>
      <c r="H1016">
        <v>2013</v>
      </c>
      <c r="I1016" t="s">
        <v>25</v>
      </c>
      <c r="J1016">
        <v>2013</v>
      </c>
      <c r="K1016">
        <v>3847347389</v>
      </c>
      <c r="L1016" t="s">
        <v>115</v>
      </c>
      <c r="M1016">
        <v>1</v>
      </c>
      <c r="N1016">
        <v>2278</v>
      </c>
      <c r="O1016">
        <v>0</v>
      </c>
      <c r="P1016">
        <v>0</v>
      </c>
      <c r="Q1016" t="s">
        <v>138</v>
      </c>
      <c r="R1016" t="s">
        <v>22</v>
      </c>
      <c r="S1016" t="s">
        <v>139</v>
      </c>
      <c r="T1016" t="s">
        <v>118</v>
      </c>
      <c r="U1016">
        <v>-90.118397999999999</v>
      </c>
      <c r="V1016">
        <v>29.964436599999999</v>
      </c>
      <c r="W1016">
        <v>70118</v>
      </c>
      <c r="X1016" t="s">
        <v>303</v>
      </c>
      <c r="Y1016" t="s">
        <v>304</v>
      </c>
      <c r="Z1016" t="s">
        <v>305</v>
      </c>
    </row>
    <row r="1017" spans="1:26" x14ac:dyDescent="0.25">
      <c r="A1017">
        <v>1275332322</v>
      </c>
      <c r="B1017" t="s">
        <v>113</v>
      </c>
      <c r="C1017" t="s">
        <v>114</v>
      </c>
      <c r="D1017" t="s">
        <v>29</v>
      </c>
      <c r="E1017" s="1">
        <v>42906.853472222225</v>
      </c>
      <c r="F1017" s="1">
        <v>42906.881944444445</v>
      </c>
      <c r="G1017" s="1">
        <v>42906.881944444445</v>
      </c>
      <c r="H1017">
        <v>2012</v>
      </c>
      <c r="I1017" t="s">
        <v>25</v>
      </c>
      <c r="J1017">
        <v>2012</v>
      </c>
      <c r="K1017">
        <v>3847347394</v>
      </c>
      <c r="L1017" t="s">
        <v>115</v>
      </c>
      <c r="M1017">
        <v>1</v>
      </c>
      <c r="N1017">
        <v>2331</v>
      </c>
      <c r="O1017">
        <v>95571</v>
      </c>
      <c r="P1017">
        <v>41</v>
      </c>
      <c r="Q1017" t="s">
        <v>163</v>
      </c>
      <c r="R1017" t="s">
        <v>48</v>
      </c>
      <c r="S1017" t="s">
        <v>164</v>
      </c>
      <c r="T1017" t="s">
        <v>118</v>
      </c>
      <c r="U1017">
        <v>-90.118414000000001</v>
      </c>
      <c r="V1017">
        <v>29.964571100000001</v>
      </c>
      <c r="W1017">
        <v>70118</v>
      </c>
      <c r="X1017" t="s">
        <v>303</v>
      </c>
      <c r="Y1017" t="s">
        <v>304</v>
      </c>
      <c r="Z1017" t="s">
        <v>305</v>
      </c>
    </row>
    <row r="1018" spans="1:26" x14ac:dyDescent="0.25">
      <c r="A1018">
        <v>1274921183</v>
      </c>
      <c r="B1018" t="s">
        <v>113</v>
      </c>
      <c r="C1018" t="s">
        <v>125</v>
      </c>
      <c r="D1018" t="s">
        <v>16</v>
      </c>
      <c r="E1018" s="1">
        <v>42901.695138888892</v>
      </c>
      <c r="F1018" s="1">
        <v>42901.726388888892</v>
      </c>
      <c r="G1018" s="1">
        <v>42901.716666666667</v>
      </c>
      <c r="H1018" t="s">
        <v>28</v>
      </c>
      <c r="I1018" t="s">
        <v>25</v>
      </c>
      <c r="J1018" t="s">
        <v>153</v>
      </c>
      <c r="K1018">
        <v>4173545847</v>
      </c>
      <c r="L1018" t="s">
        <v>115</v>
      </c>
      <c r="M1018">
        <v>81</v>
      </c>
      <c r="N1018">
        <v>2437</v>
      </c>
      <c r="O1018">
        <v>75547</v>
      </c>
      <c r="P1018">
        <v>31</v>
      </c>
      <c r="Q1018" t="s">
        <v>265</v>
      </c>
      <c r="R1018" t="s">
        <v>54</v>
      </c>
      <c r="S1018" t="s">
        <v>274</v>
      </c>
      <c r="T1018" t="s">
        <v>118</v>
      </c>
      <c r="U1018">
        <v>-90.015949000000006</v>
      </c>
      <c r="V1018">
        <v>29.921033999999999</v>
      </c>
      <c r="W1018">
        <v>70114</v>
      </c>
      <c r="X1018" t="s">
        <v>297</v>
      </c>
      <c r="Y1018" t="s">
        <v>298</v>
      </c>
      <c r="Z1018" t="s">
        <v>299</v>
      </c>
    </row>
    <row r="1019" spans="1:26" x14ac:dyDescent="0.25">
      <c r="A1019">
        <v>1274740213</v>
      </c>
      <c r="B1019" t="s">
        <v>119</v>
      </c>
      <c r="C1019" t="s">
        <v>114</v>
      </c>
      <c r="D1019" t="s">
        <v>29</v>
      </c>
      <c r="E1019" s="1">
        <v>42899.7</v>
      </c>
      <c r="F1019" s="1">
        <v>42899.7</v>
      </c>
      <c r="G1019" s="1">
        <v>42899.7</v>
      </c>
      <c r="H1019">
        <v>1553</v>
      </c>
      <c r="I1019" t="s">
        <v>25</v>
      </c>
      <c r="J1019">
        <v>1553</v>
      </c>
      <c r="K1019">
        <v>3950546990</v>
      </c>
      <c r="L1019" t="s">
        <v>115</v>
      </c>
      <c r="M1019">
        <v>1</v>
      </c>
      <c r="N1019">
        <v>2452</v>
      </c>
      <c r="O1019">
        <v>0</v>
      </c>
      <c r="P1019">
        <v>0</v>
      </c>
      <c r="Q1019" t="s">
        <v>121</v>
      </c>
      <c r="R1019" t="s">
        <v>30</v>
      </c>
      <c r="S1019" t="s">
        <v>135</v>
      </c>
      <c r="T1019" t="s">
        <v>118</v>
      </c>
      <c r="U1019">
        <v>-90.085954999999998</v>
      </c>
      <c r="V1019">
        <v>29.953144600000002</v>
      </c>
      <c r="W1019">
        <v>70113</v>
      </c>
      <c r="X1019" t="s">
        <v>300</v>
      </c>
      <c r="Y1019" t="s">
        <v>301</v>
      </c>
      <c r="Z1019" t="s">
        <v>302</v>
      </c>
    </row>
    <row r="1020" spans="1:26" x14ac:dyDescent="0.25">
      <c r="A1020">
        <v>1275817521</v>
      </c>
      <c r="B1020" t="s">
        <v>119</v>
      </c>
      <c r="C1020" t="s">
        <v>114</v>
      </c>
      <c r="D1020" t="s">
        <v>16</v>
      </c>
      <c r="E1020" s="1">
        <v>42912.623611111114</v>
      </c>
      <c r="F1020" s="1">
        <v>42912.623611111114</v>
      </c>
      <c r="G1020" s="1">
        <v>42912.623611111114</v>
      </c>
      <c r="H1020">
        <v>2132</v>
      </c>
      <c r="I1020" t="s">
        <v>25</v>
      </c>
      <c r="J1020">
        <v>2132</v>
      </c>
      <c r="K1020">
        <v>4013446133</v>
      </c>
      <c r="L1020" t="s">
        <v>115</v>
      </c>
      <c r="M1020">
        <v>1</v>
      </c>
      <c r="N1020">
        <v>2480</v>
      </c>
      <c r="O1020">
        <v>0</v>
      </c>
      <c r="P1020">
        <v>0</v>
      </c>
      <c r="Q1020" t="s">
        <v>121</v>
      </c>
      <c r="R1020" t="s">
        <v>86</v>
      </c>
      <c r="S1020" t="s">
        <v>141</v>
      </c>
      <c r="T1020" t="s">
        <v>118</v>
      </c>
      <c r="U1020">
        <v>-90.066399000000004</v>
      </c>
      <c r="V1020">
        <v>29.929395100000001</v>
      </c>
      <c r="W1020">
        <v>70130</v>
      </c>
      <c r="X1020" t="s">
        <v>300</v>
      </c>
      <c r="Y1020" t="s">
        <v>301</v>
      </c>
      <c r="Z1020" t="s">
        <v>302</v>
      </c>
    </row>
    <row r="1021" spans="1:26" x14ac:dyDescent="0.25">
      <c r="A1021">
        <v>1275897593</v>
      </c>
      <c r="B1021" t="s">
        <v>113</v>
      </c>
      <c r="C1021" t="s">
        <v>114</v>
      </c>
      <c r="D1021" t="s">
        <v>16</v>
      </c>
      <c r="E1021" s="1">
        <v>42915.085416666669</v>
      </c>
      <c r="F1021" s="1">
        <v>42915.168749999997</v>
      </c>
      <c r="G1021" s="1">
        <v>42915.168749999997</v>
      </c>
      <c r="H1021">
        <v>2132</v>
      </c>
      <c r="I1021" t="s">
        <v>25</v>
      </c>
      <c r="J1021">
        <v>2132</v>
      </c>
      <c r="K1021">
        <v>4013446133</v>
      </c>
      <c r="L1021" t="s">
        <v>115</v>
      </c>
      <c r="M1021">
        <v>1</v>
      </c>
      <c r="N1021">
        <v>2484</v>
      </c>
      <c r="O1021">
        <v>298080</v>
      </c>
      <c r="P1021">
        <v>120</v>
      </c>
      <c r="Q1021" t="s">
        <v>121</v>
      </c>
      <c r="R1021" t="s">
        <v>66</v>
      </c>
      <c r="S1021" t="s">
        <v>136</v>
      </c>
      <c r="T1021" t="s">
        <v>118</v>
      </c>
      <c r="U1021">
        <v>-90.066399000000004</v>
      </c>
      <c r="V1021">
        <v>29.929395100000001</v>
      </c>
      <c r="W1021">
        <v>70130</v>
      </c>
      <c r="X1021" t="s">
        <v>300</v>
      </c>
      <c r="Y1021" t="s">
        <v>301</v>
      </c>
      <c r="Z1021" t="s">
        <v>302</v>
      </c>
    </row>
    <row r="1022" spans="1:26" x14ac:dyDescent="0.25">
      <c r="A1022">
        <v>1277973432</v>
      </c>
      <c r="B1022" t="s">
        <v>119</v>
      </c>
      <c r="C1022" t="s">
        <v>120</v>
      </c>
      <c r="D1022" t="s">
        <v>16</v>
      </c>
      <c r="E1022" s="1">
        <v>42958.385416666664</v>
      </c>
      <c r="F1022" s="1">
        <v>42958.385416666664</v>
      </c>
      <c r="G1022" s="1">
        <v>42958.385416666664</v>
      </c>
      <c r="H1022">
        <v>622</v>
      </c>
      <c r="I1022" t="s">
        <v>25</v>
      </c>
      <c r="J1022">
        <v>622</v>
      </c>
      <c r="K1022">
        <v>4081648423</v>
      </c>
      <c r="L1022" t="s">
        <v>115</v>
      </c>
      <c r="M1022">
        <v>6</v>
      </c>
      <c r="N1022">
        <v>2503</v>
      </c>
      <c r="O1022">
        <v>0</v>
      </c>
      <c r="P1022">
        <v>0</v>
      </c>
      <c r="Q1022" t="s">
        <v>121</v>
      </c>
      <c r="R1022" t="s">
        <v>86</v>
      </c>
      <c r="S1022" t="s">
        <v>141</v>
      </c>
      <c r="T1022" t="s">
        <v>118</v>
      </c>
      <c r="U1022">
        <v>-90.044055</v>
      </c>
      <c r="V1022">
        <v>29.992166699999999</v>
      </c>
      <c r="W1022">
        <v>70126</v>
      </c>
      <c r="X1022" t="s">
        <v>294</v>
      </c>
      <c r="Y1022" t="s">
        <v>295</v>
      </c>
      <c r="Z1022" t="s">
        <v>296</v>
      </c>
    </row>
    <row r="1023" spans="1:26" x14ac:dyDescent="0.25">
      <c r="A1023">
        <v>1277104836</v>
      </c>
      <c r="B1023" t="s">
        <v>119</v>
      </c>
      <c r="C1023" t="s">
        <v>114</v>
      </c>
      <c r="D1023" t="s">
        <v>29</v>
      </c>
      <c r="E1023" s="1">
        <v>42938.584722222222</v>
      </c>
      <c r="F1023" s="1">
        <v>42938.584722222222</v>
      </c>
      <c r="G1023" s="1">
        <v>42938.584722222222</v>
      </c>
      <c r="H1023">
        <v>907</v>
      </c>
      <c r="I1023" t="s">
        <v>25</v>
      </c>
      <c r="J1023">
        <v>907</v>
      </c>
      <c r="K1023">
        <v>3897447410</v>
      </c>
      <c r="L1023" t="s">
        <v>115</v>
      </c>
      <c r="M1023">
        <v>1</v>
      </c>
      <c r="N1023">
        <v>2528</v>
      </c>
      <c r="O1023">
        <v>0</v>
      </c>
      <c r="P1023">
        <v>0</v>
      </c>
      <c r="Q1023" t="s">
        <v>121</v>
      </c>
      <c r="R1023" t="s">
        <v>30</v>
      </c>
      <c r="S1023" t="s">
        <v>135</v>
      </c>
      <c r="T1023" t="s">
        <v>118</v>
      </c>
      <c r="U1023">
        <v>-90.102588999999995</v>
      </c>
      <c r="V1023">
        <v>29.9648477</v>
      </c>
      <c r="W1023">
        <v>70119</v>
      </c>
      <c r="X1023" t="s">
        <v>300</v>
      </c>
      <c r="Y1023" t="s">
        <v>301</v>
      </c>
      <c r="Z1023" t="s">
        <v>302</v>
      </c>
    </row>
    <row r="1024" spans="1:26" x14ac:dyDescent="0.25">
      <c r="A1024">
        <v>1274531389</v>
      </c>
      <c r="B1024" t="s">
        <v>113</v>
      </c>
      <c r="C1024" t="s">
        <v>125</v>
      </c>
      <c r="D1024" t="s">
        <v>29</v>
      </c>
      <c r="E1024" s="1">
        <v>42898.611111111109</v>
      </c>
      <c r="F1024" s="1">
        <v>42898.70416666667</v>
      </c>
      <c r="G1024" s="1">
        <v>42898.70416666667</v>
      </c>
      <c r="H1024" t="s">
        <v>71</v>
      </c>
      <c r="I1024" t="s">
        <v>25</v>
      </c>
      <c r="J1024" t="s">
        <v>148</v>
      </c>
      <c r="K1024">
        <v>4284045926</v>
      </c>
      <c r="L1024" t="s">
        <v>115</v>
      </c>
      <c r="M1024">
        <v>81</v>
      </c>
      <c r="N1024">
        <v>2547</v>
      </c>
      <c r="O1024">
        <v>341298</v>
      </c>
      <c r="P1024">
        <v>134</v>
      </c>
      <c r="Q1024" t="s">
        <v>265</v>
      </c>
      <c r="R1024" t="s">
        <v>54</v>
      </c>
      <c r="S1024" t="s">
        <v>274</v>
      </c>
      <c r="T1024" t="s">
        <v>118</v>
      </c>
      <c r="U1024">
        <v>-89.985106000000002</v>
      </c>
      <c r="V1024">
        <v>29.904951400000002</v>
      </c>
      <c r="W1024">
        <v>70131</v>
      </c>
      <c r="X1024" t="s">
        <v>297</v>
      </c>
      <c r="Y1024" t="s">
        <v>298</v>
      </c>
      <c r="Z1024" t="s">
        <v>299</v>
      </c>
    </row>
    <row r="1025" spans="1:26" x14ac:dyDescent="0.25">
      <c r="A1025">
        <v>1274689945</v>
      </c>
      <c r="B1025" t="s">
        <v>113</v>
      </c>
      <c r="C1025" t="s">
        <v>125</v>
      </c>
      <c r="D1025" t="s">
        <v>29</v>
      </c>
      <c r="E1025" s="1">
        <v>42899.548611111109</v>
      </c>
      <c r="F1025" s="1">
        <v>42899.554861111108</v>
      </c>
      <c r="G1025" s="1">
        <v>42899.554861111108</v>
      </c>
      <c r="H1025" t="s">
        <v>71</v>
      </c>
      <c r="I1025" t="s">
        <v>25</v>
      </c>
      <c r="J1025" t="s">
        <v>148</v>
      </c>
      <c r="K1025">
        <v>4284045926</v>
      </c>
      <c r="L1025" t="s">
        <v>115</v>
      </c>
      <c r="M1025">
        <v>81</v>
      </c>
      <c r="N1025">
        <v>2561</v>
      </c>
      <c r="O1025">
        <v>23049</v>
      </c>
      <c r="P1025">
        <v>9</v>
      </c>
      <c r="Q1025" t="s">
        <v>267</v>
      </c>
      <c r="R1025" t="s">
        <v>46</v>
      </c>
      <c r="S1025" t="s">
        <v>279</v>
      </c>
      <c r="T1025" t="s">
        <v>118</v>
      </c>
      <c r="U1025">
        <v>-89.981048000000001</v>
      </c>
      <c r="V1025">
        <v>29.922843799999999</v>
      </c>
      <c r="W1025">
        <v>70131</v>
      </c>
      <c r="X1025" t="s">
        <v>297</v>
      </c>
      <c r="Y1025" t="s">
        <v>298</v>
      </c>
      <c r="Z1025" t="s">
        <v>299</v>
      </c>
    </row>
    <row r="1026" spans="1:26" x14ac:dyDescent="0.25">
      <c r="A1026">
        <v>1275398914</v>
      </c>
      <c r="B1026" t="s">
        <v>119</v>
      </c>
      <c r="C1026" t="s">
        <v>114</v>
      </c>
      <c r="D1026" t="s">
        <v>16</v>
      </c>
      <c r="E1026" s="1">
        <v>42907.977777777778</v>
      </c>
      <c r="F1026" s="1">
        <v>42907.979861111111</v>
      </c>
      <c r="G1026" s="1">
        <v>42907.979861111111</v>
      </c>
      <c r="H1026">
        <v>1924</v>
      </c>
      <c r="I1026" t="s">
        <v>25</v>
      </c>
      <c r="J1026">
        <v>1924</v>
      </c>
      <c r="K1026">
        <v>3909645674</v>
      </c>
      <c r="L1026" t="s">
        <v>115</v>
      </c>
      <c r="M1026">
        <v>1</v>
      </c>
      <c r="N1026">
        <v>2586</v>
      </c>
      <c r="O1026">
        <v>7758</v>
      </c>
      <c r="P1026">
        <v>3</v>
      </c>
      <c r="Q1026" t="s">
        <v>121</v>
      </c>
      <c r="R1026" t="s">
        <v>82</v>
      </c>
      <c r="S1026" t="s">
        <v>140</v>
      </c>
      <c r="T1026" t="s">
        <v>118</v>
      </c>
      <c r="U1026">
        <v>-90.099315000000004</v>
      </c>
      <c r="V1026">
        <v>29.9170929</v>
      </c>
      <c r="W1026">
        <v>70115</v>
      </c>
      <c r="X1026" t="s">
        <v>300</v>
      </c>
      <c r="Y1026" t="s">
        <v>301</v>
      </c>
      <c r="Z1026" t="s">
        <v>302</v>
      </c>
    </row>
    <row r="1027" spans="1:26" x14ac:dyDescent="0.25">
      <c r="A1027">
        <v>1279791653</v>
      </c>
      <c r="B1027" t="s">
        <v>119</v>
      </c>
      <c r="C1027" t="s">
        <v>114</v>
      </c>
      <c r="D1027" t="s">
        <v>16</v>
      </c>
      <c r="E1027" s="1">
        <v>42982.206944444442</v>
      </c>
      <c r="F1027" s="1">
        <v>42982.206944444442</v>
      </c>
      <c r="G1027" s="1">
        <v>42982.206944444442</v>
      </c>
      <c r="H1027">
        <v>1924</v>
      </c>
      <c r="I1027" t="s">
        <v>25</v>
      </c>
      <c r="J1027">
        <v>1924</v>
      </c>
      <c r="K1027">
        <v>3909645674</v>
      </c>
      <c r="L1027" t="s">
        <v>115</v>
      </c>
      <c r="M1027">
        <v>1</v>
      </c>
      <c r="N1027">
        <v>2598</v>
      </c>
      <c r="O1027">
        <v>0</v>
      </c>
      <c r="P1027">
        <v>0</v>
      </c>
      <c r="Q1027" t="s">
        <v>265</v>
      </c>
      <c r="R1027" t="s">
        <v>96</v>
      </c>
      <c r="S1027" t="s">
        <v>281</v>
      </c>
      <c r="T1027" t="s">
        <v>118</v>
      </c>
      <c r="U1027">
        <v>-90.099315000000004</v>
      </c>
      <c r="V1027">
        <v>29.9170929</v>
      </c>
      <c r="W1027">
        <v>70115</v>
      </c>
      <c r="X1027" t="s">
        <v>300</v>
      </c>
      <c r="Y1027" t="s">
        <v>301</v>
      </c>
      <c r="Z1027" t="s">
        <v>302</v>
      </c>
    </row>
    <row r="1028" spans="1:26" x14ac:dyDescent="0.25">
      <c r="A1028">
        <v>1280396780</v>
      </c>
      <c r="B1028" t="s">
        <v>113</v>
      </c>
      <c r="C1028" t="s">
        <v>114</v>
      </c>
      <c r="D1028" t="s">
        <v>29</v>
      </c>
      <c r="E1028" s="1">
        <v>42998.62777777778</v>
      </c>
      <c r="F1028" s="1">
        <v>42998.665277777778</v>
      </c>
      <c r="G1028" s="1">
        <v>42998.665277777778</v>
      </c>
      <c r="H1028">
        <v>2147</v>
      </c>
      <c r="I1028" t="s">
        <v>25</v>
      </c>
      <c r="J1028">
        <v>2147</v>
      </c>
      <c r="K1028">
        <v>4012946119</v>
      </c>
      <c r="L1028" t="s">
        <v>115</v>
      </c>
      <c r="M1028">
        <v>1</v>
      </c>
      <c r="N1028">
        <v>2720</v>
      </c>
      <c r="O1028">
        <v>149600</v>
      </c>
      <c r="P1028">
        <v>55</v>
      </c>
      <c r="Q1028" t="s">
        <v>265</v>
      </c>
      <c r="R1028" t="s">
        <v>54</v>
      </c>
      <c r="S1028" t="s">
        <v>274</v>
      </c>
      <c r="T1028" t="s">
        <v>118</v>
      </c>
      <c r="U1028">
        <v>-90.066554999999994</v>
      </c>
      <c r="V1028">
        <v>29.9290141</v>
      </c>
      <c r="W1028">
        <v>70130</v>
      </c>
      <c r="X1028" t="s">
        <v>300</v>
      </c>
      <c r="Y1028" t="s">
        <v>301</v>
      </c>
      <c r="Z1028" t="s">
        <v>302</v>
      </c>
    </row>
    <row r="1029" spans="1:26" x14ac:dyDescent="0.25">
      <c r="A1029">
        <v>1275345151</v>
      </c>
      <c r="B1029" t="s">
        <v>113</v>
      </c>
      <c r="C1029" t="s">
        <v>125</v>
      </c>
      <c r="D1029" t="s">
        <v>29</v>
      </c>
      <c r="E1029" s="1">
        <v>42907.001388888886</v>
      </c>
      <c r="F1029" s="1">
        <v>42907.113194444442</v>
      </c>
      <c r="G1029" s="1">
        <v>42907.113194444442</v>
      </c>
      <c r="H1029" t="s">
        <v>71</v>
      </c>
      <c r="I1029" t="s">
        <v>25</v>
      </c>
      <c r="J1029" t="s">
        <v>148</v>
      </c>
      <c r="K1029">
        <v>4284045926</v>
      </c>
      <c r="L1029" t="s">
        <v>115</v>
      </c>
      <c r="M1029">
        <v>81</v>
      </c>
      <c r="N1029">
        <v>2796</v>
      </c>
      <c r="O1029">
        <v>447360</v>
      </c>
      <c r="P1029">
        <v>160</v>
      </c>
      <c r="Q1029" t="s">
        <v>126</v>
      </c>
      <c r="R1029" t="s">
        <v>37</v>
      </c>
      <c r="S1029" t="s">
        <v>127</v>
      </c>
      <c r="T1029" t="s">
        <v>118</v>
      </c>
      <c r="U1029">
        <v>-89.981048000000001</v>
      </c>
      <c r="V1029">
        <v>29.922843799999999</v>
      </c>
      <c r="W1029">
        <v>70131</v>
      </c>
      <c r="X1029" t="s">
        <v>297</v>
      </c>
      <c r="Y1029" t="s">
        <v>298</v>
      </c>
      <c r="Z1029" t="s">
        <v>299</v>
      </c>
    </row>
    <row r="1030" spans="1:26" x14ac:dyDescent="0.25">
      <c r="A1030">
        <v>1275352112</v>
      </c>
      <c r="B1030" t="s">
        <v>113</v>
      </c>
      <c r="C1030" t="s">
        <v>125</v>
      </c>
      <c r="D1030" t="s">
        <v>29</v>
      </c>
      <c r="E1030" s="1">
        <v>42907.113194444442</v>
      </c>
      <c r="F1030" s="1">
        <v>42907.182638888888</v>
      </c>
      <c r="G1030" s="1">
        <v>42907.182638888888</v>
      </c>
      <c r="H1030" t="s">
        <v>71</v>
      </c>
      <c r="I1030" t="s">
        <v>25</v>
      </c>
      <c r="J1030" t="s">
        <v>148</v>
      </c>
      <c r="K1030">
        <v>4284045926</v>
      </c>
      <c r="L1030" t="s">
        <v>115</v>
      </c>
      <c r="M1030">
        <v>81</v>
      </c>
      <c r="N1030">
        <v>2796</v>
      </c>
      <c r="O1030">
        <v>279600</v>
      </c>
      <c r="P1030">
        <v>100</v>
      </c>
      <c r="Q1030" t="s">
        <v>138</v>
      </c>
      <c r="R1030" t="s">
        <v>51</v>
      </c>
      <c r="S1030" t="s">
        <v>147</v>
      </c>
      <c r="T1030" t="s">
        <v>118</v>
      </c>
      <c r="U1030">
        <v>-89.981048000000001</v>
      </c>
      <c r="V1030">
        <v>29.922843799999999</v>
      </c>
      <c r="W1030">
        <v>70131</v>
      </c>
      <c r="X1030" t="s">
        <v>297</v>
      </c>
      <c r="Y1030" t="s">
        <v>298</v>
      </c>
      <c r="Z1030" t="s">
        <v>299</v>
      </c>
    </row>
    <row r="1031" spans="1:26" x14ac:dyDescent="0.25">
      <c r="A1031">
        <v>1274567383</v>
      </c>
      <c r="B1031" t="s">
        <v>113</v>
      </c>
      <c r="C1031" t="s">
        <v>114</v>
      </c>
      <c r="D1031" t="s">
        <v>16</v>
      </c>
      <c r="E1031" s="1">
        <v>42899.07916666667</v>
      </c>
      <c r="F1031" s="1">
        <v>42899.15347222222</v>
      </c>
      <c r="G1031" s="1">
        <v>42899.152777777781</v>
      </c>
      <c r="H1031">
        <v>1914</v>
      </c>
      <c r="I1031" t="s">
        <v>25</v>
      </c>
      <c r="J1031">
        <v>1914</v>
      </c>
      <c r="K1031">
        <v>3909545669</v>
      </c>
      <c r="L1031" t="s">
        <v>115</v>
      </c>
      <c r="M1031">
        <v>1</v>
      </c>
      <c r="N1031">
        <v>2879</v>
      </c>
      <c r="O1031">
        <v>308053</v>
      </c>
      <c r="P1031">
        <v>107</v>
      </c>
      <c r="Q1031" t="s">
        <v>138</v>
      </c>
      <c r="R1031" t="s">
        <v>78</v>
      </c>
      <c r="S1031" t="s">
        <v>149</v>
      </c>
      <c r="T1031" t="s">
        <v>118</v>
      </c>
      <c r="U1031">
        <v>-90.099345999999997</v>
      </c>
      <c r="V1031">
        <v>29.9169406</v>
      </c>
      <c r="W1031">
        <v>70115</v>
      </c>
      <c r="X1031" t="s">
        <v>300</v>
      </c>
      <c r="Y1031" t="s">
        <v>301</v>
      </c>
      <c r="Z1031" t="s">
        <v>302</v>
      </c>
    </row>
    <row r="1032" spans="1:26" x14ac:dyDescent="0.25">
      <c r="A1032">
        <v>1275348865</v>
      </c>
      <c r="B1032" t="s">
        <v>119</v>
      </c>
      <c r="C1032" t="s">
        <v>125</v>
      </c>
      <c r="D1032" t="s">
        <v>29</v>
      </c>
      <c r="E1032" s="1">
        <v>42907.063194444447</v>
      </c>
      <c r="F1032" s="1">
        <v>42907.063194444447</v>
      </c>
      <c r="G1032" s="1">
        <v>42907.063888888886</v>
      </c>
      <c r="H1032" t="s">
        <v>28</v>
      </c>
      <c r="I1032" t="s">
        <v>25</v>
      </c>
      <c r="J1032" t="s">
        <v>153</v>
      </c>
      <c r="K1032">
        <v>4173545847</v>
      </c>
      <c r="L1032" t="s">
        <v>115</v>
      </c>
      <c r="M1032">
        <v>81</v>
      </c>
      <c r="N1032">
        <v>3008</v>
      </c>
      <c r="O1032">
        <v>0</v>
      </c>
      <c r="P1032">
        <v>0</v>
      </c>
      <c r="Q1032" t="s">
        <v>163</v>
      </c>
      <c r="R1032" t="s">
        <v>48</v>
      </c>
      <c r="S1032" t="s">
        <v>164</v>
      </c>
      <c r="T1032" t="s">
        <v>118</v>
      </c>
      <c r="U1032">
        <v>-90.015949000000006</v>
      </c>
      <c r="V1032">
        <v>29.921033999999999</v>
      </c>
      <c r="W1032">
        <v>70114</v>
      </c>
      <c r="X1032" t="s">
        <v>297</v>
      </c>
      <c r="Y1032" t="s">
        <v>298</v>
      </c>
      <c r="Z1032" t="s">
        <v>299</v>
      </c>
    </row>
    <row r="1033" spans="1:26" x14ac:dyDescent="0.25">
      <c r="A1033">
        <v>1277973392</v>
      </c>
      <c r="B1033" t="s">
        <v>119</v>
      </c>
      <c r="C1033" t="s">
        <v>120</v>
      </c>
      <c r="D1033" t="s">
        <v>16</v>
      </c>
      <c r="E1033" s="1">
        <v>42958.385416666664</v>
      </c>
      <c r="F1033" s="1">
        <v>42958.385416666664</v>
      </c>
      <c r="G1033" s="1">
        <v>42958.385416666664</v>
      </c>
      <c r="H1033">
        <v>623</v>
      </c>
      <c r="I1033" t="s">
        <v>25</v>
      </c>
      <c r="J1033">
        <v>623</v>
      </c>
      <c r="K1033">
        <v>4081448423</v>
      </c>
      <c r="L1033" t="s">
        <v>115</v>
      </c>
      <c r="M1033">
        <v>6</v>
      </c>
      <c r="N1033">
        <v>3142</v>
      </c>
      <c r="O1033">
        <v>0</v>
      </c>
      <c r="P1033">
        <v>0</v>
      </c>
      <c r="Q1033" t="s">
        <v>121</v>
      </c>
      <c r="R1033" t="s">
        <v>30</v>
      </c>
      <c r="S1033" t="s">
        <v>135</v>
      </c>
      <c r="T1033" t="s">
        <v>118</v>
      </c>
      <c r="U1033">
        <v>-90.044117999999997</v>
      </c>
      <c r="V1033">
        <v>29.9921677</v>
      </c>
      <c r="W1033">
        <v>70126</v>
      </c>
      <c r="X1033" t="s">
        <v>294</v>
      </c>
      <c r="Y1033" t="s">
        <v>295</v>
      </c>
      <c r="Z1033" t="s">
        <v>296</v>
      </c>
    </row>
    <row r="1034" spans="1:26" x14ac:dyDescent="0.25">
      <c r="A1034">
        <v>1277974367</v>
      </c>
      <c r="B1034" t="s">
        <v>113</v>
      </c>
      <c r="C1034" t="s">
        <v>120</v>
      </c>
      <c r="D1034" t="s">
        <v>16</v>
      </c>
      <c r="E1034" s="1">
        <v>42958.388888888891</v>
      </c>
      <c r="F1034" s="1">
        <v>42958.425694444442</v>
      </c>
      <c r="G1034" s="1">
        <v>42958.417361111111</v>
      </c>
      <c r="H1034">
        <v>623</v>
      </c>
      <c r="I1034" t="s">
        <v>128</v>
      </c>
      <c r="J1034">
        <v>23065</v>
      </c>
      <c r="K1034">
        <v>4077648194</v>
      </c>
      <c r="L1034" t="s">
        <v>115</v>
      </c>
      <c r="M1034">
        <v>6</v>
      </c>
      <c r="N1034">
        <v>3142</v>
      </c>
      <c r="O1034">
        <v>185378</v>
      </c>
      <c r="P1034">
        <v>41</v>
      </c>
      <c r="Q1034" t="s">
        <v>267</v>
      </c>
      <c r="R1034" t="s">
        <v>32</v>
      </c>
      <c r="S1034" t="s">
        <v>268</v>
      </c>
      <c r="T1034" t="s">
        <v>118</v>
      </c>
      <c r="U1034">
        <v>-90.045316999999997</v>
      </c>
      <c r="V1034">
        <v>29.985841499999999</v>
      </c>
      <c r="W1034">
        <v>70122</v>
      </c>
      <c r="X1034" t="s">
        <v>294</v>
      </c>
      <c r="Y1034" t="s">
        <v>295</v>
      </c>
      <c r="Z1034" t="s">
        <v>296</v>
      </c>
    </row>
    <row r="1035" spans="1:26" x14ac:dyDescent="0.25">
      <c r="A1035">
        <v>1277617472</v>
      </c>
      <c r="B1035" t="s">
        <v>119</v>
      </c>
      <c r="C1035" t="s">
        <v>114</v>
      </c>
      <c r="D1035" t="s">
        <v>16</v>
      </c>
      <c r="E1035" s="1">
        <v>42951.277083333334</v>
      </c>
      <c r="F1035" s="1">
        <v>42951.277083333334</v>
      </c>
      <c r="G1035" s="1">
        <v>42951.277083333334</v>
      </c>
      <c r="H1035">
        <v>1705</v>
      </c>
      <c r="I1035" t="s">
        <v>25</v>
      </c>
      <c r="J1035">
        <v>1705</v>
      </c>
      <c r="K1035">
        <v>4023648723</v>
      </c>
      <c r="L1035" t="s">
        <v>115</v>
      </c>
      <c r="M1035">
        <v>1</v>
      </c>
      <c r="N1035">
        <v>3930</v>
      </c>
      <c r="O1035">
        <v>0</v>
      </c>
      <c r="P1035">
        <v>0</v>
      </c>
      <c r="Q1035" t="s">
        <v>267</v>
      </c>
      <c r="R1035" t="s">
        <v>46</v>
      </c>
      <c r="S1035" t="s">
        <v>279</v>
      </c>
      <c r="T1035" t="s">
        <v>118</v>
      </c>
      <c r="U1035">
        <v>-90.062276999999995</v>
      </c>
      <c r="V1035">
        <v>30.000573200000002</v>
      </c>
      <c r="W1035">
        <v>70122</v>
      </c>
      <c r="X1035" t="s">
        <v>294</v>
      </c>
      <c r="Y1035" t="s">
        <v>295</v>
      </c>
      <c r="Z1035" t="s">
        <v>296</v>
      </c>
    </row>
    <row r="1036" spans="1:26" x14ac:dyDescent="0.25">
      <c r="A1036">
        <v>1277619653</v>
      </c>
      <c r="B1036" t="s">
        <v>113</v>
      </c>
      <c r="C1036" t="s">
        <v>114</v>
      </c>
      <c r="D1036" t="s">
        <v>16</v>
      </c>
      <c r="E1036" s="1">
        <v>42951.306250000001</v>
      </c>
      <c r="F1036" s="1">
        <v>42951.313194444447</v>
      </c>
      <c r="G1036" s="1">
        <v>42951.313194444447</v>
      </c>
      <c r="H1036">
        <v>1705</v>
      </c>
      <c r="I1036" t="s">
        <v>25</v>
      </c>
      <c r="J1036">
        <v>1705</v>
      </c>
      <c r="K1036">
        <v>4023648723</v>
      </c>
      <c r="L1036" t="s">
        <v>115</v>
      </c>
      <c r="M1036">
        <v>1</v>
      </c>
      <c r="N1036">
        <v>3930</v>
      </c>
      <c r="O1036">
        <v>35370</v>
      </c>
      <c r="P1036">
        <v>9</v>
      </c>
      <c r="Q1036" t="s">
        <v>126</v>
      </c>
      <c r="R1036" t="s">
        <v>37</v>
      </c>
      <c r="S1036" t="s">
        <v>127</v>
      </c>
      <c r="T1036" t="s">
        <v>118</v>
      </c>
      <c r="U1036">
        <v>-90.062276999999995</v>
      </c>
      <c r="V1036">
        <v>30.000573200000002</v>
      </c>
      <c r="W1036">
        <v>70122</v>
      </c>
      <c r="X1036" t="s">
        <v>294</v>
      </c>
      <c r="Y1036" t="s">
        <v>295</v>
      </c>
      <c r="Z1036" t="s">
        <v>296</v>
      </c>
    </row>
  </sheetData>
  <autoFilter ref="A1:Z103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cp:lastPrinted>2017-10-09T17:01:51Z</cp:lastPrinted>
  <dcterms:created xsi:type="dcterms:W3CDTF">2017-07-06T17:42:41Z</dcterms:created>
  <dcterms:modified xsi:type="dcterms:W3CDTF">2017-11-20T15:27:06Z</dcterms:modified>
</cp:coreProperties>
</file>