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cbourg4\Desktop\Bi-Monthly catch-up 12-19 - 6-20\All data - in &amp; out NOCC reporting\Bi-monthly analyses\1-1-2020 - 6-30-2020\Final\"/>
    </mc:Choice>
  </mc:AlternateContent>
  <xr:revisionPtr revIDLastSave="0" documentId="13_ncr:1_{884267A8-43D1-4067-9175-4449ADD646B2}" xr6:coauthVersionLast="45" xr6:coauthVersionMax="45" xr10:uidLastSave="{00000000-0000-0000-0000-000000000000}"/>
  <bookViews>
    <workbookView xWindow="-110" yWindow="-110" windowWidth="19420" windowHeight="10420" tabRatio="847" xr2:uid="{31D49540-EFE8-4E1D-B2F0-53026F3F3485}"/>
  </bookViews>
  <sheets>
    <sheet name="CI Cause Category Details" sheetId="6" r:id="rId1"/>
    <sheet name="CI by District &amp; Weather" sheetId="3" r:id="rId2"/>
    <sheet name="CI by District &amp; Zip Code" sheetId="4" r:id="rId3"/>
    <sheet name="data" sheetId="1" r:id="rId4"/>
  </sheets>
  <definedNames>
    <definedName name="_xlnm._FilterDatabase" localSheetId="3" hidden="1">data!$A$1:$AJ$968</definedName>
  </definedNames>
  <calcPr calcId="191029"/>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6" l="1"/>
  <c r="F11" i="6" l="1"/>
  <c r="L7" i="4" l="1"/>
  <c r="L8" i="4"/>
  <c r="L9" i="4"/>
  <c r="L10" i="4"/>
  <c r="L11" i="4"/>
  <c r="L6" i="4"/>
  <c r="L7" i="3"/>
  <c r="L8" i="3"/>
  <c r="L9" i="3"/>
  <c r="L10" i="3"/>
  <c r="L11" i="3"/>
  <c r="L6" i="3"/>
</calcChain>
</file>

<file path=xl/sharedStrings.xml><?xml version="1.0" encoding="utf-8"?>
<sst xmlns="http://schemas.openxmlformats.org/spreadsheetml/2006/main" count="20446" uniqueCount="2675">
  <si>
    <t>Yes</t>
  </si>
  <si>
    <t>ORLEANS</t>
  </si>
  <si>
    <t>FAIR</t>
  </si>
  <si>
    <t>LFUS</t>
  </si>
  <si>
    <t>DLIN</t>
  </si>
  <si>
    <t>1553</t>
  </si>
  <si>
    <t>ENOI</t>
  </si>
  <si>
    <t>VHCL</t>
  </si>
  <si>
    <t>Vehicle</t>
  </si>
  <si>
    <t>N</t>
  </si>
  <si>
    <t>19-YTD20</t>
  </si>
  <si>
    <t>Public Damage</t>
  </si>
  <si>
    <t>Line Fuse</t>
  </si>
  <si>
    <t>EAST ORLEANS</t>
  </si>
  <si>
    <t>2215</t>
  </si>
  <si>
    <t>ECNS</t>
  </si>
  <si>
    <t>Equipment Failure - Connector Sleeve</t>
  </si>
  <si>
    <t>Equipment Failure</t>
  </si>
  <si>
    <t>2223</t>
  </si>
  <si>
    <t>ETRD</t>
  </si>
  <si>
    <t>Equipment Failure - Transformer</t>
  </si>
  <si>
    <t>4351250071</t>
  </si>
  <si>
    <t>1609</t>
  </si>
  <si>
    <t/>
  </si>
  <si>
    <t>XFMR</t>
  </si>
  <si>
    <t>1914</t>
  </si>
  <si>
    <t>bad transformer</t>
  </si>
  <si>
    <t>Transformer</t>
  </si>
  <si>
    <t>TFUS</t>
  </si>
  <si>
    <t>501</t>
  </si>
  <si>
    <t>ASQL</t>
  </si>
  <si>
    <t>Animal - Squirrel</t>
  </si>
  <si>
    <t>Animal</t>
  </si>
  <si>
    <t>Transformer Fuse</t>
  </si>
  <si>
    <t>613</t>
  </si>
  <si>
    <t>VLGL</t>
  </si>
  <si>
    <t>Tree/Limb Growing Inside R.O.W.</t>
  </si>
  <si>
    <t>Vegetation</t>
  </si>
  <si>
    <t>EMER</t>
  </si>
  <si>
    <t>Emergency Switching</t>
  </si>
  <si>
    <t>Other</t>
  </si>
  <si>
    <t>626</t>
  </si>
  <si>
    <t>ELBO</t>
  </si>
  <si>
    <t>EELB</t>
  </si>
  <si>
    <t>Equipment Failure - Elbow</t>
  </si>
  <si>
    <t>Elbow</t>
  </si>
  <si>
    <t>611</t>
  </si>
  <si>
    <t>EPOL</t>
  </si>
  <si>
    <t>Equipment Failure - Pole</t>
  </si>
  <si>
    <t>1607</t>
  </si>
  <si>
    <t>crew to change transformer</t>
  </si>
  <si>
    <t>36644</t>
  </si>
  <si>
    <t>4028748693</t>
  </si>
  <si>
    <t>1708</t>
  </si>
  <si>
    <t>EPRI</t>
  </si>
  <si>
    <t>Equipment Failure - Primary Conductor</t>
  </si>
  <si>
    <t>WIND</t>
  </si>
  <si>
    <t>1710</t>
  </si>
  <si>
    <t>VOHL</t>
  </si>
  <si>
    <t>Overhanging Limb</t>
  </si>
  <si>
    <t>403</t>
  </si>
  <si>
    <t>COLD</t>
  </si>
  <si>
    <t>1926</t>
  </si>
  <si>
    <t>SCHD</t>
  </si>
  <si>
    <t>Scheduled Interruption</t>
  </si>
  <si>
    <t>SERV</t>
  </si>
  <si>
    <t>SECONDARY</t>
  </si>
  <si>
    <t>1709</t>
  </si>
  <si>
    <t>Service Conductor</t>
  </si>
  <si>
    <t>SBKR</t>
  </si>
  <si>
    <t>2216</t>
  </si>
  <si>
    <t>Human Error</t>
  </si>
  <si>
    <t>Substation Breaker</t>
  </si>
  <si>
    <t>2211</t>
  </si>
  <si>
    <t>1610</t>
  </si>
  <si>
    <t>EFSW</t>
  </si>
  <si>
    <t>Equipment Failure - Fuse Switch</t>
  </si>
  <si>
    <t>27869</t>
  </si>
  <si>
    <t>3847346112</t>
  </si>
  <si>
    <t>1917</t>
  </si>
  <si>
    <t>EFLK</t>
  </si>
  <si>
    <t>Equipment Failure - Fuse Link</t>
  </si>
  <si>
    <t>1605</t>
  </si>
  <si>
    <t>38983494277</t>
  </si>
  <si>
    <t>402</t>
  </si>
  <si>
    <t>510</t>
  </si>
  <si>
    <t>FOBJ</t>
  </si>
  <si>
    <t>Foreign Objects (Describe in Remarks Field)</t>
  </si>
  <si>
    <t>2347</t>
  </si>
  <si>
    <t>23476</t>
  </si>
  <si>
    <t>4333250949</t>
  </si>
  <si>
    <t>2217</t>
  </si>
  <si>
    <t>615</t>
  </si>
  <si>
    <t>EARM</t>
  </si>
  <si>
    <t>Equipment Failure - Crossarm</t>
  </si>
  <si>
    <t>1921</t>
  </si>
  <si>
    <t>UNKI</t>
  </si>
  <si>
    <t>Unknown - Under Investigation</t>
  </si>
  <si>
    <t>SECO</t>
  </si>
  <si>
    <t>2013</t>
  </si>
  <si>
    <t>ESEC</t>
  </si>
  <si>
    <t>Secondary/Service Conductor</t>
  </si>
  <si>
    <t>Secondary Conductor</t>
  </si>
  <si>
    <t>623</t>
  </si>
  <si>
    <t>912</t>
  </si>
  <si>
    <t>38033</t>
  </si>
  <si>
    <t>3893046944</t>
  </si>
  <si>
    <t>2027</t>
  </si>
  <si>
    <t>509</t>
  </si>
  <si>
    <t>RAIN</t>
  </si>
  <si>
    <t>2017</t>
  </si>
  <si>
    <t>EINS</t>
  </si>
  <si>
    <t>Equipment Failure - Insulator</t>
  </si>
  <si>
    <t>2346</t>
  </si>
  <si>
    <t>28059</t>
  </si>
  <si>
    <t>39653492706</t>
  </si>
  <si>
    <t>SERVICE</t>
  </si>
  <si>
    <t>907</t>
  </si>
  <si>
    <t>ECON</t>
  </si>
  <si>
    <t>Equipment Failure - Connector / Sleeve</t>
  </si>
  <si>
    <t>1704</t>
  </si>
  <si>
    <t>21623</t>
  </si>
  <si>
    <t>4049048938</t>
  </si>
  <si>
    <t>1702</t>
  </si>
  <si>
    <t>ALGIERS ELEC ONLY</t>
  </si>
  <si>
    <t>W0712</t>
  </si>
  <si>
    <t>409</t>
  </si>
  <si>
    <t>502</t>
  </si>
  <si>
    <t>VLFL</t>
  </si>
  <si>
    <t>Tree On Line Outside R.O.W</t>
  </si>
  <si>
    <t>505</t>
  </si>
  <si>
    <t>back on</t>
  </si>
  <si>
    <t>VINE</t>
  </si>
  <si>
    <t>Vine Growing into Line</t>
  </si>
  <si>
    <t>W1714</t>
  </si>
  <si>
    <t>1922</t>
  </si>
  <si>
    <t>THDR</t>
  </si>
  <si>
    <t>413</t>
  </si>
  <si>
    <t>UNKN</t>
  </si>
  <si>
    <t>Inspected Unknown</t>
  </si>
  <si>
    <t>2212</t>
  </si>
  <si>
    <t>HNWK</t>
  </si>
  <si>
    <t>Human Error - Non-Entergy Workers (Describe in Rem</t>
  </si>
  <si>
    <t>21463</t>
  </si>
  <si>
    <t>3920545882</t>
  </si>
  <si>
    <t>1923</t>
  </si>
  <si>
    <t>1927</t>
  </si>
  <si>
    <t>DIS</t>
  </si>
  <si>
    <t>Disconnect Switch</t>
  </si>
  <si>
    <t>B0527</t>
  </si>
  <si>
    <t>1701</t>
  </si>
  <si>
    <t>EOTH</t>
  </si>
  <si>
    <t>Equipment Failure - Other (Describe in Remarks Fie</t>
  </si>
  <si>
    <t>37943</t>
  </si>
  <si>
    <t>3839445846</t>
  </si>
  <si>
    <t>2016</t>
  </si>
  <si>
    <t>1204</t>
  </si>
  <si>
    <t>2135</t>
  </si>
  <si>
    <t>2021</t>
  </si>
  <si>
    <t>614</t>
  </si>
  <si>
    <t>Crew on the way to replace bad transformer</t>
  </si>
  <si>
    <t>508</t>
  </si>
  <si>
    <t>LGHT</t>
  </si>
  <si>
    <t>Lightning</t>
  </si>
  <si>
    <t>41762479118</t>
  </si>
  <si>
    <t>612</t>
  </si>
  <si>
    <t>21259</t>
  </si>
  <si>
    <t>4249750190</t>
  </si>
  <si>
    <t>SERVICE COND</t>
  </si>
  <si>
    <t>1703</t>
  </si>
  <si>
    <t>W1715</t>
  </si>
  <si>
    <t>1511</t>
  </si>
  <si>
    <t>METER</t>
  </si>
  <si>
    <t>EMET</t>
  </si>
  <si>
    <t>Equipment Failure - Metering</t>
  </si>
  <si>
    <t>25724</t>
  </si>
  <si>
    <t>4319150521</t>
  </si>
  <si>
    <t>2214</t>
  </si>
  <si>
    <t>2146</t>
  </si>
  <si>
    <t>1513</t>
  </si>
  <si>
    <t>ORLEANS CBD</t>
  </si>
  <si>
    <t>NTWK</t>
  </si>
  <si>
    <t>Network</t>
  </si>
  <si>
    <t>2012</t>
  </si>
  <si>
    <t>625</t>
  </si>
  <si>
    <t>616</t>
  </si>
  <si>
    <t>4081248423</t>
  </si>
  <si>
    <t>27757</t>
  </si>
  <si>
    <t>4126947853</t>
  </si>
  <si>
    <t>621</t>
  </si>
  <si>
    <t>SLAK</t>
  </si>
  <si>
    <t>Slack Conductor / Loose Connection</t>
  </si>
  <si>
    <t>74204</t>
  </si>
  <si>
    <t>40497479460</t>
  </si>
  <si>
    <t>OPEN</t>
  </si>
  <si>
    <t>Open</t>
  </si>
  <si>
    <t>1009</t>
  </si>
  <si>
    <t>512</t>
  </si>
  <si>
    <t>EONE</t>
  </si>
  <si>
    <t>Equipment Failure - Neutral / Shield Conductor</t>
  </si>
  <si>
    <t>1604</t>
  </si>
  <si>
    <t>1924</t>
  </si>
  <si>
    <t>25651</t>
  </si>
  <si>
    <t>4338850670</t>
  </si>
  <si>
    <t>627</t>
  </si>
  <si>
    <t>2014</t>
  </si>
  <si>
    <t>EARR</t>
  </si>
  <si>
    <t>Equipment Failure - Arrestor</t>
  </si>
  <si>
    <t>2325</t>
  </si>
  <si>
    <t>25980</t>
  </si>
  <si>
    <t>4212449674</t>
  </si>
  <si>
    <t>crew onsite</t>
  </si>
  <si>
    <t>MTEX</t>
  </si>
  <si>
    <t>Meter Exchange</t>
  </si>
  <si>
    <t>'Date Table'[Year]</t>
  </si>
  <si>
    <t>CI</t>
  </si>
  <si>
    <t>'Outages_NOCC-CAT'[Year]</t>
  </si>
  <si>
    <t>CASE_ID</t>
  </si>
  <si>
    <t>In_NOCC_Reporting</t>
  </si>
  <si>
    <t>NETWORK_NAME</t>
  </si>
  <si>
    <t>WEATHER_CONDITION</t>
  </si>
  <si>
    <t>TOTAL_DURATION_MINUTES</t>
  </si>
  <si>
    <t>FIRST_CALL_DATE_TIME</t>
  </si>
  <si>
    <t>ACTUAL_CUSTOMER_MINUTES</t>
  </si>
  <si>
    <t>DEVICE_TYPE</t>
  </si>
  <si>
    <t>DEVICE_ID</t>
  </si>
  <si>
    <t>DISTRIBUTION_LOCATION_NBR</t>
  </si>
  <si>
    <t>FEEDER_ID</t>
  </si>
  <si>
    <t>Fdr_Owner</t>
  </si>
  <si>
    <t>LOCAL_OFFICE_NBR</t>
  </si>
  <si>
    <t>TOTAL_CUSTOMERS_AFFECTED</t>
  </si>
  <si>
    <t>CAUSE</t>
  </si>
  <si>
    <t>CAUSE_DESC</t>
  </si>
  <si>
    <t>MAJOR_EVENT</t>
  </si>
  <si>
    <t>REMARKS</t>
  </si>
  <si>
    <t>LONGITUDE</t>
  </si>
  <si>
    <t>LATITUDE</t>
  </si>
  <si>
    <t>AdvPeriod</t>
  </si>
  <si>
    <t>V_Reliability_Custs_Legal_Entity.Cust_SRVD</t>
  </si>
  <si>
    <t>Days to Include</t>
  </si>
  <si>
    <t>SUMMARY_CAUSE</t>
  </si>
  <si>
    <t>DEVICE_TYPE_DESC</t>
  </si>
  <si>
    <t>Summary Cause Updated</t>
  </si>
  <si>
    <t>2147</t>
  </si>
  <si>
    <t>4012946119</t>
  </si>
  <si>
    <t>cause has been confirmed that "Root Cause" was vines on bayonet &amp; primary x-arm</t>
  </si>
  <si>
    <t>Jan1 to Yesterday</t>
  </si>
  <si>
    <t>crossarm at location on fire de-energized to put fire out Chippewa at Pleasant</t>
  </si>
  <si>
    <t>Opened mid point switch. still patrolling</t>
  </si>
  <si>
    <t>3897447410</t>
  </si>
  <si>
    <t>had to drop feeder for transformers on fire</t>
  </si>
  <si>
    <t>NP</t>
  </si>
  <si>
    <t>3951246991</t>
  </si>
  <si>
    <t>wather, crew rode out, back on now</t>
  </si>
  <si>
    <t>23013</t>
  </si>
  <si>
    <t>3947147058</t>
  </si>
  <si>
    <t>target on a phase exit cable bet MH 10-545 to MH3-54</t>
  </si>
  <si>
    <t>3898147404</t>
  </si>
  <si>
    <t>gravier and s clark, high wind, possible slack spans on dog leg of lateral</t>
  </si>
  <si>
    <t>RCLR</t>
  </si>
  <si>
    <t>25915</t>
  </si>
  <si>
    <t>4284250608</t>
  </si>
  <si>
    <t>Taken out when pole broke out due to fire.  See breaker case. Went out at the same time</t>
  </si>
  <si>
    <t>Recloser</t>
  </si>
  <si>
    <t>3848547391</t>
  </si>
  <si>
    <t>had to emergency switch due to crossarm braces breaking and phase laying on arm due to squirrel at Burdette &amp; Collipissa</t>
  </si>
  <si>
    <t>4012946121</t>
  </si>
  <si>
    <t>dropped out for the crew , whencrew was in the process of closing in a laterial the switch came off of the arm and was being supported by the switch stick.</t>
  </si>
  <si>
    <t>23726</t>
  </si>
  <si>
    <t>3856047253</t>
  </si>
  <si>
    <t>2015</t>
  </si>
  <si>
    <t>HECO</t>
  </si>
  <si>
    <t>Human Error - Company (Describe in Remarks Field)</t>
  </si>
  <si>
    <t>att contractor set new pole into primary wires, dropped out for safety, woulod not close by scada, field switched DUPLICATE RELATED TO AMFM 1332937358</t>
  </si>
  <si>
    <t>VFI</t>
  </si>
  <si>
    <t>27486</t>
  </si>
  <si>
    <t>4366350629</t>
  </si>
  <si>
    <t>2213</t>
  </si>
  <si>
    <t>HEID</t>
  </si>
  <si>
    <t>Improper Design (Describe in Remarks Field)</t>
  </si>
  <si>
    <t>Equipment labeled incorrectly from manufacturer:  Fdr carrying portion of 2217 &amp; all of Fdr 1603  &amp; Fdr #1609 at the time</t>
  </si>
  <si>
    <t>Vacuum Fault Interrupter</t>
  </si>
  <si>
    <t>3847647388</t>
  </si>
  <si>
    <t>att contractor set new pole into primary wires, dropped out for safety, woulod not close by scada, field switched RELATED TO AM 1332939453</t>
  </si>
  <si>
    <t>4024148726</t>
  </si>
  <si>
    <t>Serviceman found a piece of molding fell onto primary, cleared object &amp; feeder restored okay</t>
  </si>
  <si>
    <t>1554</t>
  </si>
  <si>
    <t>3950446990</t>
  </si>
  <si>
    <t>serviceman did not find anything on line; closed bkr in and holding</t>
  </si>
  <si>
    <t>3909545669</t>
  </si>
  <si>
    <t>Fdr trip/closed &amp; A phase was single phasing due to blown jumper that burned pri dn. @ Arrabella &amp; Camp Sts</t>
  </si>
  <si>
    <t>23739</t>
  </si>
  <si>
    <t>3970447578</t>
  </si>
  <si>
    <t>Suspect balloons was root cause with phase slap afterwards:  See breaker case</t>
  </si>
  <si>
    <t>4334250776</t>
  </si>
  <si>
    <t>pole hit at morrison and gannon RELATED TO TKT# 1325216450 (AKS0</t>
  </si>
  <si>
    <t>D01640</t>
  </si>
  <si>
    <t>3927347512</t>
  </si>
  <si>
    <t>ECAP</t>
  </si>
  <si>
    <t>Equipment Failure - Capacitor</t>
  </si>
  <si>
    <t>Cleared twisted phases and cleared cap bank</t>
  </si>
  <si>
    <t>21967</t>
  </si>
  <si>
    <t>3862946737</t>
  </si>
  <si>
    <t>2024</t>
  </si>
  <si>
    <t>car broke pole; shield wire down - Related to #1323525567 (DGault)</t>
  </si>
  <si>
    <t>3950346992</t>
  </si>
  <si>
    <t>wire down, switched out to pick up load</t>
  </si>
  <si>
    <t>4215247804</t>
  </si>
  <si>
    <t>crew onsiyte picking up lateral</t>
  </si>
  <si>
    <t>63257</t>
  </si>
  <si>
    <t>39639473127</t>
  </si>
  <si>
    <t>jumper sleeve burnt up, crew replaced</t>
  </si>
  <si>
    <t>25190</t>
  </si>
  <si>
    <t>4015448032</t>
  </si>
  <si>
    <t>Failed arrestor on C phase at Maniville &amp; Abundance</t>
  </si>
  <si>
    <t>4075449220</t>
  </si>
  <si>
    <t>balloons on primary; removed and closed back bkr</t>
  </si>
  <si>
    <t>4334550772</t>
  </si>
  <si>
    <t>Pole burned in half:;  Recloser went out at the same time:</t>
  </si>
  <si>
    <t>38677</t>
  </si>
  <si>
    <t>4119947436</t>
  </si>
  <si>
    <t>insulator off arm at location</t>
  </si>
  <si>
    <t>39544</t>
  </si>
  <si>
    <t>38598459792</t>
  </si>
  <si>
    <t>Broken cross arm at location....switching was done to isolate....repaired arm and switched back in</t>
  </si>
  <si>
    <t>24210</t>
  </si>
  <si>
    <t>3918445893</t>
  </si>
  <si>
    <t>broken cross arm</t>
  </si>
  <si>
    <t>F24069</t>
  </si>
  <si>
    <t>3887447985</t>
  </si>
  <si>
    <t>903</t>
  </si>
  <si>
    <t>refused lateral 27794 all three phases,refused lateral at voisin and general diaz sidewalk phase,lateral 27962 refused b phase.</t>
  </si>
  <si>
    <t>25329</t>
  </si>
  <si>
    <t>4325550890</t>
  </si>
  <si>
    <t>ESLV</t>
  </si>
  <si>
    <t>Equipment Failure - Automatic Sleeve</t>
  </si>
  <si>
    <t>wire down primary at branch and haynes :  Possible lightning strike?</t>
  </si>
  <si>
    <t>24783</t>
  </si>
  <si>
    <t>3885346462</t>
  </si>
  <si>
    <t>refused</t>
  </si>
  <si>
    <t>5135</t>
  </si>
  <si>
    <t>4249246144</t>
  </si>
  <si>
    <t>W1725</t>
  </si>
  <si>
    <t>vehicle hi pole</t>
  </si>
  <si>
    <t>1602</t>
  </si>
  <si>
    <t>4351549756</t>
  </si>
  <si>
    <t>ESWC</t>
  </si>
  <si>
    <t>Switching Cabinet</t>
  </si>
  <si>
    <t>opened in vfi 531 opened switch 38268 serviceman to ride remainng customer sout  Cub, # 554 flashover   Okay Temp</t>
  </si>
  <si>
    <t>Fault in CUB 554 caused outage</t>
  </si>
  <si>
    <t>46606</t>
  </si>
  <si>
    <t>3985746421</t>
  </si>
  <si>
    <t>2137</t>
  </si>
  <si>
    <t>car hit guy wire and caused shield wire to come down SUBMITTED IN MINIMAL CLAIMS</t>
  </si>
  <si>
    <t>25215</t>
  </si>
  <si>
    <t>4103247998</t>
  </si>
  <si>
    <t>crew picking up wire due to a failed kearney connection</t>
  </si>
  <si>
    <t>23899</t>
  </si>
  <si>
    <t>3851646958</t>
  </si>
  <si>
    <t>car broke pole; shield wire down PID IN PROGRESS- WAITING ON CONTRACTORS</t>
  </si>
  <si>
    <t>4544050173</t>
  </si>
  <si>
    <t>poen midpoint breaker in</t>
  </si>
  <si>
    <t>37681</t>
  </si>
  <si>
    <t>4061148946</t>
  </si>
  <si>
    <t>primary burned down possibly from overhanging limb</t>
  </si>
  <si>
    <t>27120</t>
  </si>
  <si>
    <t>4243049745</t>
  </si>
  <si>
    <t>primary ug cable fail</t>
  </si>
  <si>
    <t>85388</t>
  </si>
  <si>
    <t>4373351112</t>
  </si>
  <si>
    <t>wiredown</t>
  </si>
  <si>
    <t>27016</t>
  </si>
  <si>
    <t>39528460309</t>
  </si>
  <si>
    <t>Crew on site replacing cross arms</t>
  </si>
  <si>
    <t>3990247381</t>
  </si>
  <si>
    <t>A phase jumper burned open:  Isolated &amp; picked up load</t>
  </si>
  <si>
    <t>SWIT</t>
  </si>
  <si>
    <t>25680</t>
  </si>
  <si>
    <t>4211049707</t>
  </si>
  <si>
    <t>Bad cable bet sw. # 25680 &amp; # 86561.  Picked up cust. from sw. # 25185</t>
  </si>
  <si>
    <t>Switch</t>
  </si>
  <si>
    <t>71181</t>
  </si>
  <si>
    <t>4025148173</t>
  </si>
  <si>
    <t>ballons and streamers on lines cleared and closed recloser KC</t>
  </si>
  <si>
    <t>54026</t>
  </si>
  <si>
    <t>3988249289</t>
  </si>
  <si>
    <t>jumper burned up on pelita north of prentiss</t>
  </si>
  <si>
    <t>24641</t>
  </si>
  <si>
    <t>4090648904</t>
  </si>
  <si>
    <t>617</t>
  </si>
  <si>
    <t>broken x arm braces</t>
  </si>
  <si>
    <t>23879</t>
  </si>
  <si>
    <t>3956947403</t>
  </si>
  <si>
    <t>suspect balloons root cause with phase slap afterwards:  See breaker case</t>
  </si>
  <si>
    <t>26140</t>
  </si>
  <si>
    <t>4264649768</t>
  </si>
  <si>
    <t>AOTH</t>
  </si>
  <si>
    <t>Animal - Other (Describe in Remarks Field)</t>
  </si>
  <si>
    <t>rat contacted switch in cub. # 8 sw. # 76880</t>
  </si>
  <si>
    <t>27422</t>
  </si>
  <si>
    <t>bad primary in between cub# 388 to cub # 569</t>
  </si>
  <si>
    <t>2345</t>
  </si>
  <si>
    <t>62257</t>
  </si>
  <si>
    <t>3890445946</t>
  </si>
  <si>
    <t>broken x arm</t>
  </si>
  <si>
    <t>24555</t>
  </si>
  <si>
    <t>3978448919</t>
  </si>
  <si>
    <t>crossarm broke at perlita at mandolin</t>
  </si>
  <si>
    <t>1105</t>
  </si>
  <si>
    <t>4195645775</t>
  </si>
  <si>
    <t>L1105 was blown as well as subL34242, cause balloons on switch, rc 1-22-20</t>
  </si>
  <si>
    <t>Recloser was locked out;  See recloser case</t>
  </si>
  <si>
    <t>14963</t>
  </si>
  <si>
    <t>3844849081</t>
  </si>
  <si>
    <t>410</t>
  </si>
  <si>
    <t>VehicleHit a Pole Crew Replaced AT&amp;T Pole</t>
  </si>
  <si>
    <t>Vehicle damaged cub. #504 at I-10 service rd &amp; paris rd</t>
  </si>
  <si>
    <t>27700</t>
  </si>
  <si>
    <t>4030447510</t>
  </si>
  <si>
    <t>24655</t>
  </si>
  <si>
    <t>3943947293</t>
  </si>
  <si>
    <t>step retore</t>
  </si>
  <si>
    <t>24403</t>
  </si>
  <si>
    <t>3964845844</t>
  </si>
  <si>
    <t>17996</t>
  </si>
  <si>
    <t>4139649803</t>
  </si>
  <si>
    <t>1010</t>
  </si>
  <si>
    <t>tranformer hanger broke</t>
  </si>
  <si>
    <t>27045</t>
  </si>
  <si>
    <t>4279549796</t>
  </si>
  <si>
    <t>closed vfi s 26140 &amp; 26135; crew still investigating cause of outage:  Rat got into cub 8</t>
  </si>
  <si>
    <t>VFI 248 opened tripped closed okay Found rat nest &amp; switch flashed over in cub # 8 R.S. I-10 up of Plaza Dr.</t>
  </si>
  <si>
    <t>26183</t>
  </si>
  <si>
    <t>4438750548</t>
  </si>
  <si>
    <t>38268</t>
  </si>
  <si>
    <t>fault behind lateral 73441</t>
  </si>
  <si>
    <t>4009046539</t>
  </si>
  <si>
    <t>1826</t>
  </si>
  <si>
    <t>Equipment Failure -Broken  Crossarm</t>
  </si>
  <si>
    <t>vehicle hit guy wire and flipped into feeder, removed and back on RELAED TO KT# 1323254789 (AKS)</t>
  </si>
  <si>
    <t>25494</t>
  </si>
  <si>
    <t>3882647318</t>
  </si>
  <si>
    <t>2011</t>
  </si>
  <si>
    <t>SHIELD WIRE DOWN</t>
  </si>
  <si>
    <t>D01643</t>
  </si>
  <si>
    <t>4356849760</t>
  </si>
  <si>
    <t>1601</t>
  </si>
  <si>
    <t>taken out for safety to replace burnt pole</t>
  </si>
  <si>
    <t>14694</t>
  </si>
  <si>
    <t>38682495639</t>
  </si>
  <si>
    <t>401</t>
  </si>
  <si>
    <t>UG primary splice blew up in manhole switched UG loop around to get everyone back in lights</t>
  </si>
  <si>
    <t>4334850763</t>
  </si>
  <si>
    <t>Wire burned down at an auto sleeve  Possible lightning strike</t>
  </si>
  <si>
    <t>2142</t>
  </si>
  <si>
    <t>28077</t>
  </si>
  <si>
    <t>4115047686</t>
  </si>
  <si>
    <t>blown arrestor</t>
  </si>
  <si>
    <t>#6 copper</t>
  </si>
  <si>
    <t>26252</t>
  </si>
  <si>
    <t>4360850642</t>
  </si>
  <si>
    <t>crew to replace</t>
  </si>
  <si>
    <t>21522</t>
  </si>
  <si>
    <t>3894446708</t>
  </si>
  <si>
    <t>1925</t>
  </si>
  <si>
    <t>broke pole caused by truck picking up dumpters RELATED TO TKT#1332088960 (A.STEWART)</t>
  </si>
  <si>
    <t>27320-F</t>
  </si>
  <si>
    <t>4235049908</t>
  </si>
  <si>
    <t>crew replaced bad elbow, customers back on now</t>
  </si>
  <si>
    <t>24625</t>
  </si>
  <si>
    <t>4063748581</t>
  </si>
  <si>
    <t>broken cross arm crew is enroute to replace arm</t>
  </si>
  <si>
    <t>22184</t>
  </si>
  <si>
    <t>48411513283</t>
  </si>
  <si>
    <t>primary wire down</t>
  </si>
  <si>
    <t>wire down in marsh</t>
  </si>
  <si>
    <t>replaced transformer and lateral back in</t>
  </si>
  <si>
    <t>27910</t>
  </si>
  <si>
    <t>4001447600</t>
  </si>
  <si>
    <t>1712</t>
  </si>
  <si>
    <t>end of arm broke and insulator came out of arm. reinstalled insulator</t>
  </si>
  <si>
    <t>37780</t>
  </si>
  <si>
    <t>3990648264</t>
  </si>
  <si>
    <t>92431</t>
  </si>
  <si>
    <t>4143549262</t>
  </si>
  <si>
    <t>Baloons</t>
  </si>
  <si>
    <t>23445</t>
  </si>
  <si>
    <t>3898647498</t>
  </si>
  <si>
    <t>Open for safety to pickup phase that burned down from failed oinsulator at D"hemecourt &amp; Cortez</t>
  </si>
  <si>
    <t>4946452184</t>
  </si>
  <si>
    <t>Wire down 22173 Chef 1/0 primary</t>
  </si>
  <si>
    <t>10123</t>
  </si>
  <si>
    <t>4137849331</t>
  </si>
  <si>
    <t>1001</t>
  </si>
  <si>
    <t>high winds moved through area at time of lockout</t>
  </si>
  <si>
    <t>17998</t>
  </si>
  <si>
    <t>4158049987</t>
  </si>
  <si>
    <t>23320</t>
  </si>
  <si>
    <t>38432474479</t>
  </si>
  <si>
    <t>2022</t>
  </si>
  <si>
    <t>Crew on site replacing broken pole PID IN PROGRESS RELATED TO TKT# 1324040006 (AKS)</t>
  </si>
  <si>
    <t>Scheduled Interruption; 267-683-0737</t>
  </si>
  <si>
    <t>contract crew</t>
  </si>
  <si>
    <t>37793</t>
  </si>
  <si>
    <t>37908</t>
  </si>
  <si>
    <t>3865747472</t>
  </si>
  <si>
    <t>38007</t>
  </si>
  <si>
    <t>3980547500</t>
  </si>
  <si>
    <t>refused 2 phases out, customer back on</t>
  </si>
  <si>
    <t>23596</t>
  </si>
  <si>
    <t>3953947389</t>
  </si>
  <si>
    <t>Suspect balloons root cause along with phase slap afterwards:  See breaker case</t>
  </si>
  <si>
    <t>3928646516</t>
  </si>
  <si>
    <t>1915</t>
  </si>
  <si>
    <t>car hit pole; 5 broke poles and wire down</t>
  </si>
  <si>
    <t>4216047802</t>
  </si>
  <si>
    <t>23482</t>
  </si>
  <si>
    <t>3876045869</t>
  </si>
  <si>
    <t>opened for safety of crew to epair broke x am for clearance</t>
  </si>
  <si>
    <t>27890</t>
  </si>
  <si>
    <t>4104247687</t>
  </si>
  <si>
    <t>Loop Scheme worked properly restoring all load down of reclosers</t>
  </si>
  <si>
    <t>33772</t>
  </si>
  <si>
    <t>4313545406</t>
  </si>
  <si>
    <t>BCLEME1</t>
  </si>
  <si>
    <t>25785</t>
  </si>
  <si>
    <t>4140347427</t>
  </si>
  <si>
    <t>622</t>
  </si>
  <si>
    <t>Cerw on the way to make repairs</t>
  </si>
  <si>
    <t>97107</t>
  </si>
  <si>
    <t>4016948726</t>
  </si>
  <si>
    <t>lot of mylar ballons took out lateral, sub lateral and tfuse; cleared balloons and refused</t>
  </si>
  <si>
    <t>FTNU</t>
  </si>
  <si>
    <t>Foreign Trouble - Neighboring Utility</t>
  </si>
  <si>
    <t>Feeder burned down caused by AT&amp;T pole set next to primary conductors</t>
  </si>
  <si>
    <t>Foreign Trouble</t>
  </si>
  <si>
    <t>25301</t>
  </si>
  <si>
    <t>4100148012</t>
  </si>
  <si>
    <t>crew onsite making repairs:  Wire burned down due to a failed kearney connection</t>
  </si>
  <si>
    <t>crew picked up wire</t>
  </si>
  <si>
    <t>F99218</t>
  </si>
  <si>
    <t>4021947492</t>
  </si>
  <si>
    <t>refused a and c phase taken out b weather</t>
  </si>
  <si>
    <t>2026</t>
  </si>
  <si>
    <t>00000000000</t>
  </si>
  <si>
    <t>1613</t>
  </si>
  <si>
    <t>vehicle hit cubicle</t>
  </si>
  <si>
    <t>23640</t>
  </si>
  <si>
    <t>3850345854</t>
  </si>
  <si>
    <t>jumper burned up and phase on ground</t>
  </si>
  <si>
    <t>3897447411</t>
  </si>
  <si>
    <t>opened 23596 and closed bkr in:  Suspect balloons on N. Rochablave, Orleans to St. Peter</t>
  </si>
  <si>
    <t>24376</t>
  </si>
  <si>
    <t>4269950499</t>
  </si>
  <si>
    <t>Crew on site replacing pole</t>
  </si>
  <si>
    <t>27949</t>
  </si>
  <si>
    <t>3986347312</t>
  </si>
  <si>
    <t>car broke pole PID IN PROGRESS KC RELATED TO TKT# 1325661916 (AKS0</t>
  </si>
  <si>
    <t>25610</t>
  </si>
  <si>
    <t>4335750498</t>
  </si>
  <si>
    <t>bad elbow</t>
  </si>
  <si>
    <t>3863645932</t>
  </si>
  <si>
    <t>replaced elbow in submersible xfmr</t>
  </si>
  <si>
    <t>Replace elbows at location CGould</t>
  </si>
  <si>
    <t>21462</t>
  </si>
  <si>
    <t>3916245912</t>
  </si>
  <si>
    <t>crew changed switch</t>
  </si>
  <si>
    <t>27894</t>
  </si>
  <si>
    <t>3922646091</t>
  </si>
  <si>
    <t>Broken corner structure at Amelia &amp; Dryades - Crew repaired - Portion of fdr 1922 dropped out for repairs</t>
  </si>
  <si>
    <t>4328950589</t>
  </si>
  <si>
    <t>5123</t>
  </si>
  <si>
    <t>4150446191</t>
  </si>
  <si>
    <t>W0725</t>
  </si>
  <si>
    <t>phase down on arm</t>
  </si>
  <si>
    <t>21369</t>
  </si>
  <si>
    <t>3997847553</t>
  </si>
  <si>
    <t>Trees took out lateral switch refused ok</t>
  </si>
  <si>
    <t>27704</t>
  </si>
  <si>
    <t>3847746872</t>
  </si>
  <si>
    <t>taken out by weather refused ok</t>
  </si>
  <si>
    <t>23282</t>
  </si>
  <si>
    <t>4122747950</t>
  </si>
  <si>
    <t>broke crossarm at disc. 25291</t>
  </si>
  <si>
    <t>27845</t>
  </si>
  <si>
    <t>4085148824</t>
  </si>
  <si>
    <t>26296</t>
  </si>
  <si>
    <t>4381351016</t>
  </si>
  <si>
    <t>bad cable form cub 388 to 569</t>
  </si>
  <si>
    <t>27893</t>
  </si>
  <si>
    <t>4082548786</t>
  </si>
  <si>
    <t>Crew working at location</t>
  </si>
  <si>
    <t>26215</t>
  </si>
  <si>
    <t>4280450443</t>
  </si>
  <si>
    <t>Crew to replace bad padmount</t>
  </si>
  <si>
    <t>23061</t>
  </si>
  <si>
    <t>4122747782</t>
  </si>
  <si>
    <t>86144</t>
  </si>
  <si>
    <t>3898146691</t>
  </si>
  <si>
    <t>broken cross arm replaced</t>
  </si>
  <si>
    <t>23562</t>
  </si>
  <si>
    <t>4155947419</t>
  </si>
  <si>
    <t>Crew on the way to make repairs</t>
  </si>
  <si>
    <t>21614</t>
  </si>
  <si>
    <t>4038048940</t>
  </si>
  <si>
    <t>crew replaced broke arm</t>
  </si>
  <si>
    <t>27985</t>
  </si>
  <si>
    <t>3909645896</t>
  </si>
  <si>
    <t>Contract crew replacing pole at the intersection of Chestnut and Milan</t>
  </si>
  <si>
    <t>37734</t>
  </si>
  <si>
    <t>4029548586</t>
  </si>
  <si>
    <t>b phase only</t>
  </si>
  <si>
    <t>38259</t>
  </si>
  <si>
    <t>4126248306</t>
  </si>
  <si>
    <t>Scheduled Interruption; crew picking up low hanging primary</t>
  </si>
  <si>
    <t>17747</t>
  </si>
  <si>
    <t>3852449417</t>
  </si>
  <si>
    <t>changed out x arm</t>
  </si>
  <si>
    <t>21145</t>
  </si>
  <si>
    <t>4065847641</t>
  </si>
  <si>
    <t>Refused B and C phase at lateral sw..  Dead palm limbs fell into lateral</t>
  </si>
  <si>
    <t>palm tree needs to be trimmed  STORM - WO VSTO 2064873454; M WO 4315859;</t>
  </si>
  <si>
    <t>crew onsite making repairs</t>
  </si>
  <si>
    <t>21152</t>
  </si>
  <si>
    <t>4051147776</t>
  </si>
  <si>
    <t>27650</t>
  </si>
  <si>
    <t>3977248967</t>
  </si>
  <si>
    <t>21813</t>
  </si>
  <si>
    <t>3928146648</t>
  </si>
  <si>
    <t>broken pole  AT S. MIRO AND 3RD ST</t>
  </si>
  <si>
    <t>HCDC</t>
  </si>
  <si>
    <t>Entergy  Distribution Contractor (Describe in rema</t>
  </si>
  <si>
    <t>entergy tree crew dropped branch on wires</t>
  </si>
  <si>
    <t>81486</t>
  </si>
  <si>
    <t>4250450410</t>
  </si>
  <si>
    <t>37121</t>
  </si>
  <si>
    <t>4082247647</t>
  </si>
  <si>
    <t>crew replaced pole, customers back on</t>
  </si>
  <si>
    <t>27886</t>
  </si>
  <si>
    <t>Refused C phase at sw# 27886--Inspect unknown</t>
  </si>
  <si>
    <t>25111</t>
  </si>
  <si>
    <t>4246449716</t>
  </si>
  <si>
    <t>Crew replacing bad switching cabinet</t>
  </si>
  <si>
    <t>21686</t>
  </si>
  <si>
    <t>3971247620</t>
  </si>
  <si>
    <t>dump truck hit pole PID IN PROGRESS (Unable to to find info on dump truck that hit the pole)</t>
  </si>
  <si>
    <t>crew restored lateral</t>
  </si>
  <si>
    <t>27615</t>
  </si>
  <si>
    <t>3972747795</t>
  </si>
  <si>
    <t>changed crossarm</t>
  </si>
  <si>
    <t>17971</t>
  </si>
  <si>
    <t>4163749296</t>
  </si>
  <si>
    <t>Contractor in the past put switch riser on C phase instead of B Phase like its engineered for. It has since been corrected</t>
  </si>
  <si>
    <t>crew changing out pole</t>
  </si>
  <si>
    <t>changed crossarm. refused lateral. per 310</t>
  </si>
  <si>
    <t>24113</t>
  </si>
  <si>
    <t>3942345968</t>
  </si>
  <si>
    <t>17521</t>
  </si>
  <si>
    <t>3845449177</t>
  </si>
  <si>
    <t>411</t>
  </si>
  <si>
    <t>27678</t>
  </si>
  <si>
    <t>3904546057</t>
  </si>
  <si>
    <t>27697</t>
  </si>
  <si>
    <t>3980948243</t>
  </si>
  <si>
    <t>1705</t>
  </si>
  <si>
    <t>broke pole</t>
  </si>
  <si>
    <t>4081648420</t>
  </si>
  <si>
    <t>Crew on site replacing broken pole</t>
  </si>
  <si>
    <t>Crews found balloons on feeder on Florida &amp; Egania</t>
  </si>
  <si>
    <t>21073</t>
  </si>
  <si>
    <t>3876146762</t>
  </si>
  <si>
    <t>1916</t>
  </si>
  <si>
    <t>crew replacing cross arm on S Rocheblave</t>
  </si>
  <si>
    <t>Serviceman patrolled feeder the next morning &amp; found balloons on line at Florida &amp; Gorden Sts.  Removed okay</t>
  </si>
  <si>
    <t>38367</t>
  </si>
  <si>
    <t>4079449113</t>
  </si>
  <si>
    <t>w</t>
  </si>
  <si>
    <t>34312</t>
  </si>
  <si>
    <t>4265245351</t>
  </si>
  <si>
    <t>W1712</t>
  </si>
  <si>
    <t>hot line clamp burnt off stirrup, replaced and repaired, cust lights restored</t>
  </si>
  <si>
    <t>32647</t>
  </si>
  <si>
    <t>4123847544</t>
  </si>
  <si>
    <t>F05219</t>
  </si>
  <si>
    <t>3960746184</t>
  </si>
  <si>
    <t>crew onsite transferring pole</t>
  </si>
  <si>
    <t>found wire down; cleared and closed back in</t>
  </si>
  <si>
    <t>21458</t>
  </si>
  <si>
    <t>3906145893</t>
  </si>
  <si>
    <t>refused okk</t>
  </si>
  <si>
    <t>76997</t>
  </si>
  <si>
    <t>39933478674</t>
  </si>
  <si>
    <t>17870</t>
  </si>
  <si>
    <t>4036349293</t>
  </si>
  <si>
    <t>506</t>
  </si>
  <si>
    <t>crew replaced broke crossarm</t>
  </si>
  <si>
    <t>17745</t>
  </si>
  <si>
    <t>3856249404</t>
  </si>
  <si>
    <t>primary jumper broke, repaired and customer back in</t>
  </si>
  <si>
    <t>21442</t>
  </si>
  <si>
    <t>3868446213</t>
  </si>
  <si>
    <t>back in</t>
  </si>
  <si>
    <t>27177</t>
  </si>
  <si>
    <t>crew changed out bad transformer</t>
  </si>
  <si>
    <t>27864</t>
  </si>
  <si>
    <t>4079547423</t>
  </si>
  <si>
    <t>37763</t>
  </si>
  <si>
    <t>4035847763</t>
  </si>
  <si>
    <t>crew replaced primary arm</t>
  </si>
  <si>
    <t>27642</t>
  </si>
  <si>
    <t>3849547154</t>
  </si>
  <si>
    <t>A Phase blown limb on line HW</t>
  </si>
  <si>
    <t>21024</t>
  </si>
  <si>
    <t>4046347924</t>
  </si>
  <si>
    <t>48419</t>
  </si>
  <si>
    <t>3928746821</t>
  </si>
  <si>
    <t>DSR # 48784  Scheduled Interruption  Changing a Pole</t>
  </si>
  <si>
    <t>21798</t>
  </si>
  <si>
    <t>4382851374</t>
  </si>
  <si>
    <t>32139</t>
  </si>
  <si>
    <t>4098847474</t>
  </si>
  <si>
    <t>crew is onsite making repairs</t>
  </si>
  <si>
    <t>25786</t>
  </si>
  <si>
    <t>21436</t>
  </si>
  <si>
    <t>3886145950</t>
  </si>
  <si>
    <t>repaired</t>
  </si>
  <si>
    <t>27803</t>
  </si>
  <si>
    <t>4055548010</t>
  </si>
  <si>
    <t>5070</t>
  </si>
  <si>
    <t>4119546688</t>
  </si>
  <si>
    <t>closed back in per I. Caruthers..........PC</t>
  </si>
  <si>
    <t>37983</t>
  </si>
  <si>
    <t>3944047780</t>
  </si>
  <si>
    <t>Outage to replace cross arm</t>
  </si>
  <si>
    <t>25385</t>
  </si>
  <si>
    <t>3860746363</t>
  </si>
  <si>
    <t>picked up down primary wireTREE CAUSED C PHASE TO BURN DOWN, TREE LIMB WAS REMOVED</t>
  </si>
  <si>
    <t>17525</t>
  </si>
  <si>
    <t>3836348870</t>
  </si>
  <si>
    <t>refused ok taken out by weather</t>
  </si>
  <si>
    <t>27677</t>
  </si>
  <si>
    <t>4025648435</t>
  </si>
  <si>
    <t>car broke pole and primary down KC  - CHGD PID TO NO - RELATED TO #1331974211 (DGAULT)</t>
  </si>
  <si>
    <t>27653</t>
  </si>
  <si>
    <t>4289350637</t>
  </si>
  <si>
    <t>F05614</t>
  </si>
  <si>
    <t>39978464632</t>
  </si>
  <si>
    <t>crossarms replaced</t>
  </si>
  <si>
    <t>replaced bad transformer</t>
  </si>
  <si>
    <t>26127</t>
  </si>
  <si>
    <t>4386451333</t>
  </si>
  <si>
    <t>Contractor had outage for reliability work</t>
  </si>
  <si>
    <t>38032</t>
  </si>
  <si>
    <t>3893546975</t>
  </si>
  <si>
    <t>FOTH</t>
  </si>
  <si>
    <t>Fire - Other (Describe in Remarks Field)</t>
  </si>
  <si>
    <t>lateral is out due to a fire</t>
  </si>
  <si>
    <t>3908445887</t>
  </si>
  <si>
    <t>Contract crew replacing rotten pole</t>
  </si>
  <si>
    <t>teken out by weather refused ok</t>
  </si>
  <si>
    <t>27036</t>
  </si>
  <si>
    <t>4381950738</t>
  </si>
  <si>
    <t>bad cable from cub #388  to cub #569</t>
  </si>
  <si>
    <t>27876</t>
  </si>
  <si>
    <t>4359749690</t>
  </si>
  <si>
    <t>refused lat 27876 B &amp;amp;amp;  C  phase..wind</t>
  </si>
  <si>
    <t>Crew installed spacers</t>
  </si>
  <si>
    <t>crossarm brace fell on jumper. cleared and refused lateral</t>
  </si>
  <si>
    <t>1136</t>
  </si>
  <si>
    <t>4182146253</t>
  </si>
  <si>
    <t>W0722</t>
  </si>
  <si>
    <t>lighting took out center phase recloser</t>
  </si>
  <si>
    <t>4081848423</t>
  </si>
  <si>
    <t>crew tripped due to down wire due to failed kearney coonection</t>
  </si>
  <si>
    <t>crossarm broken changed out</t>
  </si>
  <si>
    <t>507029</t>
  </si>
  <si>
    <t>41783501450</t>
  </si>
  <si>
    <t>refused lateral on pole and cubical a phase - lateral fuse not predictable, can't get customer ct</t>
  </si>
  <si>
    <t>27340-F</t>
  </si>
  <si>
    <t>4482350242</t>
  </si>
  <si>
    <t>1205</t>
  </si>
  <si>
    <t>tree on line</t>
  </si>
  <si>
    <t>27327</t>
  </si>
  <si>
    <t>4260850041</t>
  </si>
  <si>
    <t>BAD ELBOW  SALEM</t>
  </si>
  <si>
    <t>37781</t>
  </si>
  <si>
    <t>3988848138</t>
  </si>
  <si>
    <t>ispected unknown refused advise jcox7</t>
  </si>
  <si>
    <t>Replaced broken braces - B PHASE ONLY</t>
  </si>
  <si>
    <t>32305</t>
  </si>
  <si>
    <t>4164647339</t>
  </si>
  <si>
    <t>Changed insulator at eden and salcedo</t>
  </si>
  <si>
    <t>27790</t>
  </si>
  <si>
    <t>39932484636</t>
  </si>
  <si>
    <t>crew replaced crossarm and repaired pole</t>
  </si>
  <si>
    <t>21116</t>
  </si>
  <si>
    <t>4094548019</t>
  </si>
  <si>
    <t>vehicle hit and broke pole, wires down, crew repaired</t>
  </si>
  <si>
    <t>27623</t>
  </si>
  <si>
    <t>3826946524</t>
  </si>
  <si>
    <t>Bad crossarm at St Charles and pine crew replaced</t>
  </si>
  <si>
    <t>21671</t>
  </si>
  <si>
    <t>3979148836</t>
  </si>
  <si>
    <t>crew replaced xfmr</t>
  </si>
  <si>
    <t>Cross arm mary have taken out lateral. Refused OK HW</t>
  </si>
  <si>
    <t>31589</t>
  </si>
  <si>
    <t>40579484677</t>
  </si>
  <si>
    <t>found transformer and lateral switch blown at location. cust stated lightning hit pole with transformer. refused lateral and transformer. chk voltage. all lights back on,</t>
  </si>
  <si>
    <t>27976</t>
  </si>
  <si>
    <t>4035147852</t>
  </si>
  <si>
    <t>27672</t>
  </si>
  <si>
    <t>3968747354</t>
  </si>
  <si>
    <t>21366</t>
  </si>
  <si>
    <t>4001347443</t>
  </si>
  <si>
    <t>1512</t>
  </si>
  <si>
    <t>24330</t>
  </si>
  <si>
    <t>3852446954</t>
  </si>
  <si>
    <t>23638</t>
  </si>
  <si>
    <t>3852145850</t>
  </si>
  <si>
    <t>top of tree broke and fell across latrerial burning down a phase and blowing fuse on b and c phase. crew cut tree away and picked up a phase</t>
  </si>
  <si>
    <t>car broke pole</t>
  </si>
  <si>
    <t>4013048427</t>
  </si>
  <si>
    <t>car hit pole at intersecton of allen &amp; pleasure; broke pole and primary down PID in Progress KC - ALSO SEE #1331969611 (DGAULT)</t>
  </si>
  <si>
    <t>27321-F</t>
  </si>
  <si>
    <t>4235149906</t>
  </si>
  <si>
    <t>c phase blown; refused and held</t>
  </si>
  <si>
    <t>33980</t>
  </si>
  <si>
    <t>3956946513</t>
  </si>
  <si>
    <t>2132</t>
  </si>
  <si>
    <t>balloons let go by cust. removed balloons and refused lfus. dsmit36</t>
  </si>
  <si>
    <t>37101</t>
  </si>
  <si>
    <t>4159049958</t>
  </si>
  <si>
    <t>crew completed work</t>
  </si>
  <si>
    <t>21478</t>
  </si>
  <si>
    <t>3908246060</t>
  </si>
  <si>
    <t>replaced hot line clamp and stirrup for lateral b phase. per 310</t>
  </si>
  <si>
    <t>27822</t>
  </si>
  <si>
    <t>3801346713</t>
  </si>
  <si>
    <t>crew repaired shield wire damaged by tree</t>
  </si>
  <si>
    <t>21750</t>
  </si>
  <si>
    <t>4237949491</t>
  </si>
  <si>
    <t>refused lateral; lights back on</t>
  </si>
  <si>
    <t>27749</t>
  </si>
  <si>
    <t>3881148017</t>
  </si>
  <si>
    <t>Arrestor, replaced</t>
  </si>
  <si>
    <t>91343</t>
  </si>
  <si>
    <t>3828347053</t>
  </si>
  <si>
    <t>broken crossarm</t>
  </si>
  <si>
    <t>27348</t>
  </si>
  <si>
    <t>4264949768</t>
  </si>
  <si>
    <t>bad cable from cubicle 6 to vault 1</t>
  </si>
  <si>
    <t>25426</t>
  </si>
  <si>
    <t>3895046772</t>
  </si>
  <si>
    <t>Taken out for safety to replace burnt cross-arm &amp; repair damaged phase</t>
  </si>
  <si>
    <t>weather</t>
  </si>
  <si>
    <t>27715</t>
  </si>
  <si>
    <t>3916545880</t>
  </si>
  <si>
    <t>removed and refused</t>
  </si>
  <si>
    <t>27800</t>
  </si>
  <si>
    <t>3921945756</t>
  </si>
  <si>
    <t>27692</t>
  </si>
  <si>
    <t>4373349583</t>
  </si>
  <si>
    <t>contractor dug into line and knocked out later; crew replaced xfmr</t>
  </si>
  <si>
    <t>22751</t>
  </si>
  <si>
    <t>4654451526</t>
  </si>
  <si>
    <t>1202</t>
  </si>
  <si>
    <t>27758</t>
  </si>
  <si>
    <t>4093547749</t>
  </si>
  <si>
    <t>arm broke on north johnson</t>
  </si>
  <si>
    <t>27707</t>
  </si>
  <si>
    <t>3919647432</t>
  </si>
  <si>
    <t>Broken cross arm  replaced</t>
  </si>
  <si>
    <t>32497</t>
  </si>
  <si>
    <t>4112647692</t>
  </si>
  <si>
    <t>Scheduled Interruption for safety to replace broken pole RELATED TO TKT#1328030710 (AKS)</t>
  </si>
  <si>
    <t>24766</t>
  </si>
  <si>
    <t>4440350119</t>
  </si>
  <si>
    <t>1608</t>
  </si>
  <si>
    <t>"B" phase Indoor pothead in walk-in vault on Granville Dr. failed &amp; burnt other 2 phases  Isolated vlt, &amp; restored lateral</t>
  </si>
  <si>
    <t>27691</t>
  </si>
  <si>
    <t>4298950696</t>
  </si>
  <si>
    <t>HEMC</t>
  </si>
  <si>
    <t>Mis-Coordination (Describe in remarks)</t>
  </si>
  <si>
    <t>transformer fuse blown; refused transformer and sub lateral and main lateral</t>
  </si>
  <si>
    <t>77900</t>
  </si>
  <si>
    <t>4157249422</t>
  </si>
  <si>
    <t>repaired jumper conn</t>
  </si>
  <si>
    <t>27162</t>
  </si>
  <si>
    <t>4203949893</t>
  </si>
  <si>
    <t>changed out bad elbow in front of 7143 mayo blvd</t>
  </si>
  <si>
    <t>37635</t>
  </si>
  <si>
    <t>3979848210</t>
  </si>
  <si>
    <t>27759</t>
  </si>
  <si>
    <t>3909745885</t>
  </si>
  <si>
    <t>92823</t>
  </si>
  <si>
    <t>3906745843</t>
  </si>
  <si>
    <t>CLEARED BIRD INSTALLED BIRD GUARD</t>
  </si>
  <si>
    <t>27936</t>
  </si>
  <si>
    <t>4357949598</t>
  </si>
  <si>
    <t>21455</t>
  </si>
  <si>
    <t>3935745789</t>
  </si>
  <si>
    <t>crew needs to replace single phase cross arm</t>
  </si>
  <si>
    <t>21484</t>
  </si>
  <si>
    <t>3923146070</t>
  </si>
  <si>
    <t>Replaced bad switch</t>
  </si>
  <si>
    <t>21465</t>
  </si>
  <si>
    <t>3928745922</t>
  </si>
  <si>
    <t>17782</t>
  </si>
  <si>
    <t>3855249274</t>
  </si>
  <si>
    <t>1611</t>
  </si>
  <si>
    <t>17674</t>
  </si>
  <si>
    <t>4020349326</t>
  </si>
  <si>
    <t>503</t>
  </si>
  <si>
    <t>Broken crossarm caused lateral outage also caused 1 span of lateral to burn down at sleeve.</t>
  </si>
  <si>
    <t>33137</t>
  </si>
  <si>
    <t>3866247573</t>
  </si>
  <si>
    <t>replaced broke pole, customers back on</t>
  </si>
  <si>
    <t>Repaired crossarm at 828 hagan</t>
  </si>
  <si>
    <t>28115</t>
  </si>
  <si>
    <t>3865446377</t>
  </si>
  <si>
    <t>changed x arms</t>
  </si>
  <si>
    <t>27675</t>
  </si>
  <si>
    <t>3910546720</t>
  </si>
  <si>
    <t>rermoved vines, refused lateral</t>
  </si>
  <si>
    <t>27885</t>
  </si>
  <si>
    <t>4349649589</t>
  </si>
  <si>
    <t>1612</t>
  </si>
  <si>
    <t>Contractor on site working</t>
  </si>
  <si>
    <t>36787</t>
  </si>
  <si>
    <t>4369551079</t>
  </si>
  <si>
    <t>Crew on site replacing transformer</t>
  </si>
  <si>
    <t>3971445987</t>
  </si>
  <si>
    <t>back to normal</t>
  </si>
  <si>
    <t>28068</t>
  </si>
  <si>
    <t>3960648669</t>
  </si>
  <si>
    <t>27850</t>
  </si>
  <si>
    <t>4092947726</t>
  </si>
  <si>
    <t>weather, back in</t>
  </si>
  <si>
    <t>limb on line C phase blown refused ok</t>
  </si>
  <si>
    <t>EABS</t>
  </si>
  <si>
    <t>Equipment Failure - Air Break / Disconnect Switch</t>
  </si>
  <si>
    <t>bad cable between cub 60 and vault 100</t>
  </si>
  <si>
    <t>27792</t>
  </si>
  <si>
    <t>3925145879</t>
  </si>
  <si>
    <t>high wind refused okay</t>
  </si>
  <si>
    <t>55660</t>
  </si>
  <si>
    <t>3855645645</t>
  </si>
  <si>
    <t>phase down and jumper burned</t>
  </si>
  <si>
    <t>21147</t>
  </si>
  <si>
    <t>4069347881</t>
  </si>
  <si>
    <t>refused a phase..cleared arestor..</t>
  </si>
  <si>
    <t>27794</t>
  </si>
  <si>
    <t>3880948210</t>
  </si>
  <si>
    <t>refused a phase taken out by lightning</t>
  </si>
  <si>
    <t>21302</t>
  </si>
  <si>
    <t>3972447286</t>
  </si>
  <si>
    <t>refused lateral 21302 b and c phase</t>
  </si>
  <si>
    <t>25848</t>
  </si>
  <si>
    <t>4438450346</t>
  </si>
  <si>
    <t>BAD CABLE</t>
  </si>
  <si>
    <t>97780</t>
  </si>
  <si>
    <t>3989247799</t>
  </si>
  <si>
    <t>Back on cleared trees</t>
  </si>
  <si>
    <t>27741</t>
  </si>
  <si>
    <t>3918647289</t>
  </si>
  <si>
    <t>2025</t>
  </si>
  <si>
    <t>b phase came down; picked up and refused</t>
  </si>
  <si>
    <t>21184</t>
  </si>
  <si>
    <t>3802346703</t>
  </si>
  <si>
    <t>Tree on lateral trimmed tree</t>
  </si>
  <si>
    <t>21370</t>
  </si>
  <si>
    <t>4003647425</t>
  </si>
  <si>
    <t>B phase on lateral blown do to vegitation</t>
  </si>
  <si>
    <t>60740</t>
  </si>
  <si>
    <t>38393496276</t>
  </si>
  <si>
    <t>taken out by lightning refused ok</t>
  </si>
  <si>
    <t>28031</t>
  </si>
  <si>
    <t>3833945903</t>
  </si>
  <si>
    <t>lightning tagged an insulator 1 span from the lateral.  Crew changed ins. and refused lateral rbiles</t>
  </si>
  <si>
    <t>33188</t>
  </si>
  <si>
    <t>3971145871</t>
  </si>
  <si>
    <t>b phase blown; taken out bby squirrel</t>
  </si>
  <si>
    <t>refused ok</t>
  </si>
  <si>
    <t>37784</t>
  </si>
  <si>
    <t>3981748046</t>
  </si>
  <si>
    <t>REPAIRED CROSSARM</t>
  </si>
  <si>
    <t>24738</t>
  </si>
  <si>
    <t>4346351051</t>
  </si>
  <si>
    <t>car hit pole RELATED TO AMFM 1324463382</t>
  </si>
  <si>
    <t>27992</t>
  </si>
  <si>
    <t>4264649381</t>
  </si>
  <si>
    <t>Two rotted off SCBT poles need to transfer poles already set</t>
  </si>
  <si>
    <t>Had squirrels at the base of the pole. Inspected line and energized main lateral. Also had to pick up had to pick up several spans of down service wire. Follow</t>
  </si>
  <si>
    <t>23610</t>
  </si>
  <si>
    <t>4356750910</t>
  </si>
  <si>
    <t>Taken out for safety of crew to replace a failed sub. trans</t>
  </si>
  <si>
    <t>37150</t>
  </si>
  <si>
    <t>40855477822</t>
  </si>
  <si>
    <t>made new kearney connection repair at trans.</t>
  </si>
  <si>
    <t>33223</t>
  </si>
  <si>
    <t>3874248657</t>
  </si>
  <si>
    <t>408</t>
  </si>
  <si>
    <t>27806</t>
  </si>
  <si>
    <t>3884646637</t>
  </si>
  <si>
    <t>cross arm broke street side phase was cut down temp ok gor now #305</t>
  </si>
  <si>
    <t>2 broke poles, isulated and got recloser back in</t>
  </si>
  <si>
    <t>21009</t>
  </si>
  <si>
    <t>4043448299</t>
  </si>
  <si>
    <t>removed arrestor and refused lateral</t>
  </si>
  <si>
    <t>21027</t>
  </si>
  <si>
    <t>4017847648</t>
  </si>
  <si>
    <t>weasther</t>
  </si>
  <si>
    <t>21423</t>
  </si>
  <si>
    <t>4262649350</t>
  </si>
  <si>
    <t>repared riser and switch, customer back in</t>
  </si>
  <si>
    <t>25217</t>
  </si>
  <si>
    <t>4240450217</t>
  </si>
  <si>
    <t>27018</t>
  </si>
  <si>
    <t>4356549765</t>
  </si>
  <si>
    <t>refused c phase..moulding on phase..clear</t>
  </si>
  <si>
    <t>33992</t>
  </si>
  <si>
    <t>3981445947</t>
  </si>
  <si>
    <t>Crew on site replacing arm</t>
  </si>
  <si>
    <t>24311</t>
  </si>
  <si>
    <t>4173149985</t>
  </si>
  <si>
    <t>vines grew into b phase cleaared as muc as i could but someone needs to coem clear vines road out lateral all lights came back on as i can tell</t>
  </si>
  <si>
    <t>1413671</t>
  </si>
  <si>
    <t>3986247585</t>
  </si>
  <si>
    <t>bad transformer changed out, good voltager now</t>
  </si>
  <si>
    <t>21569</t>
  </si>
  <si>
    <t>3903748059</t>
  </si>
  <si>
    <t>904</t>
  </si>
  <si>
    <t>crossarm broke changed out lateral arm and switches</t>
  </si>
  <si>
    <t>21504</t>
  </si>
  <si>
    <t>3917546299</t>
  </si>
  <si>
    <t>refused lateral, out due to overnight storm, no other problems found</t>
  </si>
  <si>
    <t>21124</t>
  </si>
  <si>
    <t>4118747946</t>
  </si>
  <si>
    <t>bad transformer took lateral out 64977</t>
  </si>
  <si>
    <t>24971</t>
  </si>
  <si>
    <t>4214250165</t>
  </si>
  <si>
    <t>Failed padmount transformer</t>
  </si>
  <si>
    <t>23316</t>
  </si>
  <si>
    <t>4124747804</t>
  </si>
  <si>
    <t>broke arm at disc. 25291</t>
  </si>
  <si>
    <t>4106547707</t>
  </si>
  <si>
    <t>23818</t>
  </si>
  <si>
    <t>4352749766</t>
  </si>
  <si>
    <t>crew to replace pole</t>
  </si>
  <si>
    <t>21126</t>
  </si>
  <si>
    <t>4120947834</t>
  </si>
  <si>
    <t>riser on switch broke, repaired, customers back on</t>
  </si>
  <si>
    <t>44646</t>
  </si>
  <si>
    <t>3853148813</t>
  </si>
  <si>
    <t>Refused latteral</t>
  </si>
  <si>
    <t>repaired broken jumper at switch pole</t>
  </si>
  <si>
    <t>68289</t>
  </si>
  <si>
    <t>40680483837</t>
  </si>
  <si>
    <t>37416</t>
  </si>
  <si>
    <t>40593476553</t>
  </si>
  <si>
    <t>crew on site</t>
  </si>
  <si>
    <t>fuse switch repaired</t>
  </si>
  <si>
    <t>52377</t>
  </si>
  <si>
    <t>4268250430</t>
  </si>
  <si>
    <t>21404</t>
  </si>
  <si>
    <t>3867746474</t>
  </si>
  <si>
    <t>found broken primary arm at 2620 joseph st. replaced primary arm.</t>
  </si>
  <si>
    <t>28009</t>
  </si>
  <si>
    <t>3863545809</t>
  </si>
  <si>
    <t>1913</t>
  </si>
  <si>
    <t>crew was out there on a schduled outage</t>
  </si>
  <si>
    <t>37999</t>
  </si>
  <si>
    <t>3976747636</t>
  </si>
  <si>
    <t>Crew On Site Working</t>
  </si>
  <si>
    <t>24025</t>
  </si>
  <si>
    <t>crew on site installing new conductors</t>
  </si>
  <si>
    <t>weather b phase taken out by lightning</t>
  </si>
  <si>
    <t>27898</t>
  </si>
  <si>
    <t>3992248185</t>
  </si>
  <si>
    <t>Bad crossarm at industry and republic crew replaced</t>
  </si>
  <si>
    <t>D01653</t>
  </si>
  <si>
    <t>4116547515</t>
  </si>
  <si>
    <t>crew to replace insulator and crossarm</t>
  </si>
  <si>
    <t>33186</t>
  </si>
  <si>
    <t>3975145935</t>
  </si>
  <si>
    <t>crew has an ouitage setup until 10:00 am</t>
  </si>
  <si>
    <t>17901</t>
  </si>
  <si>
    <t>3974049424</t>
  </si>
  <si>
    <t>Brokwdead end arm at duplesis and aviators crew repaired</t>
  </si>
  <si>
    <t>27991</t>
  </si>
  <si>
    <t>4125647540</t>
  </si>
  <si>
    <t>car hit pole;   isolated pole by opening sub-lateral cut-outs RELATED TO TKT# 1333005336 (A.STEWART)</t>
  </si>
  <si>
    <t>27215</t>
  </si>
  <si>
    <t>4204249890</t>
  </si>
  <si>
    <t>crew to repair</t>
  </si>
  <si>
    <t>23892</t>
  </si>
  <si>
    <t>3854246996</t>
  </si>
  <si>
    <t>21745</t>
  </si>
  <si>
    <t>4246649393</t>
  </si>
  <si>
    <t>17771</t>
  </si>
  <si>
    <t>3855249253</t>
  </si>
  <si>
    <t>B phase only out for lightning</t>
  </si>
  <si>
    <t>33236</t>
  </si>
  <si>
    <t>38237465803</t>
  </si>
  <si>
    <t>dead end crossarm broken, crew changed out arm</t>
  </si>
  <si>
    <t>primary down</t>
  </si>
  <si>
    <t>31644</t>
  </si>
  <si>
    <t>4115547434</t>
  </si>
  <si>
    <t>21799</t>
  </si>
  <si>
    <t>4392951465</t>
  </si>
  <si>
    <t>BAD TRANSFORMERS AT BASS</t>
  </si>
  <si>
    <t>5002</t>
  </si>
  <si>
    <t>4141446606</t>
  </si>
  <si>
    <t>back n now  bad  pot brizzut</t>
  </si>
  <si>
    <t>crew replaced</t>
  </si>
  <si>
    <t>17586</t>
  </si>
  <si>
    <t>4099049317</t>
  </si>
  <si>
    <t>crew straighting a pole</t>
  </si>
  <si>
    <t>squrriel took out overhead lateral switch refused lateral road out underground lights back on and holdin n good voltage</t>
  </si>
  <si>
    <t>1 span #6 primary down - crew to pick up</t>
  </si>
  <si>
    <t>16057-F</t>
  </si>
  <si>
    <t>4167149321</t>
  </si>
  <si>
    <t>Failed cable in vault #4   isolated going to vlt. #3</t>
  </si>
  <si>
    <t>3947547564</t>
  </si>
  <si>
    <t>14349</t>
  </si>
  <si>
    <t>3982346566</t>
  </si>
  <si>
    <t>broke pole, crew on site</t>
  </si>
  <si>
    <t>31818</t>
  </si>
  <si>
    <t>4164547152</t>
  </si>
  <si>
    <t>refuse latteral</t>
  </si>
  <si>
    <t>5916</t>
  </si>
  <si>
    <t>4177346429</t>
  </si>
  <si>
    <t>W0726</t>
  </si>
  <si>
    <t>17789</t>
  </si>
  <si>
    <t>3901648762</t>
  </si>
  <si>
    <t>transformer bad took out lateral troubleshooter got lateral in and crew changed transformer</t>
  </si>
  <si>
    <t>37097</t>
  </si>
  <si>
    <t>4127147536</t>
  </si>
  <si>
    <t>CAR HIT POLE REPLACE   POLE AND TRANSFORMER;    RELATED TO TKT# 1333004464 (A.STEWART)</t>
  </si>
  <si>
    <t>23024</t>
  </si>
  <si>
    <t>4187250055</t>
  </si>
  <si>
    <t>made up new elbow</t>
  </si>
  <si>
    <t>replaced</t>
  </si>
  <si>
    <t>21769</t>
  </si>
  <si>
    <t>4296949346</t>
  </si>
  <si>
    <t>Refuse lateral 21769 b&amp;amp;amp;c phases customer back in</t>
  </si>
  <si>
    <t>bottom side jumper of switch burned out of switch on c phase</t>
  </si>
  <si>
    <t>21513</t>
  </si>
  <si>
    <t>3904846397</t>
  </si>
  <si>
    <t>crew to change x arm</t>
  </si>
  <si>
    <t>33500</t>
  </si>
  <si>
    <t>38848458600</t>
  </si>
  <si>
    <t>Refused transformer and lfus</t>
  </si>
  <si>
    <t>25646</t>
  </si>
  <si>
    <t>4272849783</t>
  </si>
  <si>
    <t>lights back on</t>
  </si>
  <si>
    <t>36879F</t>
  </si>
  <si>
    <t>4372350002</t>
  </si>
  <si>
    <t>Equipment labeled incorrectly from manufacture</t>
  </si>
  <si>
    <t>21572</t>
  </si>
  <si>
    <t>3881948253</t>
  </si>
  <si>
    <t>refused b phase taken out by lightning</t>
  </si>
  <si>
    <t>39696476310</t>
  </si>
  <si>
    <t>blown lateral C phase blown cause  was balloons</t>
  </si>
  <si>
    <t>62327</t>
  </si>
  <si>
    <t>39423465450</t>
  </si>
  <si>
    <t>refused lfus at magnolia and first</t>
  </si>
  <si>
    <t>24830</t>
  </si>
  <si>
    <t>4009147967</t>
  </si>
  <si>
    <t>Crew on site working PID IN PROGRESS KC RELATED TO TKT# 1325193683 (AKS)</t>
  </si>
  <si>
    <t>28007</t>
  </si>
  <si>
    <t>4153647424</t>
  </si>
  <si>
    <t>REFUSED OKAY</t>
  </si>
  <si>
    <t>found slack span in front of 247 26th st. refused ok got together during storm. per 310</t>
  </si>
  <si>
    <t>26048</t>
  </si>
  <si>
    <t>4353050960</t>
  </si>
  <si>
    <t>Had squirrels at the base of the pole. Inspected line and energized main lateral. Also had to pick up had to pick up several spans of down service wire. Follow up needed.</t>
  </si>
  <si>
    <t>EOSC</t>
  </si>
  <si>
    <t>Equipment Failure - Shield Conductor</t>
  </si>
  <si>
    <t>the shield fell into primary causing the primary dead end to come apart; made repairs and customers back in lights</t>
  </si>
  <si>
    <t>62597</t>
  </si>
  <si>
    <t>4159649935</t>
  </si>
  <si>
    <t>squirrel took out over head portion thata casuse outage for underground dwillin</t>
  </si>
  <si>
    <t>25403</t>
  </si>
  <si>
    <t>3892346761</t>
  </si>
  <si>
    <t>crew picked up primary</t>
  </si>
  <si>
    <t>37015</t>
  </si>
  <si>
    <t>4208449910</t>
  </si>
  <si>
    <t>HECD</t>
  </si>
  <si>
    <t>Company - Distribution Business (Describe in remar</t>
  </si>
  <si>
    <t>Underground crew was switching the loop back to normal when the fuse blew  Cable was tested and was good prior to switching  Crew refused lateral Customers back in lights</t>
  </si>
  <si>
    <t>37696</t>
  </si>
  <si>
    <t>3962045874</t>
  </si>
  <si>
    <t>1911</t>
  </si>
  <si>
    <t>21643</t>
  </si>
  <si>
    <t>3970248481</t>
  </si>
  <si>
    <t>37102</t>
  </si>
  <si>
    <t>4308850547</t>
  </si>
  <si>
    <t>refused lat</t>
  </si>
  <si>
    <t>37119</t>
  </si>
  <si>
    <t>4089647831</t>
  </si>
  <si>
    <t>Broken crossarm on Clouet and N. Johnson</t>
  </si>
  <si>
    <t>34976</t>
  </si>
  <si>
    <t>4152747182</t>
  </si>
  <si>
    <t>ballon got into secondary took out stinger pot which blew lateral fuse refuse lateral and transformer and lights are back on and good voltage dwillin</t>
  </si>
  <si>
    <t>17848</t>
  </si>
  <si>
    <t>4076649426</t>
  </si>
  <si>
    <t>weather, back on</t>
  </si>
  <si>
    <t>67342</t>
  </si>
  <si>
    <t>39388478514</t>
  </si>
  <si>
    <t>27190</t>
  </si>
  <si>
    <t>4450051090</t>
  </si>
  <si>
    <t>25289</t>
  </si>
  <si>
    <t>4290350439</t>
  </si>
  <si>
    <t>crew to replace underground pot</t>
  </si>
  <si>
    <t>1543</t>
  </si>
  <si>
    <t>3950446996</t>
  </si>
  <si>
    <t>RBRD</t>
  </si>
  <si>
    <t>Animal - Bird Reportable Inc (Mortality or Injury)</t>
  </si>
  <si>
    <t>bird contacted B &amp; C phase on T.P. # D01648;  Repairs made &amp; fdr restored</t>
  </si>
  <si>
    <t>28057</t>
  </si>
  <si>
    <t>3935546596</t>
  </si>
  <si>
    <t>BALLONS</t>
  </si>
  <si>
    <t>crew to change</t>
  </si>
  <si>
    <t>1711</t>
  </si>
  <si>
    <t>27906</t>
  </si>
  <si>
    <t>38475463265</t>
  </si>
  <si>
    <t>lightning took out c phase of lateral 27906 refused ok rbiles</t>
  </si>
  <si>
    <t>82569</t>
  </si>
  <si>
    <t>4192847736</t>
  </si>
  <si>
    <t>CFIM</t>
  </si>
  <si>
    <t>Cable Failure in manhole</t>
  </si>
  <si>
    <t>isolated b phase from V-15 to cub-22. identified hole in cable in submersible vault-15.</t>
  </si>
  <si>
    <t>1401920</t>
  </si>
  <si>
    <t>3975245866</t>
  </si>
  <si>
    <t>repaired jumper on trans refused ok</t>
  </si>
  <si>
    <t>21612</t>
  </si>
  <si>
    <t>4048848961</t>
  </si>
  <si>
    <t>84239</t>
  </si>
  <si>
    <t>3940545840</t>
  </si>
  <si>
    <t>89174</t>
  </si>
  <si>
    <t>3907846707</t>
  </si>
  <si>
    <t>Vines took out transformer &amp; apparent flashover also took out lateral</t>
  </si>
  <si>
    <t>28016</t>
  </si>
  <si>
    <t>3959645842</t>
  </si>
  <si>
    <t>Taken out by squirrel</t>
  </si>
  <si>
    <t>21743</t>
  </si>
  <si>
    <t>4244349367</t>
  </si>
  <si>
    <t>27933</t>
  </si>
  <si>
    <t>4002247569</t>
  </si>
  <si>
    <t>Bc phases blown. Possibly from bad weather last night</t>
  </si>
  <si>
    <t>Refused c phase lat cut out customers back in</t>
  </si>
  <si>
    <t>21794</t>
  </si>
  <si>
    <t>4337850707</t>
  </si>
  <si>
    <t>Refused lateral customer back on</t>
  </si>
  <si>
    <t>balloons were tangled in b and c phase causing the lat fuse to blow.  balloons removed and fuses replaced HW</t>
  </si>
  <si>
    <t>79237</t>
  </si>
  <si>
    <t>38870462985</t>
  </si>
  <si>
    <t>7</t>
  </si>
  <si>
    <t>38833494311</t>
  </si>
  <si>
    <t>FOGG</t>
  </si>
  <si>
    <t>27891</t>
  </si>
  <si>
    <t>4156747196</t>
  </si>
  <si>
    <t>balloons on line; refused a phase</t>
  </si>
  <si>
    <t>21435</t>
  </si>
  <si>
    <t>3883945809</t>
  </si>
  <si>
    <t>removed balloons off of line; a phase blown KC</t>
  </si>
  <si>
    <t>latera fuse blown, refused. everything ok.</t>
  </si>
  <si>
    <t>33059</t>
  </si>
  <si>
    <t>3895147524</t>
  </si>
  <si>
    <t>33731</t>
  </si>
  <si>
    <t>3954748313</t>
  </si>
  <si>
    <t>crew replace crossarm behind lateral</t>
  </si>
  <si>
    <t>37094</t>
  </si>
  <si>
    <t>37993</t>
  </si>
  <si>
    <t>3945647879</t>
  </si>
  <si>
    <t>RELI WORK COMPLETE</t>
  </si>
  <si>
    <t>76114</t>
  </si>
  <si>
    <t>39176475866</t>
  </si>
  <si>
    <t>911</t>
  </si>
  <si>
    <t>177730</t>
  </si>
  <si>
    <t>3854948315</t>
  </si>
  <si>
    <t>RISER CAME OUT OF SWITCH PUT RISER BACK IN SWITCH</t>
  </si>
  <si>
    <t>25735-F</t>
  </si>
  <si>
    <t>4282650283</t>
  </si>
  <si>
    <t>FLDIncomplete Remarks: 2020-05-22-05:00 000027027- map 33 C phase hot to v42..arcoss crew brian..</t>
  </si>
  <si>
    <t>25810</t>
  </si>
  <si>
    <t>3982647107</t>
  </si>
  <si>
    <t>Storm</t>
  </si>
  <si>
    <t>27963</t>
  </si>
  <si>
    <t>4064048886</t>
  </si>
  <si>
    <t>36854</t>
  </si>
  <si>
    <t>3915045734</t>
  </si>
  <si>
    <t>37703</t>
  </si>
  <si>
    <t>3947445909</t>
  </si>
  <si>
    <t>got across lateral and blew 2 phases</t>
  </si>
  <si>
    <t>23138</t>
  </si>
  <si>
    <t>3852247482</t>
  </si>
  <si>
    <t>Line de-energized to safely replace xarms</t>
  </si>
  <si>
    <t>21189</t>
  </si>
  <si>
    <t>3800546584</t>
  </si>
  <si>
    <t>failed lightning arrestor on lateral/cleared/refused lateral</t>
  </si>
  <si>
    <t>BY78432</t>
  </si>
  <si>
    <t>4057647060</t>
  </si>
  <si>
    <t>W0715</t>
  </si>
  <si>
    <t>serviceman removed vines from transformer (pwd)</t>
  </si>
  <si>
    <t>17532</t>
  </si>
  <si>
    <t>4097349099</t>
  </si>
  <si>
    <t>25370</t>
  </si>
  <si>
    <t>4385351220</t>
  </si>
  <si>
    <t>Switched out bad cable between V-24 to TP 25370</t>
  </si>
  <si>
    <t>27940</t>
  </si>
  <si>
    <t>3927945767</t>
  </si>
  <si>
    <t>Vines. Refused ok Veg ticket created Jmulle2</t>
  </si>
  <si>
    <t>34975</t>
  </si>
  <si>
    <t>4151047208</t>
  </si>
  <si>
    <t>refuse b phase</t>
  </si>
  <si>
    <t>31765</t>
  </si>
  <si>
    <t>4178547304</t>
  </si>
  <si>
    <t>50003</t>
  </si>
  <si>
    <t>4068547762</t>
  </si>
  <si>
    <t>when refused a phase lateral 50003 lights came back on at this location</t>
  </si>
  <si>
    <t>58763</t>
  </si>
  <si>
    <t>4259449242</t>
  </si>
  <si>
    <t>refused lat..blown arestor</t>
  </si>
  <si>
    <t>715357T</t>
  </si>
  <si>
    <t>38980494050</t>
  </si>
  <si>
    <t>SQUIRREL TOOK OUT B PHASE AT TERMINAL POLE</t>
  </si>
  <si>
    <t>25271</t>
  </si>
  <si>
    <t>4255449627</t>
  </si>
  <si>
    <t>WIRE LOW TOUCHING STREET LIGHT STANDARD:  Open for safety to make repairs</t>
  </si>
  <si>
    <t>27931</t>
  </si>
  <si>
    <t>4063848907</t>
  </si>
  <si>
    <t>603506</t>
  </si>
  <si>
    <t>38759464546</t>
  </si>
  <si>
    <t>1533023</t>
  </si>
  <si>
    <t>39840459058</t>
  </si>
  <si>
    <t>no comments</t>
  </si>
  <si>
    <t>1002541</t>
  </si>
  <si>
    <t>39724459733</t>
  </si>
  <si>
    <t>Scheduled Interruption; 601-910-1304</t>
  </si>
  <si>
    <t>3005286</t>
  </si>
  <si>
    <t>42615493129</t>
  </si>
  <si>
    <t>cleared vines and refused transformer 300528</t>
  </si>
  <si>
    <t>17692</t>
  </si>
  <si>
    <t>3887448776</t>
  </si>
  <si>
    <t>405</t>
  </si>
  <si>
    <t>Parrellel Transformers bad and took out lateral troubleshooter got lateral in crew changed out transformers</t>
  </si>
  <si>
    <t>36920</t>
  </si>
  <si>
    <t>3912948070</t>
  </si>
  <si>
    <t>20432</t>
  </si>
  <si>
    <t>38950495409</t>
  </si>
  <si>
    <t>squirrel refusedSQUIRREL TOOK OUT B PHASE AT TERMINAL POLE</t>
  </si>
  <si>
    <t>17838</t>
  </si>
  <si>
    <t>4086349242</t>
  </si>
  <si>
    <t>Refused B phase on lateral 17838 and transformer fuse by 4225 Mithra</t>
  </si>
  <si>
    <t>37925</t>
  </si>
  <si>
    <t>3855847562</t>
  </si>
  <si>
    <t>bad weather in area</t>
  </si>
  <si>
    <t>3942546875</t>
  </si>
  <si>
    <t>Scheduled Interruption  Change Pole</t>
  </si>
  <si>
    <t>27621</t>
  </si>
  <si>
    <t>3858046356</t>
  </si>
  <si>
    <t>Crew on site picking up down primary</t>
  </si>
  <si>
    <t>67500</t>
  </si>
  <si>
    <t>40484476639</t>
  </si>
  <si>
    <t>ppole transfer</t>
  </si>
  <si>
    <t>21736</t>
  </si>
  <si>
    <t>4186649358</t>
  </si>
  <si>
    <t>crew got lateral back in</t>
  </si>
  <si>
    <t>21120</t>
  </si>
  <si>
    <t>4107947975</t>
  </si>
  <si>
    <t>CORR</t>
  </si>
  <si>
    <t>Corrosion</t>
  </si>
  <si>
    <t>repaired broke jumper</t>
  </si>
  <si>
    <t>refused u/g lat..checked trans ..holding</t>
  </si>
  <si>
    <t>36878F</t>
  </si>
  <si>
    <t>4369350043</t>
  </si>
  <si>
    <t>serviceman cleared grass from cub 488  refused okay</t>
  </si>
  <si>
    <t>broken arm in backyard, crew in route</t>
  </si>
  <si>
    <t>80377</t>
  </si>
  <si>
    <t>42895502009</t>
  </si>
  <si>
    <t>65808</t>
  </si>
  <si>
    <t>40616476870</t>
  </si>
  <si>
    <t>refused transformer</t>
  </si>
  <si>
    <t>37022</t>
  </si>
  <si>
    <t>4107847270</t>
  </si>
  <si>
    <t>crew repaired broke crossarm</t>
  </si>
  <si>
    <t>36892</t>
  </si>
  <si>
    <t>3844646852</t>
  </si>
  <si>
    <t>Balloons took out B phase lateral</t>
  </si>
  <si>
    <t>4284345924</t>
  </si>
  <si>
    <t>vehicle broke pole, Chgd PID to No, related to #1325409607 (DGault)</t>
  </si>
  <si>
    <t>27716</t>
  </si>
  <si>
    <t>43330494366</t>
  </si>
  <si>
    <t>Refused lateral sw 27716 B&amp;C phase</t>
  </si>
  <si>
    <t>61864</t>
  </si>
  <si>
    <t>39252460479</t>
  </si>
  <si>
    <t>crew made repairs</t>
  </si>
  <si>
    <t>C72989</t>
  </si>
  <si>
    <t>40049476465</t>
  </si>
  <si>
    <t>2 alarm fire</t>
  </si>
  <si>
    <t>1351409</t>
  </si>
  <si>
    <t>3972447529</t>
  </si>
  <si>
    <t>crew on site to repair riser on pole</t>
  </si>
  <si>
    <t>BY149697</t>
  </si>
  <si>
    <t>4115346444</t>
  </si>
  <si>
    <t>opened transforemr to replace cut out (pwd)</t>
  </si>
  <si>
    <t>729628</t>
  </si>
  <si>
    <t>39681459752</t>
  </si>
  <si>
    <t>jumper repaired on xfmr</t>
  </si>
  <si>
    <t>21568</t>
  </si>
  <si>
    <t>3904648072</t>
  </si>
  <si>
    <t>Crew on the way to replace cross arms</t>
  </si>
  <si>
    <t>28002</t>
  </si>
  <si>
    <t>4146247489</t>
  </si>
  <si>
    <t>1002544</t>
  </si>
  <si>
    <t>39508462370</t>
  </si>
  <si>
    <t>crew had to repair secondary arm</t>
  </si>
  <si>
    <t>75618</t>
  </si>
  <si>
    <t>4081847779</t>
  </si>
  <si>
    <t>vine pole..clear..refused lateral..</t>
  </si>
  <si>
    <t>5587</t>
  </si>
  <si>
    <t>4283245716</t>
  </si>
  <si>
    <t>squirrel took out lateral customers are back in lights</t>
  </si>
  <si>
    <t>25602</t>
  </si>
  <si>
    <t>4319850532</t>
  </si>
  <si>
    <t>transformer caught firer, crew on site to repair</t>
  </si>
  <si>
    <t>498854</t>
  </si>
  <si>
    <t>38093471229</t>
  </si>
  <si>
    <t>REMOVED REFUSED</t>
  </si>
  <si>
    <t>1372130</t>
  </si>
  <si>
    <t>42791504916</t>
  </si>
  <si>
    <t>31174</t>
  </si>
  <si>
    <t>38911478917</t>
  </si>
  <si>
    <t>CHANGED TRANSFORMER</t>
  </si>
  <si>
    <t>33642</t>
  </si>
  <si>
    <t>3853646279</t>
  </si>
  <si>
    <t>bad ebow crew chad..</t>
  </si>
  <si>
    <t>5699</t>
  </si>
  <si>
    <t>4261545915</t>
  </si>
  <si>
    <t>W1713</t>
  </si>
  <si>
    <t>blown lat fuse refused and held  also transformer 3004469 was blown not sure if this is what caused the lat fuse to blow. both lat fuse and transformer had proper size fuses in them also</t>
  </si>
  <si>
    <t>619075</t>
  </si>
  <si>
    <t>bad cable, switched out</t>
  </si>
  <si>
    <t>60581</t>
  </si>
  <si>
    <t>40900477062</t>
  </si>
  <si>
    <t>car hit pole</t>
  </si>
  <si>
    <t>64298</t>
  </si>
  <si>
    <t>39633458845</t>
  </si>
  <si>
    <t>27222</t>
  </si>
  <si>
    <t>4250450158</t>
  </si>
  <si>
    <t>replaced elbow</t>
  </si>
  <si>
    <t>Replaced elbow at location CGould</t>
  </si>
  <si>
    <t>26730</t>
  </si>
  <si>
    <t>39048496285</t>
  </si>
  <si>
    <t>66611</t>
  </si>
  <si>
    <t>40298485353</t>
  </si>
  <si>
    <t>replaced bad switch at location</t>
  </si>
  <si>
    <t>21216</t>
  </si>
  <si>
    <t>4109648387</t>
  </si>
  <si>
    <t>21262</t>
  </si>
  <si>
    <t>4224350265</t>
  </si>
  <si>
    <t>car hit pole it took lateral out on gus refused and customers are back in lights</t>
  </si>
  <si>
    <t>62285</t>
  </si>
  <si>
    <t>4180447921</t>
  </si>
  <si>
    <t>41776478254</t>
  </si>
  <si>
    <t>refused lat..same as choctaw..wether</t>
  </si>
  <si>
    <t>1001093</t>
  </si>
  <si>
    <t>39848461464</t>
  </si>
  <si>
    <t>need vegetation ticket made for tree under transformer bank, tested, refused ok KC</t>
  </si>
  <si>
    <t>1400854</t>
  </si>
  <si>
    <t>39268479955</t>
  </si>
  <si>
    <t>crow</t>
  </si>
  <si>
    <t>changed out transf.</t>
  </si>
  <si>
    <t>71456</t>
  </si>
  <si>
    <t>4335750736</t>
  </si>
  <si>
    <t>Patrolled lateral refused lateral still holding</t>
  </si>
  <si>
    <t>23780</t>
  </si>
  <si>
    <t>42465497468</t>
  </si>
  <si>
    <t>Changed **TFUS 1298164 * 17  to  LFUS 1298164 * 17** --- Refused B phase in cub 167 sw 23780--Inspected unknown jvickna</t>
  </si>
  <si>
    <t>27125</t>
  </si>
  <si>
    <t>38503474755</t>
  </si>
  <si>
    <t>outage required to safely replace rotten xarms located at the intersection of Olive and Leonidas</t>
  </si>
  <si>
    <t>62309</t>
  </si>
  <si>
    <t>39410465886</t>
  </si>
  <si>
    <t>642509</t>
  </si>
  <si>
    <t>39383459492</t>
  </si>
  <si>
    <t>scheduled outage</t>
  </si>
  <si>
    <t>75060</t>
  </si>
  <si>
    <t>40339473868</t>
  </si>
  <si>
    <t>crew to replace transformer</t>
  </si>
  <si>
    <t>25353</t>
  </si>
  <si>
    <t>3937145945</t>
  </si>
  <si>
    <t>75828</t>
  </si>
  <si>
    <t>3989347536</t>
  </si>
  <si>
    <t>c phase on lateral was blown. inspected unknown. refused ok.</t>
  </si>
  <si>
    <t>60031</t>
  </si>
  <si>
    <t>38934473379</t>
  </si>
  <si>
    <t>68781</t>
  </si>
  <si>
    <t>40477489476</t>
  </si>
  <si>
    <t>1155554</t>
  </si>
  <si>
    <t>40524474979</t>
  </si>
  <si>
    <t>569328</t>
  </si>
  <si>
    <t>40728487726</t>
  </si>
  <si>
    <t>53182</t>
  </si>
  <si>
    <t>38684487237</t>
  </si>
  <si>
    <t>fire at location burnt wire down, transformer back in</t>
  </si>
  <si>
    <t>729472</t>
  </si>
  <si>
    <t>38920475976</t>
  </si>
  <si>
    <t>changed out connections at weather head.</t>
  </si>
  <si>
    <t>17679</t>
  </si>
  <si>
    <t>38333485489</t>
  </si>
  <si>
    <t>400</t>
  </si>
  <si>
    <t>SENT TO CLAIMS AS MINIMAL CLAIM. NO CAR AT SCENE</t>
  </si>
  <si>
    <t>617753</t>
  </si>
  <si>
    <t>43842513577</t>
  </si>
  <si>
    <t>manhole burnt up repaired</t>
  </si>
  <si>
    <t>removed palm limbs off of transformer reuse ok customer back in lights</t>
  </si>
  <si>
    <t>1375593</t>
  </si>
  <si>
    <t>trans. 1375593 was out  taken out by bell contractor ont on scene  rclr was in</t>
  </si>
  <si>
    <t>54971</t>
  </si>
  <si>
    <t>40370486325</t>
  </si>
  <si>
    <t>28046</t>
  </si>
  <si>
    <t>3913346967</t>
  </si>
  <si>
    <t>1522654</t>
  </si>
  <si>
    <t>42381492895</t>
  </si>
  <si>
    <t>Service man MJackson fixed hot leg on pole fix service to the house and refused transfomer. Due to ploe rocked when tree fell</t>
  </si>
  <si>
    <t>62626</t>
  </si>
  <si>
    <t>3989947531</t>
  </si>
  <si>
    <t>20937</t>
  </si>
  <si>
    <t>497054</t>
  </si>
  <si>
    <t>38780464215</t>
  </si>
  <si>
    <t>crew changing x arm secondary</t>
  </si>
  <si>
    <t>1513065</t>
  </si>
  <si>
    <t>39127478230</t>
  </si>
  <si>
    <t>78347</t>
  </si>
  <si>
    <t>40490475901</t>
  </si>
  <si>
    <t>1464763</t>
  </si>
  <si>
    <t>39976463231</t>
  </si>
  <si>
    <t>F05707</t>
  </si>
  <si>
    <t>3854546260</t>
  </si>
  <si>
    <t>Derek Cain 504 444 6056 (18 Rosa Parks)...jcoo12</t>
  </si>
  <si>
    <t>V10-17</t>
  </si>
  <si>
    <t>38818496158</t>
  </si>
  <si>
    <t>recable job</t>
  </si>
  <si>
    <t>1203436</t>
  </si>
  <si>
    <t>4255145618</t>
  </si>
  <si>
    <t>27847</t>
  </si>
  <si>
    <t>4291250653</t>
  </si>
  <si>
    <t>crew has an outage set for today</t>
  </si>
  <si>
    <t>work completed</t>
  </si>
  <si>
    <t>SUBN</t>
  </si>
  <si>
    <t>1510</t>
  </si>
  <si>
    <t>3951746984</t>
  </si>
  <si>
    <t>primary cable faiure on 1510 breaker didnt relay out causing master to open up</t>
  </si>
  <si>
    <t>Substation</t>
  </si>
  <si>
    <t>61341</t>
  </si>
  <si>
    <t>3817446224</t>
  </si>
  <si>
    <t>1453518</t>
  </si>
  <si>
    <t>39598457845</t>
  </si>
  <si>
    <t>21045</t>
  </si>
  <si>
    <t>4109548720</t>
  </si>
  <si>
    <t>crew changed out bad pot</t>
  </si>
  <si>
    <t>29345</t>
  </si>
  <si>
    <t>39798487477</t>
  </si>
  <si>
    <t>Changed broken feeder arm</t>
  </si>
  <si>
    <t>69605</t>
  </si>
  <si>
    <t>40694489268</t>
  </si>
  <si>
    <t>bad transformer lid blown off oil on ground call ervironmental called crew Chad Gould</t>
  </si>
  <si>
    <t>1027451</t>
  </si>
  <si>
    <t>39043466975</t>
  </si>
  <si>
    <t>3917946550</t>
  </si>
  <si>
    <t>car hit pole; 5 broke poles and wire down, PID chg to NO, related to #1321627546 (DGault)</t>
  </si>
  <si>
    <t>641930</t>
  </si>
  <si>
    <t>40302484935</t>
  </si>
  <si>
    <t>limb fell across bushing and riser on transformer. per 310</t>
  </si>
  <si>
    <t>72350</t>
  </si>
  <si>
    <t>38822482342</t>
  </si>
  <si>
    <t>picked up span of primary that fell due to the hot tap connection</t>
  </si>
  <si>
    <t>21695</t>
  </si>
  <si>
    <t>4038148637</t>
  </si>
  <si>
    <t>blown fuse on transformer and lateral taken out by bad weather</t>
  </si>
  <si>
    <t>21578</t>
  </si>
  <si>
    <t>3886948465</t>
  </si>
  <si>
    <t>1002285</t>
  </si>
  <si>
    <t>39996464841</t>
  </si>
  <si>
    <t>71144</t>
  </si>
  <si>
    <t>40620477716</t>
  </si>
  <si>
    <t>weather refused okay</t>
  </si>
  <si>
    <t>33455</t>
  </si>
  <si>
    <t>3866347238</t>
  </si>
  <si>
    <t>replace</t>
  </si>
  <si>
    <t>527849</t>
  </si>
  <si>
    <t>40963476191</t>
  </si>
  <si>
    <t>1343359</t>
  </si>
  <si>
    <t>39217462742</t>
  </si>
  <si>
    <t>64432</t>
  </si>
  <si>
    <t>39635478518</t>
  </si>
  <si>
    <t>bad transformer crew replaced</t>
  </si>
  <si>
    <t>38173</t>
  </si>
  <si>
    <t>39395475907</t>
  </si>
  <si>
    <t>refused lateral</t>
  </si>
  <si>
    <t>21258</t>
  </si>
  <si>
    <t>4189950117</t>
  </si>
  <si>
    <t>52647</t>
  </si>
  <si>
    <t>40497491301</t>
  </si>
  <si>
    <t>1205818</t>
  </si>
  <si>
    <t>40891475703</t>
  </si>
  <si>
    <t>72349</t>
  </si>
  <si>
    <t>38762481819</t>
  </si>
  <si>
    <t>truck pulled down service line and tore meters and stem pipe off of house.  related to ticket 1323096279 yesterday already sent to minimalclaimskc</t>
  </si>
  <si>
    <t>26061</t>
  </si>
  <si>
    <t>40975490857</t>
  </si>
  <si>
    <t>RELI WORK</t>
  </si>
  <si>
    <t>1531175</t>
  </si>
  <si>
    <t>38472473660</t>
  </si>
  <si>
    <t>1417056</t>
  </si>
  <si>
    <t>38757470419</t>
  </si>
  <si>
    <t>21921</t>
  </si>
  <si>
    <t>3861648402</t>
  </si>
  <si>
    <t>407</t>
  </si>
  <si>
    <t>bad underground cable V-13 to V-14</t>
  </si>
  <si>
    <t>518794</t>
  </si>
  <si>
    <t>38168466520</t>
  </si>
  <si>
    <t>out by weather. refused ok dsmit36</t>
  </si>
  <si>
    <t>1048655</t>
  </si>
  <si>
    <t>43916511664</t>
  </si>
  <si>
    <t>outage is due to crew picking up wire on curran. avon park is inside isolated portion of feeder thats under clearance</t>
  </si>
  <si>
    <t>18346</t>
  </si>
  <si>
    <t>38366491158</t>
  </si>
  <si>
    <t>bird droppings on top tformer cleaned off the droppings tformer refused good everyone back in lights</t>
  </si>
  <si>
    <t>1313464</t>
  </si>
  <si>
    <t>41862495089</t>
  </si>
  <si>
    <t>bad submersible;will be out until tomorrow morning</t>
  </si>
  <si>
    <t>BY124694</t>
  </si>
  <si>
    <t>4266245914</t>
  </si>
  <si>
    <t>refused blown fuse</t>
  </si>
  <si>
    <t>bad 100by in rear of 6315 brighton pl, rc 1-29-20</t>
  </si>
  <si>
    <t>CREW OUTAGE</t>
  </si>
  <si>
    <t>59131</t>
  </si>
  <si>
    <t>39328458518</t>
  </si>
  <si>
    <t>there is a lead on the transformer heating up will return after hours to replace lead. per 310</t>
  </si>
  <si>
    <t>633552</t>
  </si>
  <si>
    <t>40981476969</t>
  </si>
  <si>
    <t>crew onsite removing old transformer</t>
  </si>
  <si>
    <t>1373043</t>
  </si>
  <si>
    <t>44468499346</t>
  </si>
  <si>
    <t>55984</t>
  </si>
  <si>
    <t>41031480720</t>
  </si>
  <si>
    <t>talked to chris boweers need to get transformer at location they have a 50 kv two blocks away feeding this house and voltage is dropping a little so gonna get a job drawn up to hang new pot and cut epoxilators in secondary</t>
  </si>
  <si>
    <t>71021</t>
  </si>
  <si>
    <t>39712482456</t>
  </si>
  <si>
    <t>28686</t>
  </si>
  <si>
    <t>38486470894</t>
  </si>
  <si>
    <t>55737</t>
  </si>
  <si>
    <t>40223487314</t>
  </si>
  <si>
    <t>Taken out by tree repaired</t>
  </si>
  <si>
    <t>17733</t>
  </si>
  <si>
    <t>3864448471</t>
  </si>
  <si>
    <t>crew replacing broken pole</t>
  </si>
  <si>
    <t>61865</t>
  </si>
  <si>
    <t>39010464161</t>
  </si>
  <si>
    <t>squirrel got across top side of xfmr cleared squirrel refused xfmr</t>
  </si>
  <si>
    <t>1365684</t>
  </si>
  <si>
    <t>40615480141</t>
  </si>
  <si>
    <t>changed secondary arm</t>
  </si>
  <si>
    <t>58903</t>
  </si>
  <si>
    <t>39972475467</t>
  </si>
  <si>
    <t>694320</t>
  </si>
  <si>
    <t>39218473125</t>
  </si>
  <si>
    <t>limb on top of transformer</t>
  </si>
  <si>
    <t>33037</t>
  </si>
  <si>
    <t>38934491554</t>
  </si>
  <si>
    <t>Scheduled Interruption had to take slack out of open wire secondary</t>
  </si>
  <si>
    <t>1046933</t>
  </si>
  <si>
    <t>40201493395</t>
  </si>
  <si>
    <t>58355</t>
  </si>
  <si>
    <t>39713473480</t>
  </si>
  <si>
    <t>arrestor gave way cleared refused okay per ryan price</t>
  </si>
  <si>
    <t>3010046</t>
  </si>
  <si>
    <t>39332457070</t>
  </si>
  <si>
    <t>L21373</t>
  </si>
  <si>
    <t>40070476003</t>
  </si>
  <si>
    <t>fuse blew on later and caused jumper to burn up on xfmr</t>
  </si>
  <si>
    <t>1468356</t>
  </si>
  <si>
    <t>40718480225</t>
  </si>
  <si>
    <t>55653</t>
  </si>
  <si>
    <t>38968480755</t>
  </si>
  <si>
    <t>38974475070</t>
  </si>
  <si>
    <t>roof blew off building taking out a and b phase and taking down 1 span open wire secondary, picked up wire and refused lateral mrusse8</t>
  </si>
  <si>
    <t>23813</t>
  </si>
  <si>
    <t>40482495074</t>
  </si>
  <si>
    <t>burnt trans lead ..replaced</t>
  </si>
  <si>
    <t>61598</t>
  </si>
  <si>
    <t>39294467195</t>
  </si>
  <si>
    <t>25476</t>
  </si>
  <si>
    <t>3861947481</t>
  </si>
  <si>
    <t>23886</t>
  </si>
  <si>
    <t>3851346971</t>
  </si>
  <si>
    <t>74399</t>
  </si>
  <si>
    <t>40386478720</t>
  </si>
  <si>
    <t>refused transformer taken out by weather</t>
  </si>
  <si>
    <t>1417733</t>
  </si>
  <si>
    <t>40381486047</t>
  </si>
  <si>
    <t>refuse b phase ..cleared arrester</t>
  </si>
  <si>
    <t>36981</t>
  </si>
  <si>
    <t>4542049869</t>
  </si>
  <si>
    <t>Taken out for safety of Transmission crews to repair damaged shield wire from the night before.  All customers were notified</t>
  </si>
  <si>
    <t>71154</t>
  </si>
  <si>
    <t>40600474196</t>
  </si>
  <si>
    <t>animal took out transformer re fused transformer and lights back on squirrel got into secondary</t>
  </si>
  <si>
    <t>60528</t>
  </si>
  <si>
    <t>41062476942</t>
  </si>
  <si>
    <t>4230549755</t>
  </si>
  <si>
    <t>Isolated bad cable bet sw, # 25680 &amp; 86561</t>
  </si>
  <si>
    <t>62936</t>
  </si>
  <si>
    <t>39103468355</t>
  </si>
  <si>
    <t>bad neutral connection on the transformer. per 310</t>
  </si>
  <si>
    <t>68407</t>
  </si>
  <si>
    <t>42375493507</t>
  </si>
  <si>
    <t>Wire broke on top of switch repaired</t>
  </si>
  <si>
    <t>1466818</t>
  </si>
  <si>
    <t>39921488745</t>
  </si>
  <si>
    <t>Trees took out switch in transformer</t>
  </si>
  <si>
    <t>1000489</t>
  </si>
  <si>
    <t>39821458800</t>
  </si>
  <si>
    <t>1254921</t>
  </si>
  <si>
    <t>39399464952</t>
  </si>
  <si>
    <t>replaced broken lateral switch and removed some milar baloons - lateral fuse not in gis</t>
  </si>
  <si>
    <t>1052320</t>
  </si>
  <si>
    <t>4374351056</t>
  </si>
  <si>
    <t>crew change out submersible transformer</t>
  </si>
  <si>
    <t>1000462</t>
  </si>
  <si>
    <t>39789459299</t>
  </si>
  <si>
    <t>taken out by squirrel refused ok</t>
  </si>
  <si>
    <t>56189</t>
  </si>
  <si>
    <t>40199476023</t>
  </si>
  <si>
    <t>58719</t>
  </si>
  <si>
    <t>39648477283</t>
  </si>
  <si>
    <t>Replaced riser on transformer switch</t>
  </si>
  <si>
    <t>517221</t>
  </si>
  <si>
    <t>38337458934</t>
  </si>
  <si>
    <t>31538</t>
  </si>
  <si>
    <t>41660473151</t>
  </si>
  <si>
    <t>77959</t>
  </si>
  <si>
    <t>40130487367</t>
  </si>
  <si>
    <t>Changed out bad transformer and increased the size do to overload</t>
  </si>
  <si>
    <t>25844</t>
  </si>
  <si>
    <t>4162647810</t>
  </si>
  <si>
    <t>58868</t>
  </si>
  <si>
    <t>41114475406</t>
  </si>
  <si>
    <t>balloons took lateral out cleared refused ok - lfus not in gis</t>
  </si>
  <si>
    <t>60257</t>
  </si>
  <si>
    <t>39337457415</t>
  </si>
  <si>
    <t>1258228</t>
  </si>
  <si>
    <t>42956506322</t>
  </si>
  <si>
    <t>transfer secondary</t>
  </si>
  <si>
    <t>33479</t>
  </si>
  <si>
    <t>38480492907</t>
  </si>
  <si>
    <t>Bad crossarm repaired</t>
  </si>
  <si>
    <t>38536</t>
  </si>
  <si>
    <t>43220496192</t>
  </si>
  <si>
    <t>Changed **TFUS 1361822 8  to  LFUS 1361822 8** --- refused B and C phase on lateral 38536 due to weather jvickna</t>
  </si>
  <si>
    <t>1358844</t>
  </si>
  <si>
    <t>44417501345</t>
  </si>
  <si>
    <t>rat took out b phase lateral in cubicle 82- refused ok-cust back on</t>
  </si>
  <si>
    <t>1585375</t>
  </si>
  <si>
    <t>39461462505</t>
  </si>
  <si>
    <t>61817</t>
  </si>
  <si>
    <t>40999477699</t>
  </si>
  <si>
    <t>contractor are transfering pole they have pot out</t>
  </si>
  <si>
    <t>51666</t>
  </si>
  <si>
    <t>39674493122</t>
  </si>
  <si>
    <t>1060584</t>
  </si>
  <si>
    <t>39925462472</t>
  </si>
  <si>
    <t>1205965</t>
  </si>
  <si>
    <t>38703472254</t>
  </si>
  <si>
    <t>58865</t>
  </si>
  <si>
    <t>39943475082</t>
  </si>
  <si>
    <t>18352</t>
  </si>
  <si>
    <t>38939487697</t>
  </si>
  <si>
    <t>refused ok. per 310</t>
  </si>
  <si>
    <t>75706</t>
  </si>
  <si>
    <t>4086548444</t>
  </si>
  <si>
    <t>Had to leave transformer out for safety to replace broken pole, PID CHG to NO, related to #1328608621 (DGault)</t>
  </si>
  <si>
    <t>61091</t>
  </si>
  <si>
    <t>40429488201</t>
  </si>
  <si>
    <t>wather</t>
  </si>
  <si>
    <t>62237</t>
  </si>
  <si>
    <t>39248457780</t>
  </si>
  <si>
    <t>Notified all customers</t>
  </si>
  <si>
    <t>3004338</t>
  </si>
  <si>
    <t>38349471193</t>
  </si>
  <si>
    <t>53581</t>
  </si>
  <si>
    <t>41458499139</t>
  </si>
  <si>
    <t>crew to change bad transformer</t>
  </si>
  <si>
    <t>17669</t>
  </si>
  <si>
    <t>3978949022</t>
  </si>
  <si>
    <t>removed tree, picked up wire and replaced crossarms</t>
  </si>
  <si>
    <t>53669</t>
  </si>
  <si>
    <t>38859487011</t>
  </si>
  <si>
    <t>74547</t>
  </si>
  <si>
    <t>41026476240</t>
  </si>
  <si>
    <t>77859</t>
  </si>
  <si>
    <t>39302461416</t>
  </si>
  <si>
    <t>found bad fuse barrel stuck in fiberglass split replaced fuse barrel refused ok</t>
  </si>
  <si>
    <t>56513</t>
  </si>
  <si>
    <t>39737489643</t>
  </si>
  <si>
    <t>1527752</t>
  </si>
  <si>
    <t>38973491142</t>
  </si>
  <si>
    <t>limb on service pulled out of connections</t>
  </si>
  <si>
    <t>56467</t>
  </si>
  <si>
    <t>40684488987</t>
  </si>
  <si>
    <t>transformer lid blown off oil on ground call environmental called crew Chad Gould</t>
  </si>
  <si>
    <t>613211</t>
  </si>
  <si>
    <t>39853488253</t>
  </si>
  <si>
    <t>contractors working on pole have xfmr out</t>
  </si>
  <si>
    <t>64100</t>
  </si>
  <si>
    <t>43284495685</t>
  </si>
  <si>
    <t>crew opened for safety to transfer pole</t>
  </si>
  <si>
    <t>1495749</t>
  </si>
  <si>
    <t>40463475459</t>
  </si>
  <si>
    <t>crew changedtransformer</t>
  </si>
  <si>
    <t>1315139</t>
  </si>
  <si>
    <t>43498509515</t>
  </si>
  <si>
    <t>1361517</t>
  </si>
  <si>
    <t>38447493598</t>
  </si>
  <si>
    <t>73957</t>
  </si>
  <si>
    <t>41821479083</t>
  </si>
  <si>
    <t>BY98542</t>
  </si>
  <si>
    <t>4159646652</t>
  </si>
  <si>
    <t>W0723</t>
  </si>
  <si>
    <t>bad transformer at location.</t>
  </si>
  <si>
    <t>1000615</t>
  </si>
  <si>
    <t>39768462508</t>
  </si>
  <si>
    <t>repairs to secondary</t>
  </si>
  <si>
    <t>1546252</t>
  </si>
  <si>
    <t>38696482632</t>
  </si>
  <si>
    <t>changed arrestor</t>
  </si>
  <si>
    <t>1490486</t>
  </si>
  <si>
    <t>46388537189</t>
  </si>
  <si>
    <t>bad connections on transformer leads/changed out connections good voltage</t>
  </si>
  <si>
    <t>25627</t>
  </si>
  <si>
    <t>40043493837</t>
  </si>
  <si>
    <t>21205</t>
  </si>
  <si>
    <t>38725488458</t>
  </si>
  <si>
    <t>transferred bell pole and changed xfmr</t>
  </si>
  <si>
    <t>54886</t>
  </si>
  <si>
    <t>42273502070</t>
  </si>
  <si>
    <t>67458</t>
  </si>
  <si>
    <t>38417468094</t>
  </si>
  <si>
    <t>Bad 50 KVA, leads and switch</t>
  </si>
  <si>
    <t>56582</t>
  </si>
  <si>
    <t>39533474552</t>
  </si>
  <si>
    <t>secondary arm replaced</t>
  </si>
  <si>
    <t>13221</t>
  </si>
  <si>
    <t>38376479437</t>
  </si>
  <si>
    <t>b phase blow on lateral</t>
  </si>
  <si>
    <t>3831747940</t>
  </si>
  <si>
    <t>69744</t>
  </si>
  <si>
    <t>38350461226</t>
  </si>
  <si>
    <t>tree limbs got lateral together; made veg ticket; refused</t>
  </si>
  <si>
    <t>57979</t>
  </si>
  <si>
    <t>39099461768</t>
  </si>
  <si>
    <t>50 kva tranformer top blew off turn in to crew case gave to 306</t>
  </si>
  <si>
    <t>60379</t>
  </si>
  <si>
    <t>39506479343</t>
  </si>
  <si>
    <t>Lightning; out from storm last night</t>
  </si>
  <si>
    <t>63578</t>
  </si>
  <si>
    <t>39213462104</t>
  </si>
  <si>
    <t>Scheduled Interruption; crew changing out wilson rack</t>
  </si>
  <si>
    <t>78585</t>
  </si>
  <si>
    <t>40983474510</t>
  </si>
  <si>
    <t>fire dept put lat x arm out..temp safe will turn ticket..</t>
  </si>
  <si>
    <t>25629</t>
  </si>
  <si>
    <t>41409497201</t>
  </si>
  <si>
    <t>Inspected line and saw several squirrels in the vicinity. Refused pot customers back in lights</t>
  </si>
  <si>
    <t>530324</t>
  </si>
  <si>
    <t>3839845814</t>
  </si>
  <si>
    <t>57170</t>
  </si>
  <si>
    <t>40502478854</t>
  </si>
  <si>
    <t>1049544</t>
  </si>
  <si>
    <t>41845474743</t>
  </si>
  <si>
    <t>vehicle hit pole</t>
  </si>
  <si>
    <t>24516</t>
  </si>
  <si>
    <t>41644492034</t>
  </si>
  <si>
    <t>57582</t>
  </si>
  <si>
    <t>4198347797</t>
  </si>
  <si>
    <t>cleared vines refused ok</t>
  </si>
  <si>
    <t>3001548</t>
  </si>
  <si>
    <t>38950457703</t>
  </si>
  <si>
    <t>changed conections at pole</t>
  </si>
  <si>
    <t>1650346</t>
  </si>
  <si>
    <t>38124468101</t>
  </si>
  <si>
    <t>1137669</t>
  </si>
  <si>
    <t>41102491707</t>
  </si>
  <si>
    <t>Crew on the way to repair burned up riser</t>
  </si>
  <si>
    <t>62321</t>
  </si>
  <si>
    <t>39300467704</t>
  </si>
  <si>
    <t>60606</t>
  </si>
  <si>
    <t>39493474594</t>
  </si>
  <si>
    <t>service wire failure caused transformer to fault.</t>
  </si>
  <si>
    <t>3010148</t>
  </si>
  <si>
    <t>43306495734</t>
  </si>
  <si>
    <t>changed fuse barrel on trans..</t>
  </si>
  <si>
    <t>21729</t>
  </si>
  <si>
    <t>38502489222</t>
  </si>
  <si>
    <t>Out for safety of crew to replace pole</t>
  </si>
  <si>
    <t>60601</t>
  </si>
  <si>
    <t>39064458650</t>
  </si>
  <si>
    <t>wire down</t>
  </si>
  <si>
    <t>73749</t>
  </si>
  <si>
    <t>39960488721</t>
  </si>
  <si>
    <t>crew has trans. out for repairs</t>
  </si>
  <si>
    <t>38442</t>
  </si>
  <si>
    <t>4205447637</t>
  </si>
  <si>
    <t>customers back on</t>
  </si>
  <si>
    <t>66889</t>
  </si>
  <si>
    <t>38498468689</t>
  </si>
  <si>
    <t>Vines on transformer jumper refused ok</t>
  </si>
  <si>
    <t>67835</t>
  </si>
  <si>
    <t>38533476792</t>
  </si>
  <si>
    <t>rier on switch</t>
  </si>
  <si>
    <t>62115</t>
  </si>
  <si>
    <t>40549488407</t>
  </si>
  <si>
    <t>blown fuse on transformer; refused</t>
  </si>
  <si>
    <t>71045</t>
  </si>
  <si>
    <t>40352477036</t>
  </si>
  <si>
    <t>broke arm on lateral; secured; will make pink ticket to replace HW</t>
  </si>
  <si>
    <t>1349191</t>
  </si>
  <si>
    <t>38430468283</t>
  </si>
  <si>
    <t>Taken out by balloon  refused ok</t>
  </si>
  <si>
    <t>677437</t>
  </si>
  <si>
    <t>43644509686</t>
  </si>
  <si>
    <t>Taken out for safety of crew to switch lateral back to normal configuration</t>
  </si>
  <si>
    <t>1146111</t>
  </si>
  <si>
    <t>40338489518</t>
  </si>
  <si>
    <t>crew working on pole</t>
  </si>
  <si>
    <t>619393</t>
  </si>
  <si>
    <t>3986048910</t>
  </si>
  <si>
    <t>transformer refused ok</t>
  </si>
  <si>
    <t>1342953</t>
  </si>
  <si>
    <t>crew changing out secondary arm</t>
  </si>
  <si>
    <t>61181</t>
  </si>
  <si>
    <t>3930846808</t>
  </si>
  <si>
    <t>Scheduled Interruption  Changing  a Pole</t>
  </si>
  <si>
    <t>64977</t>
  </si>
  <si>
    <t>41183479325</t>
  </si>
  <si>
    <t>64157</t>
  </si>
  <si>
    <t>41009476922</t>
  </si>
  <si>
    <t>replaced transformer</t>
  </si>
  <si>
    <t>70051</t>
  </si>
  <si>
    <t>Refused transformer Inspected unknown</t>
  </si>
  <si>
    <t>71038</t>
  </si>
  <si>
    <t>40203480659</t>
  </si>
  <si>
    <t>replaced rotten Wilson rack, spaced out vertical open wire secondary to prevent hot legs from touching</t>
  </si>
  <si>
    <t>68283</t>
  </si>
  <si>
    <t>4245749238</t>
  </si>
  <si>
    <t>1417734</t>
  </si>
  <si>
    <t>4264345881</t>
  </si>
  <si>
    <t>ROBERT COURET W-00</t>
  </si>
  <si>
    <t>Nick Carroll crew (Ollie Hull, Benjamin Clayborn, Brad Barrios)</t>
  </si>
  <si>
    <t>59936</t>
  </si>
  <si>
    <t>38748467302</t>
  </si>
  <si>
    <t>1590194</t>
  </si>
  <si>
    <t>39330467050</t>
  </si>
  <si>
    <t>79233</t>
  </si>
  <si>
    <t>38298464075</t>
  </si>
  <si>
    <t>palm tree branches hitting power lines in rear, trimmed what could get need vegetation to clear lines vege ticket created jmulle2</t>
  </si>
  <si>
    <t>1099405</t>
  </si>
  <si>
    <t>39552488027</t>
  </si>
  <si>
    <t>1349264</t>
  </si>
  <si>
    <t>38517477512</t>
  </si>
  <si>
    <t>57875</t>
  </si>
  <si>
    <t>40375486483</t>
  </si>
  <si>
    <t>c phase fuse burnt in half..refused</t>
  </si>
  <si>
    <t>527839</t>
  </si>
  <si>
    <t>42532504275</t>
  </si>
  <si>
    <t>refused pot; lights back on</t>
  </si>
  <si>
    <t>77496</t>
  </si>
  <si>
    <t>42469500417</t>
  </si>
  <si>
    <t>CREW CHANGED</t>
  </si>
  <si>
    <t>BY88991</t>
  </si>
  <si>
    <t>4215745928</t>
  </si>
  <si>
    <t>W1726</t>
  </si>
  <si>
    <t>squirrel took out transformer refuse customer back in lights</t>
  </si>
  <si>
    <t>20698</t>
  </si>
  <si>
    <t>40362493030</t>
  </si>
  <si>
    <t>56899</t>
  </si>
  <si>
    <t>39535483021</t>
  </si>
  <si>
    <t>blown arrestor cleared and refused. per 310</t>
  </si>
  <si>
    <t>617927</t>
  </si>
  <si>
    <t>39144457916</t>
  </si>
  <si>
    <t>refused due to squirel</t>
  </si>
  <si>
    <t>55743</t>
  </si>
  <si>
    <t>40138487847</t>
  </si>
  <si>
    <t>54299</t>
  </si>
  <si>
    <t>43126496588</t>
  </si>
  <si>
    <t>1165240</t>
  </si>
  <si>
    <t>39842492859</t>
  </si>
  <si>
    <t>1096588</t>
  </si>
  <si>
    <t>39041467957</t>
  </si>
  <si>
    <t>72330</t>
  </si>
  <si>
    <t>38956483423</t>
  </si>
  <si>
    <t>613015</t>
  </si>
  <si>
    <t>38896493950</t>
  </si>
  <si>
    <t>61621</t>
  </si>
  <si>
    <t>38708466353</t>
  </si>
  <si>
    <t>broken crossarms and downed secondary</t>
  </si>
  <si>
    <t>62239</t>
  </si>
  <si>
    <t>39435458191</t>
  </si>
  <si>
    <t>taken out by lightning in thunderstorm this evening refused ok</t>
  </si>
  <si>
    <t>66220</t>
  </si>
  <si>
    <t>39421460869</t>
  </si>
  <si>
    <t>74477</t>
  </si>
  <si>
    <t>39811487372</t>
  </si>
  <si>
    <t>CHANGED OUT TRANSFORMER</t>
  </si>
  <si>
    <t>566788</t>
  </si>
  <si>
    <t>40676494014</t>
  </si>
  <si>
    <t>Refused transformer taken out by squirrel</t>
  </si>
  <si>
    <t>71019</t>
  </si>
  <si>
    <t>41133476214</t>
  </si>
  <si>
    <t>71373</t>
  </si>
  <si>
    <t>trans riser off</t>
  </si>
  <si>
    <t>66932</t>
  </si>
  <si>
    <t>39168466267</t>
  </si>
  <si>
    <t>58654</t>
  </si>
  <si>
    <t>38998465345</t>
  </si>
  <si>
    <t>78564</t>
  </si>
  <si>
    <t>38489463105</t>
  </si>
  <si>
    <t>62245</t>
  </si>
  <si>
    <t>42974505373</t>
  </si>
  <si>
    <t>1373368</t>
  </si>
  <si>
    <t>43960512098</t>
  </si>
  <si>
    <t>73176</t>
  </si>
  <si>
    <t>41551474793</t>
  </si>
  <si>
    <t>made repairs to trans</t>
  </si>
  <si>
    <t>16216</t>
  </si>
  <si>
    <t>3989349266</t>
  </si>
  <si>
    <t>refused transformer ( Dloc. # 39896492416 ) taken out by weather, lateral was still in</t>
  </si>
  <si>
    <t>1417271</t>
  </si>
  <si>
    <t>39826488565</t>
  </si>
  <si>
    <t>fuse link corroded and broke. replaced and reenergized ok.</t>
  </si>
  <si>
    <t>66110</t>
  </si>
  <si>
    <t>43572495525</t>
  </si>
  <si>
    <t>73309</t>
  </si>
  <si>
    <t>41856476262</t>
  </si>
  <si>
    <t>1417774</t>
  </si>
  <si>
    <t>41010475194</t>
  </si>
  <si>
    <t>77907</t>
  </si>
  <si>
    <t>38636459349</t>
  </si>
  <si>
    <t>Outage for crane to lift generator at 1311 Jefferson Ave</t>
  </si>
  <si>
    <t>73716</t>
  </si>
  <si>
    <t>38972467670</t>
  </si>
  <si>
    <t>refused tf squirel got across tf fuse</t>
  </si>
  <si>
    <t>54894</t>
  </si>
  <si>
    <t>3878546969</t>
  </si>
  <si>
    <t>Cleared vines refused transformer HW</t>
  </si>
  <si>
    <t>569607</t>
  </si>
  <si>
    <t>43481509717</t>
  </si>
  <si>
    <t>Crew on the way to repair submersible</t>
  </si>
  <si>
    <t>40139487707</t>
  </si>
  <si>
    <t>1187</t>
  </si>
  <si>
    <t>38678484927</t>
  </si>
  <si>
    <t>52109</t>
  </si>
  <si>
    <t>38371491817</t>
  </si>
  <si>
    <t>tree branch got across transformer; trimmed dead branches and refused</t>
  </si>
  <si>
    <t>1537127</t>
  </si>
  <si>
    <t>39979478467</t>
  </si>
  <si>
    <t>17319</t>
  </si>
  <si>
    <t>39682493252</t>
  </si>
  <si>
    <t>blown fuse; refused ok</t>
  </si>
  <si>
    <t>56611</t>
  </si>
  <si>
    <t>39891486118</t>
  </si>
  <si>
    <t>68159</t>
  </si>
  <si>
    <t>38939477821</t>
  </si>
  <si>
    <t>refused transformer, taken out by squirrel, installed animal gaurd</t>
  </si>
  <si>
    <t>69592</t>
  </si>
  <si>
    <t>39446475774</t>
  </si>
  <si>
    <t>trasnsformer out refused ok per RBILES transformer taken out by bird</t>
  </si>
  <si>
    <t>65670</t>
  </si>
  <si>
    <t>42759494914</t>
  </si>
  <si>
    <t>Transformer fuse blown at loc refused ok</t>
  </si>
  <si>
    <t>69023</t>
  </si>
  <si>
    <t>40146485975</t>
  </si>
  <si>
    <t>unknown what took out transforner, was tested ok, refused ok,. transformer does have animal guard.</t>
  </si>
  <si>
    <t>59762</t>
  </si>
  <si>
    <t>39967488805</t>
  </si>
  <si>
    <t>61392</t>
  </si>
  <si>
    <t>42467503910</t>
  </si>
  <si>
    <t>Fuse blown went back in weather is fair</t>
  </si>
  <si>
    <t>51114</t>
  </si>
  <si>
    <t>38586484379</t>
  </si>
  <si>
    <t>replaced broken primary arms and replaced bad transformer</t>
  </si>
  <si>
    <t>66883</t>
  </si>
  <si>
    <t>40820476016</t>
  </si>
  <si>
    <t>dumpped truck hit service line ripped it down and broke open wire secondary burned insulation fell on customer vehicle and burned his paint off but i picked up open wire and and cut down service that was hit</t>
  </si>
  <si>
    <t>57973</t>
  </si>
  <si>
    <t>39667488116</t>
  </si>
  <si>
    <t>89813</t>
  </si>
  <si>
    <t>4164747805</t>
  </si>
  <si>
    <t>19087</t>
  </si>
  <si>
    <t>41572499268</t>
  </si>
  <si>
    <t>57049</t>
  </si>
  <si>
    <t>40292486217</t>
  </si>
  <si>
    <t>completed</t>
  </si>
  <si>
    <t>698206</t>
  </si>
  <si>
    <t>40011464683</t>
  </si>
  <si>
    <t>crew replacing pot</t>
  </si>
  <si>
    <t>5534-F</t>
  </si>
  <si>
    <t>4462845638</t>
  </si>
  <si>
    <t>Crew to replace cross-arm downstream of this device, per Zach Washington...........PC</t>
  </si>
  <si>
    <t>1385289</t>
  </si>
  <si>
    <t>39706489324</t>
  </si>
  <si>
    <t>found tree branch on top of transformer resfued ok jcox7</t>
  </si>
  <si>
    <t>1183487</t>
  </si>
  <si>
    <t>39789466302</t>
  </si>
  <si>
    <t>BY110681</t>
  </si>
  <si>
    <t>4226045412</t>
  </si>
  <si>
    <t>Nick Carroll will have xfmr out</t>
  </si>
  <si>
    <t>1193973</t>
  </si>
  <si>
    <t>40899482518</t>
  </si>
  <si>
    <t>repairs at  transformer</t>
  </si>
  <si>
    <t>1087299</t>
  </si>
  <si>
    <t>42802502570</t>
  </si>
  <si>
    <t>someoned bumped cubicle and knocked out c phase</t>
  </si>
  <si>
    <t>1543254</t>
  </si>
  <si>
    <t>43598495566</t>
  </si>
  <si>
    <t>crew replacing pole</t>
  </si>
  <si>
    <t>1049527</t>
  </si>
  <si>
    <t>4184247070</t>
  </si>
  <si>
    <t>75064</t>
  </si>
  <si>
    <t>41670475701</t>
  </si>
  <si>
    <t>refused trans..installed animal guard</t>
  </si>
  <si>
    <t>595357</t>
  </si>
  <si>
    <t>3977848904</t>
  </si>
  <si>
    <t>Just a transformer</t>
  </si>
  <si>
    <t>64925</t>
  </si>
  <si>
    <t>40233479668</t>
  </si>
  <si>
    <t>crew replacing cross arm</t>
  </si>
  <si>
    <t>1048649</t>
  </si>
  <si>
    <t>44560510150</t>
  </si>
  <si>
    <t>Contractors changing meters left breaker off   NO PID</t>
  </si>
  <si>
    <t>42102</t>
  </si>
  <si>
    <t>3953347149</t>
  </si>
  <si>
    <t>1506</t>
  </si>
  <si>
    <t>5036554805</t>
  </si>
  <si>
    <t>2 poles and primary down, repaired and replaced</t>
  </si>
  <si>
    <t>58389</t>
  </si>
  <si>
    <t>40281489566</t>
  </si>
  <si>
    <t>REFUSED XFMR</t>
  </si>
  <si>
    <t>61731</t>
  </si>
  <si>
    <t>38375461112</t>
  </si>
  <si>
    <t>tree limbs got lateral together; refused</t>
  </si>
  <si>
    <t>refused sand fuse in valt..good volt</t>
  </si>
  <si>
    <t>found shield sleeve was pull out by tree. repaired laterial refused customer back in light. HW</t>
  </si>
  <si>
    <t>1125645</t>
  </si>
  <si>
    <t>43513495761</t>
  </si>
  <si>
    <t>serparated open wire secondary tangled in tree; refused transformer</t>
  </si>
  <si>
    <t>60539</t>
  </si>
  <si>
    <t>41083487388</t>
  </si>
  <si>
    <t>Hot leg connection burned at the pole.Also had to refuse stinger pot. Customer back in lights. Made customer contact, he verified that all equipment is up and running.</t>
  </si>
  <si>
    <t>1003896</t>
  </si>
  <si>
    <t>38911489462</t>
  </si>
  <si>
    <t>cleared palm tree from transformer. refused ok. per 310</t>
  </si>
  <si>
    <t>68163</t>
  </si>
  <si>
    <t>42021478356</t>
  </si>
  <si>
    <t>refused trans..cleared vines</t>
  </si>
  <si>
    <t>58802</t>
  </si>
  <si>
    <t>48464512640</t>
  </si>
  <si>
    <t>broke lateral arm</t>
  </si>
  <si>
    <t>491803</t>
  </si>
  <si>
    <t>38262464952</t>
  </si>
  <si>
    <t>refused transformer OK per A.Bengston - vines growing on transformer</t>
  </si>
  <si>
    <t>59457</t>
  </si>
  <si>
    <t>39625475328</t>
  </si>
  <si>
    <t>att&amp;t knocked down primary RELATED TO TKT#1329589613 (A.STEWART)</t>
  </si>
  <si>
    <t>1596406</t>
  </si>
  <si>
    <t>3858348778</t>
  </si>
  <si>
    <t>changed bad xfmr</t>
  </si>
  <si>
    <t>67437</t>
  </si>
  <si>
    <t>38720465716</t>
  </si>
  <si>
    <t>changed out bad transformer</t>
  </si>
  <si>
    <t>73565</t>
  </si>
  <si>
    <t>42153493209</t>
  </si>
  <si>
    <t>SERVICEMAN CALLED THE DOC AND REQUESTED TICKET FOR VEGETATION - GAVE EMPTY LOT ADDRESS</t>
  </si>
  <si>
    <t>78198</t>
  </si>
  <si>
    <t>38798463576</t>
  </si>
  <si>
    <t>1190793</t>
  </si>
  <si>
    <t>41070491992</t>
  </si>
  <si>
    <t>73782</t>
  </si>
  <si>
    <t>41446474331</t>
  </si>
  <si>
    <t>changed x arm</t>
  </si>
  <si>
    <t>56819</t>
  </si>
  <si>
    <t>3829546523</t>
  </si>
  <si>
    <t>Tree pinned down primary back energized</t>
  </si>
  <si>
    <t>3001560</t>
  </si>
  <si>
    <t>39771487672</t>
  </si>
  <si>
    <t>58290</t>
  </si>
  <si>
    <t>39656485112</t>
  </si>
  <si>
    <t>refused pot</t>
  </si>
  <si>
    <t>79575</t>
  </si>
  <si>
    <t>42517501966</t>
  </si>
  <si>
    <t>1605537</t>
  </si>
  <si>
    <t>42777504021</t>
  </si>
  <si>
    <t>3004438</t>
  </si>
  <si>
    <t>38731464304</t>
  </si>
  <si>
    <t>Planned outage contractors working per#305</t>
  </si>
  <si>
    <t>73153</t>
  </si>
  <si>
    <t>41749477220</t>
  </si>
  <si>
    <t>refused B and C phase taken out by bad weather</t>
  </si>
  <si>
    <t>32883</t>
  </si>
  <si>
    <t>dead vines..clear</t>
  </si>
  <si>
    <t>549347</t>
  </si>
  <si>
    <t>38505459883</t>
  </si>
  <si>
    <t>bad xfmr, changed xfmr</t>
  </si>
  <si>
    <t>60105</t>
  </si>
  <si>
    <t>42939493496</t>
  </si>
  <si>
    <t>36617</t>
  </si>
  <si>
    <t>41796477686</t>
  </si>
  <si>
    <t>refused single phase lat..wether</t>
  </si>
  <si>
    <t>1499229</t>
  </si>
  <si>
    <t>42923506630</t>
  </si>
  <si>
    <t>crew has an outage setup for today</t>
  </si>
  <si>
    <t>23922</t>
  </si>
  <si>
    <t>3846845651</t>
  </si>
  <si>
    <t>primary down and jumper burned @ Arrabella &amp; Camp Sts</t>
  </si>
  <si>
    <t>66080</t>
  </si>
  <si>
    <t>38427472556</t>
  </si>
  <si>
    <t>43284504925</t>
  </si>
  <si>
    <t>burnt transformer replaced</t>
  </si>
  <si>
    <t>72871</t>
  </si>
  <si>
    <t>42018475443</t>
  </si>
  <si>
    <t>replaced transformer switch, customer back on:  Flashover caused feeder to trip/close</t>
  </si>
  <si>
    <t>696585</t>
  </si>
  <si>
    <t>41858470225</t>
  </si>
  <si>
    <t>Cut tree limbs. Need follow up</t>
  </si>
  <si>
    <t>36687</t>
  </si>
  <si>
    <t>3982147304</t>
  </si>
  <si>
    <t>63874</t>
  </si>
  <si>
    <t>38617470487</t>
  </si>
  <si>
    <t>Riser came out of top of switch repaired</t>
  </si>
  <si>
    <t>23082</t>
  </si>
  <si>
    <t>38455485577</t>
  </si>
  <si>
    <t>56163</t>
  </si>
  <si>
    <t>39891486338</t>
  </si>
  <si>
    <t>Taken out by squirrel  refused ok</t>
  </si>
  <si>
    <t>1482256</t>
  </si>
  <si>
    <t>38319483226</t>
  </si>
  <si>
    <t>412</t>
  </si>
  <si>
    <t>1522713</t>
  </si>
  <si>
    <t>41850474478</t>
  </si>
  <si>
    <t>68857</t>
  </si>
  <si>
    <t>39978489265</t>
  </si>
  <si>
    <t>63605</t>
  </si>
  <si>
    <t>39128467547</t>
  </si>
  <si>
    <t>Transformer riser came off. Replaced ok</t>
  </si>
  <si>
    <t>storm fault is on overhead behind switch 25810</t>
  </si>
  <si>
    <t>37126</t>
  </si>
  <si>
    <t>4080148127</t>
  </si>
  <si>
    <t>69609</t>
  </si>
  <si>
    <t>42039475082</t>
  </si>
  <si>
    <t>62939</t>
  </si>
  <si>
    <t>39314467651</t>
  </si>
  <si>
    <t>scheduled outage, customer was notified</t>
  </si>
  <si>
    <t>1003345</t>
  </si>
  <si>
    <t>42188497835</t>
  </si>
  <si>
    <t>559321</t>
  </si>
  <si>
    <t>42629493295</t>
  </si>
  <si>
    <t>23303</t>
  </si>
  <si>
    <t>41680496592</t>
  </si>
  <si>
    <t>1002081</t>
  </si>
  <si>
    <t>40095462381</t>
  </si>
  <si>
    <t>63555</t>
  </si>
  <si>
    <t>39493460432</t>
  </si>
  <si>
    <t>665472</t>
  </si>
  <si>
    <t>41954472941</t>
  </si>
  <si>
    <t>BY174123</t>
  </si>
  <si>
    <t>4405545113</t>
  </si>
  <si>
    <t>top riser on switch burnt in clear made repairs cust back in lights jthom15</t>
  </si>
  <si>
    <t>32466</t>
  </si>
  <si>
    <t>39602493949</t>
  </si>
  <si>
    <t>transformer back in and secondary picked back up</t>
  </si>
  <si>
    <t>1193965</t>
  </si>
  <si>
    <t>42845504050</t>
  </si>
  <si>
    <t>bad transformer, crew in route</t>
  </si>
  <si>
    <t>F05622</t>
  </si>
  <si>
    <t>4830351192</t>
  </si>
  <si>
    <t>1460718</t>
  </si>
  <si>
    <t>40760480182</t>
  </si>
  <si>
    <t>replaced crossarm arm on dead end pole</t>
  </si>
  <si>
    <t>76190</t>
  </si>
  <si>
    <t>38463461461</t>
  </si>
  <si>
    <t>32116</t>
  </si>
  <si>
    <t>39340459980</t>
  </si>
  <si>
    <t>balloons. refused ok RELATED TO TKT# 1323734811 (AKS)</t>
  </si>
  <si>
    <t>62400</t>
  </si>
  <si>
    <t>42950505451</t>
  </si>
  <si>
    <t>Crew opened in order to safely do required work.............</t>
  </si>
  <si>
    <t>crew is onsite</t>
  </si>
  <si>
    <t>22199</t>
  </si>
  <si>
    <t>4008346242</t>
  </si>
  <si>
    <t>1242332</t>
  </si>
  <si>
    <t>42902506464</t>
  </si>
  <si>
    <t>crew has an outage set up for today</t>
  </si>
  <si>
    <t>510962</t>
  </si>
  <si>
    <t>38488459675</t>
  </si>
  <si>
    <t>1149816</t>
  </si>
  <si>
    <t>42899504160</t>
  </si>
  <si>
    <t>1307146</t>
  </si>
  <si>
    <t>4073147859</t>
  </si>
  <si>
    <t>Animal caused transformer fuse to blow. Cust back in lights.</t>
  </si>
  <si>
    <t>1324626</t>
  </si>
  <si>
    <t>40667491561</t>
  </si>
  <si>
    <t>Bad transformer 50 Kva</t>
  </si>
  <si>
    <t>sec x arm short..temp safe ..refused trans</t>
  </si>
  <si>
    <t>1256945</t>
  </si>
  <si>
    <t>39327471365</t>
  </si>
  <si>
    <t>changed out broken lateral arm</t>
  </si>
  <si>
    <t>Removed debris off wire</t>
  </si>
  <si>
    <t>23834</t>
  </si>
  <si>
    <t>3957947276</t>
  </si>
  <si>
    <t>31958</t>
  </si>
  <si>
    <t>41345479463</t>
  </si>
  <si>
    <t>crew is enroute to repair cable</t>
  </si>
  <si>
    <t>21238</t>
  </si>
  <si>
    <t>44436494079</t>
  </si>
  <si>
    <t>1203</t>
  </si>
  <si>
    <t>Lat was taken out during high wind. re fused ok made customer contact MJackson</t>
  </si>
  <si>
    <t>76989</t>
  </si>
  <si>
    <t>4242050231</t>
  </si>
  <si>
    <t>A&amp;B phase blown due to tree limb fell across phases. Made customer contact  MJackson</t>
  </si>
  <si>
    <t>1161472</t>
  </si>
  <si>
    <t>5041254760</t>
  </si>
  <si>
    <t>removed, spliced out and back on</t>
  </si>
  <si>
    <t>59150</t>
  </si>
  <si>
    <t>39069458193</t>
  </si>
  <si>
    <t>58769</t>
  </si>
  <si>
    <t>41143476587</t>
  </si>
  <si>
    <t>contract crew on site</t>
  </si>
  <si>
    <t>3009794</t>
  </si>
  <si>
    <t>49677530926</t>
  </si>
  <si>
    <t>TSCF</t>
  </si>
  <si>
    <t>Transformer Splicing chamber failure</t>
  </si>
  <si>
    <t>613294</t>
  </si>
  <si>
    <t>4038047469</t>
  </si>
  <si>
    <t>limbs pulled service out of connections</t>
  </si>
  <si>
    <t>58599</t>
  </si>
  <si>
    <t>40450482323</t>
  </si>
  <si>
    <t>73813</t>
  </si>
  <si>
    <t>41970477030</t>
  </si>
  <si>
    <t>cleared vines off of pole and refused pot</t>
  </si>
  <si>
    <t>1822</t>
  </si>
  <si>
    <t>4015446698</t>
  </si>
  <si>
    <t>failure in manhole 6-1460; bad splice on b phase:  The 2 cust. were restored manuelly at 6;35 AM  Fder was restored 1/2/20 4:08 AM: The 3rd cust was a mis-match</t>
  </si>
  <si>
    <t>PRIM</t>
  </si>
  <si>
    <t>4341249109</t>
  </si>
  <si>
    <t>MOULDING</t>
  </si>
  <si>
    <t>Primary Meter</t>
  </si>
  <si>
    <t>BY174099</t>
  </si>
  <si>
    <t>4417845173</t>
  </si>
  <si>
    <t>top riser on switch burnt in the clear made repairs cust back in light jthom15</t>
  </si>
  <si>
    <t>1106471</t>
  </si>
  <si>
    <t>41320493904</t>
  </si>
  <si>
    <t>refused b phase check customer ok cschexn</t>
  </si>
  <si>
    <t>79392</t>
  </si>
  <si>
    <t>49613525017</t>
  </si>
  <si>
    <t>37944</t>
  </si>
  <si>
    <t>38356458630</t>
  </si>
  <si>
    <t>Found phase switch blown on lateral to closed delta bank.  Inspected primary and found flash mark where wire touched other potential.  Refused lateral phase and threw it in.  Back in lights.</t>
  </si>
  <si>
    <t>32086</t>
  </si>
  <si>
    <t>44464496384</t>
  </si>
  <si>
    <t>squirrel  took out transformer feeding building refused transfomre got great voltage now no  one is here its a commercial customer closed today</t>
  </si>
  <si>
    <t>29325</t>
  </si>
  <si>
    <t>39377470287</t>
  </si>
  <si>
    <t>1016</t>
  </si>
  <si>
    <t>4197946327</t>
  </si>
  <si>
    <t>Crew to pick up wire in which was snagged down stream of this dedvice,...............................PC</t>
  </si>
  <si>
    <t>73662</t>
  </si>
  <si>
    <t>40283491759</t>
  </si>
  <si>
    <t>KC</t>
  </si>
  <si>
    <t>79978</t>
  </si>
  <si>
    <t>crew changing out transformer.</t>
  </si>
  <si>
    <t>57149</t>
  </si>
  <si>
    <t>39014474170</t>
  </si>
  <si>
    <t>slack span at gravier and s clark</t>
  </si>
  <si>
    <t>1546470</t>
  </si>
  <si>
    <t>4013246071</t>
  </si>
  <si>
    <t>Primary and guy wire close installed spacer</t>
  </si>
  <si>
    <t>78289</t>
  </si>
  <si>
    <t>42002472445</t>
  </si>
  <si>
    <t>28160</t>
  </si>
  <si>
    <t>38467482925</t>
  </si>
  <si>
    <t>Phase out from high winds. Refused ok</t>
  </si>
  <si>
    <t>1454647</t>
  </si>
  <si>
    <t>41446499086</t>
  </si>
  <si>
    <t>crew changed out pot</t>
  </si>
  <si>
    <t>16212</t>
  </si>
  <si>
    <t>4126949011</t>
  </si>
  <si>
    <t>507</t>
  </si>
  <si>
    <t>1026789</t>
  </si>
  <si>
    <t>5038654837</t>
  </si>
  <si>
    <t>1125301</t>
  </si>
  <si>
    <t>4355849783</t>
  </si>
  <si>
    <t>crew changed out submersible transformer</t>
  </si>
  <si>
    <t>69114</t>
  </si>
  <si>
    <t>38585476539</t>
  </si>
  <si>
    <t>squirrel on tf blown fuse refused ok</t>
  </si>
  <si>
    <t>66182</t>
  </si>
  <si>
    <t>39386460688</t>
  </si>
  <si>
    <t>1223486</t>
  </si>
  <si>
    <t>4101048935</t>
  </si>
  <si>
    <t>vines grew into terminal pole toook out a phase cleared vines refused barrrel and got lights cback on and tested voltage lights cam eback on dwillin</t>
  </si>
  <si>
    <t>38483463662</t>
  </si>
  <si>
    <t>changed conector at pole voltage check good gkathma</t>
  </si>
  <si>
    <t>42029493934</t>
  </si>
  <si>
    <t>Changed **TFUS 1315127 8  to  SERV 1315127 8** --- sec conect..repaired tbrock</t>
  </si>
  <si>
    <t>40316487839</t>
  </si>
  <si>
    <t>Changed **TFUS 58867 5  to  SERV 58867 5** --- hot leg burnt at pole dcain2</t>
  </si>
  <si>
    <t>38103461220</t>
  </si>
  <si>
    <t>Changed **TFUS 549754 * 10  to  SERV 549754 * 10** --- bad connection at weather head abengst</t>
  </si>
  <si>
    <t>38903461840</t>
  </si>
  <si>
    <t>Changed **TFUS 77590 * 11  to  SERV 77590 * 1** --- meter was not all rthe way into meter socket. per 310 treed3</t>
  </si>
  <si>
    <t>42073500359</t>
  </si>
  <si>
    <t>ami meter burned up customer lug pulled meter  meter #am10993i155  installed new meter 8154918 sn 92095254 cbowden</t>
  </si>
  <si>
    <t>SECONDARY COND</t>
  </si>
  <si>
    <t>39729483055</t>
  </si>
  <si>
    <t>Changed **TFUS   9  to  TFUS   1** --- loose connection at pole repaired and checked voltage jcox7</t>
  </si>
  <si>
    <t>83983</t>
  </si>
  <si>
    <t>vines took out b phase on terminal pole-cleared vines and refused b phase ok-voltage ok-cust back on swalsh1 1-11-20 swalsh1</t>
  </si>
  <si>
    <t>1543046</t>
  </si>
  <si>
    <t>4141646669</t>
  </si>
  <si>
    <t>Opened in order for crew to make repairs. per B. rissuto............PC</t>
  </si>
  <si>
    <t>4136546563</t>
  </si>
  <si>
    <t>Changed **TFUS BY88464 37  to  SERV BY88464 1** --- old service line went bad. changed out line and good voltage checked mtaruc</t>
  </si>
  <si>
    <t>4164146240</t>
  </si>
  <si>
    <t>stolen meter, mtr change ticket to be made, rc</t>
  </si>
  <si>
    <t>38600465860</t>
  </si>
  <si>
    <t>bad jumper on secondary wire</t>
  </si>
  <si>
    <t>4252245651</t>
  </si>
  <si>
    <t>65841</t>
  </si>
  <si>
    <t>46077507365</t>
  </si>
  <si>
    <t>39963459713</t>
  </si>
  <si>
    <t>bad connection at pole</t>
  </si>
  <si>
    <t>38374484905</t>
  </si>
  <si>
    <t>bad connection at weather head changed out ok #305</t>
  </si>
  <si>
    <t>39316462677</t>
  </si>
  <si>
    <t>Repaired neutral at weatherhead</t>
  </si>
  <si>
    <t>39402478092</t>
  </si>
  <si>
    <t>spliced service and made new connections at weatherhead</t>
  </si>
  <si>
    <t>42166494030</t>
  </si>
  <si>
    <t>picked up wire, good voltage</t>
  </si>
  <si>
    <t>manhole burnt</t>
  </si>
  <si>
    <t>28497</t>
  </si>
  <si>
    <t>41836500134</t>
  </si>
  <si>
    <t>replaced jumper connection</t>
  </si>
  <si>
    <t>1177611</t>
  </si>
  <si>
    <t>4066949720</t>
  </si>
  <si>
    <t>fuse blown on a phase</t>
  </si>
  <si>
    <t>38614466197</t>
  </si>
  <si>
    <t>ami meter open internally</t>
  </si>
  <si>
    <t>truck hit service line..hold meter#AM11175406 removed service ..meter pan pulled off wall. RELATED TO TKT# 1323511838, 1323512749 (AKS)</t>
  </si>
  <si>
    <t>23962</t>
  </si>
  <si>
    <t>3843647209</t>
  </si>
  <si>
    <t>John Domangue cleared vines on pole and refused lateral per OC</t>
  </si>
  <si>
    <t>1483809</t>
  </si>
  <si>
    <t>40334487975</t>
  </si>
  <si>
    <t>refused transformer taken out by molding falling across switch</t>
  </si>
  <si>
    <t>41140473283</t>
  </si>
  <si>
    <t>Had to replace bad hot leg on the pole. Back in lights. Will need a crew to cut limbs off of a palm tree. The branches are brushing against the primary. 2068575</t>
  </si>
  <si>
    <t>61838</t>
  </si>
  <si>
    <t>4107349839</t>
  </si>
  <si>
    <t>refused lateral 61838 b/c phases only customer back on</t>
  </si>
  <si>
    <t>27269</t>
  </si>
  <si>
    <t>41375485531</t>
  </si>
  <si>
    <t>B and C Phase  fuse were blown at the lateral switch. Inspected line and determined that #6 copper phases blew together with wind. Made cust contact. Back in lights.</t>
  </si>
  <si>
    <t>39437478935</t>
  </si>
  <si>
    <t>cust AMI mtr was opened AMOC doesnt work weekends and DOC doesnt have control to close mtr so changed mtr to mtr#8180313 sn-34644421 r-00000 KC</t>
  </si>
  <si>
    <t>39473478021</t>
  </si>
  <si>
    <t>3128 dumaine AMI mtr had open indication AMOC doesnt work weekends and DOC doesnt have control to close mtrs changed to mtr#8180311 sn-57104979 r-00000</t>
  </si>
  <si>
    <t>4212046002</t>
  </si>
  <si>
    <t>Replaced connection on service line............PC</t>
  </si>
  <si>
    <t>42512499834</t>
  </si>
  <si>
    <t>1087045</t>
  </si>
  <si>
    <t>3914247399</t>
  </si>
  <si>
    <t>crew changed out xfmr</t>
  </si>
  <si>
    <t>40861490898</t>
  </si>
  <si>
    <t>C29425</t>
  </si>
  <si>
    <t>4380545475</t>
  </si>
  <si>
    <t>bad weather took out svc talk with cust svc is back on</t>
  </si>
  <si>
    <t>27384</t>
  </si>
  <si>
    <t>4359850869</t>
  </si>
  <si>
    <t>pole hit at gannon and morrison by vehicle RELATED TO TKT# 1325215886 (AKS)</t>
  </si>
  <si>
    <t>1213434</t>
  </si>
  <si>
    <t>41139478965</t>
  </si>
  <si>
    <t>Schedule outage. Contractors notified Sewage and Waterboard.</t>
  </si>
  <si>
    <t>17169</t>
  </si>
  <si>
    <t>4286350315</t>
  </si>
  <si>
    <t>MALD</t>
  </si>
  <si>
    <t>Malicious Damage</t>
  </si>
  <si>
    <t>Someone pulled meter broke into business check voltage ok plugged in meter and sealed customer back on, CHg PID to NO, criminal mischief - security dept issue</t>
  </si>
  <si>
    <t>1413402</t>
  </si>
  <si>
    <t>39529481986</t>
  </si>
  <si>
    <t>tops side riser on lateral switch brokerepaired riser and changed c phase switch</t>
  </si>
  <si>
    <t>1239193</t>
  </si>
  <si>
    <t>4142249180</t>
  </si>
  <si>
    <t>30067</t>
  </si>
  <si>
    <t>43767504790</t>
  </si>
  <si>
    <t>replaced tie bar in underground transformer</t>
  </si>
  <si>
    <t>27253</t>
  </si>
  <si>
    <t>39597471266</t>
  </si>
  <si>
    <t>crew replacing cable in Vault # 211  Planned outage</t>
  </si>
  <si>
    <t>40674486532</t>
  </si>
  <si>
    <t>AMI meter has a defect, installed new meter 8197302   sn89900430 reading 00000</t>
  </si>
  <si>
    <t>3986147400</t>
  </si>
  <si>
    <t>repaired bad UG block</t>
  </si>
  <si>
    <t>38160462631</t>
  </si>
  <si>
    <t>bad connection at weatherhead</t>
  </si>
  <si>
    <t>39383458105</t>
  </si>
  <si>
    <t>trimmed tree, changed connections at the pole per 310</t>
  </si>
  <si>
    <t>30704</t>
  </si>
  <si>
    <t>38166472777</t>
  </si>
  <si>
    <t>Switched out for scheduled outage. Outage had been cancelled previously.</t>
  </si>
  <si>
    <t>1096585</t>
  </si>
  <si>
    <t>3929646618</t>
  </si>
  <si>
    <t>weather, refused</t>
  </si>
  <si>
    <t>1336630</t>
  </si>
  <si>
    <t>repaiired brace..refused a phase..</t>
  </si>
  <si>
    <t>42713494067</t>
  </si>
  <si>
    <t>hot leg burned off at squeeze on open wire secondary. replaced all three connections at pole. had customer verify all lights and applicances back on.</t>
  </si>
  <si>
    <t>48065512163</t>
  </si>
  <si>
    <t>bad underground connection in hole</t>
  </si>
  <si>
    <t>71197</t>
  </si>
  <si>
    <t>43234492055</t>
  </si>
  <si>
    <t>64068</t>
  </si>
  <si>
    <t>40338487485</t>
  </si>
  <si>
    <t>cleared blown arrestor and refused transformer</t>
  </si>
  <si>
    <t>44281499767</t>
  </si>
  <si>
    <t>Need to crew to either locate or run new underground secondary service in the rear. Notified O.C. C. Bowers and you can put Brian Garnett s crew on the job. Made customer contact, advised of crew coming to make repairs.</t>
  </si>
  <si>
    <t>39235459460</t>
  </si>
  <si>
    <t>bad ami meter</t>
  </si>
  <si>
    <t>4118648377</t>
  </si>
  <si>
    <t>38887458254</t>
  </si>
  <si>
    <t>PID in progress HW  replaced damage service</t>
  </si>
  <si>
    <t>571537</t>
  </si>
  <si>
    <t>3968246818</t>
  </si>
  <si>
    <t>a bird contacted switch in station</t>
  </si>
  <si>
    <t>1515</t>
  </si>
  <si>
    <t>3951946983</t>
  </si>
  <si>
    <t>Failed cable in manhole #3-1550</t>
  </si>
  <si>
    <t>39132463733</t>
  </si>
  <si>
    <t>AMI meter opened remotely called amoc and turned on</t>
  </si>
  <si>
    <t>42819495980</t>
  </si>
  <si>
    <t>22069</t>
  </si>
  <si>
    <t>4020248327</t>
  </si>
  <si>
    <t>refused b phase on lateral</t>
  </si>
  <si>
    <t>3844246320</t>
  </si>
  <si>
    <t>squirrel took out xfmr; refused and lights back on</t>
  </si>
  <si>
    <t>38629461970</t>
  </si>
  <si>
    <t>had to change out meter</t>
  </si>
  <si>
    <t>38994475708</t>
  </si>
  <si>
    <t>AMI meter off remotely call AMOC turned meter on</t>
  </si>
  <si>
    <t>1031021</t>
  </si>
  <si>
    <t>4004048095</t>
  </si>
  <si>
    <t>transformer taken out by a bird refused ok per RBILES</t>
  </si>
  <si>
    <t>39306476587</t>
  </si>
  <si>
    <t>38041465503</t>
  </si>
  <si>
    <t>hot leg burned off at transformer</t>
  </si>
  <si>
    <t>38665462793</t>
  </si>
  <si>
    <t>68185</t>
  </si>
  <si>
    <t>38827477293</t>
  </si>
  <si>
    <t>Changed out transformer everyone back in lights, mismatch customers</t>
  </si>
  <si>
    <t>41960497608</t>
  </si>
  <si>
    <t>Contractor in area changing meters   cust was not informed meter was being changed  Meter change was completed and power back on</t>
  </si>
  <si>
    <t>39610464869</t>
  </si>
  <si>
    <t>amoc failed to turn on meter for us again</t>
  </si>
  <si>
    <t>42119501342</t>
  </si>
  <si>
    <t>burnt wire in hand hole repaired</t>
  </si>
  <si>
    <t>Replaced missing meter customer back in lights</t>
  </si>
  <si>
    <t>38582458445</t>
  </si>
  <si>
    <t>Trees rubbing on service burned phase  Fixed ok</t>
  </si>
  <si>
    <t>43804496816</t>
  </si>
  <si>
    <t>BAD CONNECTION IN TRANSFORMER</t>
  </si>
  <si>
    <t>1355697</t>
  </si>
  <si>
    <t>38590472530</t>
  </si>
  <si>
    <t>RXBS2559</t>
  </si>
  <si>
    <t>41338496115</t>
  </si>
  <si>
    <t>1002</t>
  </si>
  <si>
    <t>repaired riser on switch customer back on</t>
  </si>
  <si>
    <t>42511502901</t>
  </si>
  <si>
    <t>changed connections at pole; good voltage</t>
  </si>
  <si>
    <t>BLNK</t>
  </si>
  <si>
    <t>1075630</t>
  </si>
  <si>
    <t>4159047990</t>
  </si>
  <si>
    <t>see click</t>
  </si>
  <si>
    <t>1546002</t>
  </si>
  <si>
    <t>43485495078</t>
  </si>
  <si>
    <t>1272291</t>
  </si>
  <si>
    <t>41915477388</t>
  </si>
  <si>
    <t>Refused C phase transformer taken out by squirrel</t>
  </si>
  <si>
    <t>38554457177</t>
  </si>
  <si>
    <t>meter was opened up, disc. was worked and no install was completed</t>
  </si>
  <si>
    <t>38306468034</t>
  </si>
  <si>
    <t>change out bad ami meter</t>
  </si>
  <si>
    <t>38315467599</t>
  </si>
  <si>
    <t>AMI meter opened internaly amock won t answer changed out meter</t>
  </si>
  <si>
    <t>1305459</t>
  </si>
  <si>
    <t>38300465286</t>
  </si>
  <si>
    <t>1413542</t>
  </si>
  <si>
    <t>41136476300</t>
  </si>
  <si>
    <t>39308462481</t>
  </si>
  <si>
    <t>AMOC turned off wrong meter</t>
  </si>
  <si>
    <t>40306494902</t>
  </si>
  <si>
    <t>unknown vehicle hit service while cleaning out empty lot next to location ripped down service and damaged meter pan stem pipe HOLD FOR PERMIT</t>
  </si>
  <si>
    <t>41600492214</t>
  </si>
  <si>
    <t>changed meter</t>
  </si>
  <si>
    <t>39379462185</t>
  </si>
  <si>
    <t>AMI meter burnt up capacitor for AC</t>
  </si>
  <si>
    <t>Row Labels</t>
  </si>
  <si>
    <t>Grand Total</t>
  </si>
  <si>
    <t>Sum of CI</t>
  </si>
  <si>
    <t>Total</t>
  </si>
  <si>
    <t>DISTRICTID</t>
  </si>
  <si>
    <t>DISTRICT</t>
  </si>
  <si>
    <t>REPNAME</t>
  </si>
  <si>
    <t>ZIP</t>
  </si>
  <si>
    <t>B</t>
  </si>
  <si>
    <t>Council District B</t>
  </si>
  <si>
    <t>Jay Banks</t>
  </si>
  <si>
    <t>E</t>
  </si>
  <si>
    <t>Council District E</t>
  </si>
  <si>
    <t>Cyndi Nguyen</t>
  </si>
  <si>
    <t>D</t>
  </si>
  <si>
    <t>Council District D</t>
  </si>
  <si>
    <t>Jared Brossett</t>
  </si>
  <si>
    <t>A</t>
  </si>
  <si>
    <t>Council District A</t>
  </si>
  <si>
    <t>Joseph Giarrusso</t>
  </si>
  <si>
    <t>C</t>
  </si>
  <si>
    <t>Council District C</t>
  </si>
  <si>
    <t>Kristin Palmer</t>
  </si>
  <si>
    <t>25734</t>
  </si>
  <si>
    <t>Failed lateral cable on "B" phase  vlt 118 Sw. 25734 was carrying all of "B" phase at the time up to switch 25724  Crew made repairs</t>
  </si>
  <si>
    <t>NO</t>
  </si>
  <si>
    <t>3950646993</t>
  </si>
  <si>
    <t>TRANS</t>
  </si>
  <si>
    <t>BKRO</t>
  </si>
  <si>
    <t>Breaker - Oil</t>
  </si>
  <si>
    <t>Trip coil on 1510 breaker failed to clear fault causing master to open up</t>
  </si>
  <si>
    <t>1542</t>
  </si>
  <si>
    <t>3950746992</t>
  </si>
  <si>
    <t>1509</t>
  </si>
  <si>
    <t>3951846983</t>
  </si>
  <si>
    <t>3952146981</t>
  </si>
  <si>
    <t>4081448420</t>
  </si>
  <si>
    <t>SBBK</t>
  </si>
  <si>
    <t>Substation Bushing - Breaker</t>
  </si>
  <si>
    <t>insulatopr broke on feeder 615 causing transformer to open</t>
  </si>
  <si>
    <t>4081848420</t>
  </si>
  <si>
    <t>4081548420</t>
  </si>
  <si>
    <t>4081048420</t>
  </si>
  <si>
    <t>4081148420</t>
  </si>
  <si>
    <t>4081748423</t>
  </si>
  <si>
    <t>4081148423</t>
  </si>
  <si>
    <t>4082448424</t>
  </si>
  <si>
    <t>4082548424</t>
  </si>
  <si>
    <t>4081348423</t>
  </si>
  <si>
    <t>MONTH</t>
  </si>
  <si>
    <t>To view the Outage Details, click the box with the + symbol located to the left of the information you wish to view.  As additional information becomes visible, click the box with + or - symbols to either expand or contract the desired information.</t>
  </si>
  <si>
    <t>System</t>
  </si>
  <si>
    <t>Distribution CI's, slide 1 of presentation</t>
  </si>
  <si>
    <t>Scheduled Interruption &amp; Emergency Switching CI's, slide 4 of presentation</t>
  </si>
  <si>
    <t>Transmission CI's, slide 9 of presentation</t>
  </si>
  <si>
    <t>Total CI's reported January -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</si>
</sst>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38" fontId="0" fillId="0" borderId="0" xfId="0" applyNumberFormat="1"/>
    <xf numFmtId="10" fontId="0" fillId="0" borderId="0" xfId="1" applyNumberFormat="1" applyFont="1"/>
    <xf numFmtId="1" fontId="0" fillId="0" borderId="0" xfId="0" applyNumberFormat="1"/>
    <xf numFmtId="3" fontId="0" fillId="0" borderId="0" xfId="0" applyNumberFormat="1"/>
    <xf numFmtId="164" fontId="3" fillId="2" borderId="1" xfId="2" applyNumberFormat="1" applyFont="1" applyFill="1" applyBorder="1"/>
    <xf numFmtId="164" fontId="3" fillId="2" borderId="4" xfId="2" applyNumberFormat="1" applyFont="1" applyFill="1" applyBorder="1"/>
    <xf numFmtId="164" fontId="3" fillId="2" borderId="9" xfId="0" applyNumberFormat="1" applyFont="1"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0" xfId="0" applyFill="1" applyAlignment="1">
      <alignment horizontal="left"/>
    </xf>
    <xf numFmtId="0" fontId="0" fillId="2" borderId="5" xfId="0"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cellXfs>
  <cellStyles count="3">
    <cellStyle name="Comma" xfId="2" builtinId="3"/>
    <cellStyle name="Normal" xfId="0" builtinId="0"/>
    <cellStyle name="Percent" xfId="1" builtinId="5"/>
  </cellStyles>
  <dxfs count="4">
    <dxf>
      <fill>
        <patternFill>
          <bgColor theme="4" tint="0.39997558519241921"/>
        </patternFill>
      </fill>
    </dxf>
    <dxf>
      <fill>
        <patternFill patternType="solid">
          <bgColor theme="4"/>
        </patternFill>
      </fill>
    </dxf>
    <dxf>
      <fill>
        <patternFill>
          <bgColor theme="4" tint="0.39997558519241921"/>
        </patternFill>
      </fill>
    </dxf>
    <dxf>
      <fill>
        <patternFill patternType="solid">
          <bgColor theme="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40.430588078707" createdVersion="6" refreshedVersion="6" minRefreshableVersion="3" recordCount="967" xr:uid="{13812593-534E-4946-8519-5AC2F362E8F2}">
  <cacheSource type="worksheet">
    <worksheetSource ref="A1:AI968" sheet="data"/>
  </cacheSource>
  <cacheFields count="35">
    <cacheField name="'Date Table'[Year]" numFmtId="1">
      <sharedItems containsSemiMixedTypes="0" containsString="0" containsNumber="1" containsInteger="1" minValue="2020" maxValue="2020"/>
    </cacheField>
    <cacheField name="CI" numFmtId="3">
      <sharedItems containsSemiMixedTypes="0" containsString="0" containsNumber="1" containsInteger="1" minValue="1" maxValue="3033"/>
    </cacheField>
    <cacheField name="'Outages_NOCC-CAT'[Year]" numFmtId="1">
      <sharedItems containsSemiMixedTypes="0" containsString="0" containsNumber="1" containsInteger="1" minValue="2020" maxValue="2020"/>
    </cacheField>
    <cacheField name="CASE_ID" numFmtId="1">
      <sharedItems containsSemiMixedTypes="0" containsString="0" containsNumber="1" containsInteger="1" minValue="1321608611" maxValue="1334136582"/>
    </cacheField>
    <cacheField name="In_NOCC_Reporting" numFmtId="0">
      <sharedItems/>
    </cacheField>
    <cacheField name="NETWORK_NAME" numFmtId="0">
      <sharedItems/>
    </cacheField>
    <cacheField name="WEATHER_CONDITION" numFmtId="0">
      <sharedItems/>
    </cacheField>
    <cacheField name="TOTAL_DURATION_MINUTES" numFmtId="1">
      <sharedItems containsSemiMixedTypes="0" containsString="0" containsNumber="1" containsInteger="1" minValue="6" maxValue="2560"/>
    </cacheField>
    <cacheField name="FIRST_CALL_DATE_TIME" numFmtId="14">
      <sharedItems containsSemiMixedTypes="0" containsNonDate="0" containsDate="1" containsString="0" minDate="2020-01-01T00:00:00" maxDate="2020-07-01T00:00:00"/>
    </cacheField>
    <cacheField name="ACTUAL_CUSTOMER_MINUTES" numFmtId="1">
      <sharedItems containsSemiMixedTypes="0" containsString="0" containsNumber="1" containsInteger="1" minValue="0" maxValue="584370"/>
    </cacheField>
    <cacheField name="DEVICE_TYPE" numFmtId="0">
      <sharedItems/>
    </cacheField>
    <cacheField name="DEVICE_ID" numFmtId="0">
      <sharedItems/>
    </cacheField>
    <cacheField name="DISTRIBUTION_LOCATION_NBR" numFmtId="0">
      <sharedItems/>
    </cacheField>
    <cacheField name="FEEDER_ID" numFmtId="0">
      <sharedItems/>
    </cacheField>
    <cacheField name="Fdr_Owner" numFmtId="0">
      <sharedItems/>
    </cacheField>
    <cacheField name="LOCAL_OFFICE_NBR" numFmtId="1">
      <sharedItems containsSemiMixedTypes="0" containsString="0" containsNumber="1" containsInteger="1" minValue="1" maxValue="81"/>
    </cacheField>
    <cacheField name="TOTAL_CUSTOMERS_AFFECTED" numFmtId="3">
      <sharedItems containsSemiMixedTypes="0" containsString="0" containsNumber="1" containsInteger="1" minValue="1" maxValue="3033"/>
    </cacheField>
    <cacheField name="CAUSE" numFmtId="0">
      <sharedItems/>
    </cacheField>
    <cacheField name="CAUSE_DESC" numFmtId="0">
      <sharedItems count="50">
        <s v="Vine Growing into Line"/>
        <s v="Emergency Switching"/>
        <s v="Scheduled Interruption"/>
        <s v="Equipment Failure - Pole"/>
        <s v="Inspected Unknown"/>
        <s v="Animal - Squirrel"/>
        <s v="Secondary/Service Conductor"/>
        <s v="Equipment Failure - Crossarm"/>
        <s v="Equipment Failure - Connector Sleeve"/>
        <s v="Switching Cabinet"/>
        <s v="Company - Distribution Business (Describe in remar"/>
        <s v="Vehicle"/>
        <s v="Meter Exchange"/>
        <s v="Lightning"/>
        <s v="Foreign Objects (Describe in Remarks Field)"/>
        <s v="Fire - Other (Describe in Remarks Field)"/>
        <s v="Equipment Failure - Primary Conductor"/>
        <s v="Equipment Failure - Air Break / Disconnect Switch"/>
        <s v="Equipment Failure - Transformer"/>
        <s v="Equipment Failure - Insulator"/>
        <s v="Animal - Other (Describe in Remarks Field)"/>
        <s v="Animal - Bird Reportable Inc (Mortality or Injury)"/>
        <s v="Equipment Failure - Fuse Switch"/>
        <s v="Slack Conductor / Loose Connection"/>
        <s v="Equipment Failure - Metering"/>
        <s v="Equipment Failure - Arrestor"/>
        <s v="Equipment Failure - Automatic Sleeve"/>
        <s v="Foreign Trouble - Neighboring Utility"/>
        <s v="Improper Design (Describe in Remarks Field)"/>
        <s v="Equipment Failure - Other (Describe in Remarks Fie"/>
        <s v="Equipment Failure - Fuse Link"/>
        <s v="Human Error - Company (Describe in Remarks Field)"/>
        <s v="Malicious Damage"/>
        <s v="Overhanging Limb"/>
        <s v="Substation Bushing - Breaker"/>
        <s v="Tree/Limb Growing Inside R.O.W."/>
        <s v="Equipment Failure - Connector / Sleeve"/>
        <s v="Tree On Line Outside R.O.W"/>
        <s v="Unknown - Under Investigation"/>
        <s v="Entergy  Distribution Contractor (Describe in rema"/>
        <s v="Equipment Failure - Neutral / Shield Conductor"/>
        <s v="Human Error - Non-Entergy Workers (Describe in Rem"/>
        <s v="Mis-Coordination (Describe in remarks)"/>
        <s v="Equipment Failure - Elbow"/>
        <s v="Corrosion"/>
        <s v="Equipment Failure - Shield Conductor"/>
        <s v="Breaker - Oil"/>
        <s v="Cable Failure in manhole"/>
        <s v="Equipment Failure - Capacitor"/>
        <s v="Transformer Splicing chamber failure"/>
      </sharedItems>
    </cacheField>
    <cacheField name="MAJOR_EVENT" numFmtId="0">
      <sharedItems/>
    </cacheField>
    <cacheField name="REMARKS" numFmtId="0">
      <sharedItems/>
    </cacheField>
    <cacheField name="LONGITUDE" numFmtId="0">
      <sharedItems containsString="0" containsBlank="1" containsNumber="1" minValue="-97.075812999999997" maxValue="-89.738318000000007"/>
    </cacheField>
    <cacheField name="LATITUDE" numFmtId="0">
      <sharedItems containsString="0" containsBlank="1" containsNumber="1" minValue="27.9065887" maxValue="30.164717599999999"/>
    </cacheField>
    <cacheField name="AdvPeriod" numFmtId="0">
      <sharedItems/>
    </cacheField>
    <cacheField name="V_Reliability_Custs_Legal_Entity.Cust_SRVD" numFmtId="3">
      <sharedItems containsSemiMixedTypes="0" containsString="0" containsNumber="1" containsInteger="1" minValue="210557" maxValue="210557"/>
    </cacheField>
    <cacheField name="Days to Include" numFmtId="0">
      <sharedItems/>
    </cacheField>
    <cacheField name="SUMMARY_CAUSE" numFmtId="0">
      <sharedItems count="9">
        <s v="Vegetation"/>
        <s v="Other"/>
        <s v="Scheduled Interruption"/>
        <s v="Equipment Failure"/>
        <s v="Animal"/>
        <s v="Human Error"/>
        <s v="Public Damage"/>
        <s v="Lightning"/>
        <s v="Foreign Trouble"/>
      </sharedItems>
    </cacheField>
    <cacheField name="DEVICE_TYPE_DESC" numFmtId="0">
      <sharedItems/>
    </cacheField>
    <cacheField name="Summary Cause Updated" numFmtId="0">
      <sharedItems/>
    </cacheField>
    <cacheField name="System" numFmtId="0">
      <sharedItems/>
    </cacheField>
    <cacheField name="DISTRICTID" numFmtId="0">
      <sharedItems/>
    </cacheField>
    <cacheField name="DISTRICT" numFmtId="0">
      <sharedItems/>
    </cacheField>
    <cacheField name="REPNAME" numFmtId="0">
      <sharedItems/>
    </cacheField>
    <cacheField name="ZIP" numFmtId="0">
      <sharedItems containsSemiMixedTypes="0" containsString="0" containsNumber="1" containsInteger="1" minValue="70112" maxValue="70148"/>
    </cacheField>
    <cacheField name="MONTH" numFmtId="0">
      <sharedItems containsSemiMixedTypes="0" containsString="0" containsNumber="1" containsInteger="1" minValue="1" maxValue="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40.433272569448" createdVersion="6" refreshedVersion="6" minRefreshableVersion="3" recordCount="968" xr:uid="{049BADCC-2AE6-4BF4-8947-DA71574FE5E2}">
  <cacheSource type="worksheet">
    <worksheetSource ref="A1:AI1048576" sheet="data"/>
  </cacheSource>
  <cacheFields count="37">
    <cacheField name="'Date Table'[Year]" numFmtId="0">
      <sharedItems containsString="0" containsBlank="1" containsNumber="1" containsInteger="1" minValue="2020" maxValue="2020"/>
    </cacheField>
    <cacheField name="CI" numFmtId="0">
      <sharedItems containsString="0" containsBlank="1" containsNumber="1" containsInteger="1" minValue="1" maxValue="3033"/>
    </cacheField>
    <cacheField name="'Outages_NOCC-CAT'[Year]" numFmtId="0">
      <sharedItems containsString="0" containsBlank="1" containsNumber="1" containsInteger="1" minValue="2020" maxValue="2020"/>
    </cacheField>
    <cacheField name="CASE_ID" numFmtId="0">
      <sharedItems containsString="0" containsBlank="1" containsNumber="1" containsInteger="1" minValue="1321608611" maxValue="1334136582"/>
    </cacheField>
    <cacheField name="In_NOCC_Reporting" numFmtId="0">
      <sharedItems containsBlank="1"/>
    </cacheField>
    <cacheField name="NETWORK_NAME" numFmtId="0">
      <sharedItems containsBlank="1"/>
    </cacheField>
    <cacheField name="WEATHER_CONDITION" numFmtId="0">
      <sharedItems containsBlank="1" count="8">
        <s v="FAIR"/>
        <s v="THDR"/>
        <s v="WIND"/>
        <s v="RAIN"/>
        <s v="FOGG"/>
        <s v="BLNK"/>
        <s v="COLD"/>
        <m/>
      </sharedItems>
    </cacheField>
    <cacheField name="TOTAL_DURATION_MINUTES" numFmtId="0">
      <sharedItems containsString="0" containsBlank="1" containsNumber="1" containsInteger="1" minValue="6" maxValue="2560" count="376">
        <n v="6"/>
        <n v="7"/>
        <n v="8"/>
        <n v="9"/>
        <n v="10"/>
        <n v="11"/>
        <n v="12"/>
        <n v="15"/>
        <n v="17"/>
        <n v="18"/>
        <n v="19"/>
        <n v="20"/>
        <n v="21"/>
        <n v="22"/>
        <n v="23"/>
        <n v="24"/>
        <n v="25"/>
        <n v="26"/>
        <n v="27"/>
        <n v="28"/>
        <n v="29"/>
        <n v="30"/>
        <n v="31"/>
        <n v="32"/>
        <n v="34"/>
        <n v="35"/>
        <n v="36"/>
        <n v="37"/>
        <n v="38"/>
        <n v="39"/>
        <n v="40"/>
        <n v="41"/>
        <n v="42"/>
        <n v="43"/>
        <n v="44"/>
        <n v="45"/>
        <n v="46"/>
        <n v="47"/>
        <n v="48"/>
        <n v="49"/>
        <n v="50"/>
        <n v="52"/>
        <n v="53"/>
        <n v="54"/>
        <n v="55"/>
        <n v="56"/>
        <n v="57"/>
        <n v="58"/>
        <n v="59"/>
        <n v="60"/>
        <n v="61"/>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8"/>
        <n v="130"/>
        <n v="131"/>
        <n v="132"/>
        <n v="133"/>
        <n v="134"/>
        <n v="135"/>
        <n v="136"/>
        <n v="137"/>
        <n v="138"/>
        <n v="139"/>
        <n v="140"/>
        <n v="141"/>
        <n v="142"/>
        <n v="143"/>
        <n v="144"/>
        <n v="145"/>
        <n v="146"/>
        <n v="147"/>
        <n v="148"/>
        <n v="149"/>
        <n v="150"/>
        <n v="151"/>
        <n v="152"/>
        <n v="153"/>
        <n v="154"/>
        <n v="155"/>
        <n v="156"/>
        <n v="157"/>
        <n v="159"/>
        <n v="160"/>
        <n v="161"/>
        <n v="162"/>
        <n v="163"/>
        <n v="164"/>
        <n v="165"/>
        <n v="166"/>
        <n v="167"/>
        <n v="168"/>
        <n v="169"/>
        <n v="170"/>
        <n v="171"/>
        <n v="172"/>
        <n v="173"/>
        <n v="174"/>
        <n v="175"/>
        <n v="176"/>
        <n v="177"/>
        <n v="179"/>
        <n v="180"/>
        <n v="181"/>
        <n v="182"/>
        <n v="183"/>
        <n v="184"/>
        <n v="187"/>
        <n v="188"/>
        <n v="189"/>
        <n v="190"/>
        <n v="191"/>
        <n v="193"/>
        <n v="194"/>
        <n v="195"/>
        <n v="197"/>
        <n v="198"/>
        <n v="199"/>
        <n v="200"/>
        <n v="201"/>
        <n v="202"/>
        <n v="203"/>
        <n v="204"/>
        <n v="205"/>
        <n v="206"/>
        <n v="208"/>
        <n v="210"/>
        <n v="211"/>
        <n v="212"/>
        <n v="213"/>
        <n v="214"/>
        <n v="215"/>
        <n v="216"/>
        <n v="217"/>
        <n v="218"/>
        <n v="219"/>
        <n v="220"/>
        <n v="222"/>
        <n v="224"/>
        <n v="225"/>
        <n v="226"/>
        <n v="227"/>
        <n v="228"/>
        <n v="230"/>
        <n v="231"/>
        <n v="232"/>
        <n v="233"/>
        <n v="235"/>
        <n v="236"/>
        <n v="237"/>
        <n v="238"/>
        <n v="239"/>
        <n v="240"/>
        <n v="241"/>
        <n v="242"/>
        <n v="243"/>
        <n v="244"/>
        <n v="245"/>
        <n v="247"/>
        <n v="248"/>
        <n v="249"/>
        <n v="250"/>
        <n v="251"/>
        <n v="252"/>
        <n v="253"/>
        <n v="255"/>
        <n v="256"/>
        <n v="257"/>
        <n v="259"/>
        <n v="260"/>
        <n v="261"/>
        <n v="264"/>
        <n v="265"/>
        <n v="266"/>
        <n v="267"/>
        <n v="270"/>
        <n v="272"/>
        <n v="274"/>
        <n v="275"/>
        <n v="276"/>
        <n v="277"/>
        <n v="278"/>
        <n v="279"/>
        <n v="280"/>
        <n v="281"/>
        <n v="282"/>
        <n v="283"/>
        <n v="285"/>
        <n v="286"/>
        <n v="287"/>
        <n v="289"/>
        <n v="294"/>
        <n v="297"/>
        <n v="300"/>
        <n v="302"/>
        <n v="303"/>
        <n v="305"/>
        <n v="307"/>
        <n v="310"/>
        <n v="311"/>
        <n v="313"/>
        <n v="315"/>
        <n v="317"/>
        <n v="320"/>
        <n v="321"/>
        <n v="322"/>
        <n v="323"/>
        <n v="324"/>
        <n v="328"/>
        <n v="329"/>
        <n v="330"/>
        <n v="333"/>
        <n v="334"/>
        <n v="336"/>
        <n v="338"/>
        <n v="339"/>
        <n v="340"/>
        <n v="343"/>
        <n v="344"/>
        <n v="345"/>
        <n v="347"/>
        <n v="348"/>
        <n v="352"/>
        <n v="354"/>
        <n v="355"/>
        <n v="356"/>
        <n v="357"/>
        <n v="358"/>
        <n v="361"/>
        <n v="362"/>
        <n v="363"/>
        <n v="366"/>
        <n v="367"/>
        <n v="368"/>
        <n v="369"/>
        <n v="373"/>
        <n v="376"/>
        <n v="377"/>
        <n v="378"/>
        <n v="384"/>
        <n v="386"/>
        <n v="389"/>
        <n v="390"/>
        <n v="393"/>
        <n v="398"/>
        <n v="399"/>
        <n v="401"/>
        <n v="402"/>
        <n v="404"/>
        <n v="409"/>
        <n v="412"/>
        <n v="415"/>
        <n v="420"/>
        <n v="421"/>
        <n v="424"/>
        <n v="425"/>
        <n v="427"/>
        <n v="432"/>
        <n v="433"/>
        <n v="434"/>
        <n v="443"/>
        <n v="448"/>
        <n v="451"/>
        <n v="453"/>
        <n v="455"/>
        <n v="457"/>
        <n v="459"/>
        <n v="463"/>
        <n v="464"/>
        <n v="465"/>
        <n v="481"/>
        <n v="485"/>
        <n v="491"/>
        <n v="492"/>
        <n v="494"/>
        <n v="500"/>
        <n v="501"/>
        <n v="507"/>
        <n v="508"/>
        <n v="513"/>
        <n v="520"/>
        <n v="524"/>
        <n v="536"/>
        <n v="543"/>
        <n v="550"/>
        <n v="558"/>
        <n v="561"/>
        <n v="571"/>
        <n v="576"/>
        <n v="578"/>
        <n v="579"/>
        <n v="600"/>
        <n v="617"/>
        <n v="619"/>
        <n v="639"/>
        <n v="640"/>
        <n v="666"/>
        <n v="692"/>
        <n v="698"/>
        <n v="699"/>
        <n v="765"/>
        <n v="776"/>
        <n v="847"/>
        <n v="853"/>
        <n v="904"/>
        <n v="927"/>
        <n v="1055"/>
        <n v="1118"/>
        <n v="1140"/>
        <n v="1511"/>
        <n v="1673"/>
        <n v="1757"/>
        <n v="2560"/>
        <m/>
      </sharedItems>
    </cacheField>
    <cacheField name="FIRST_CALL_DATE_TIME" numFmtId="0">
      <sharedItems containsNonDate="0" containsDate="1" containsString="0" containsBlank="1" minDate="2020-01-01T00:00:00" maxDate="2020-07-01T00:00:00" count="176">
        <d v="2020-03-04T00:00:00"/>
        <d v="2020-06-28T00:00:00"/>
        <d v="2020-04-18T00:00:00"/>
        <d v="2020-06-22T00:00:00"/>
        <d v="2020-05-17T00:00:00"/>
        <d v="2020-06-09T00:00:00"/>
        <d v="2020-01-27T00:00:00"/>
        <d v="2020-04-02T00:00:00"/>
        <d v="2020-05-30T00:00:00"/>
        <d v="2020-01-14T00:00:00"/>
        <d v="2020-06-02T00:00:00"/>
        <d v="2020-02-19T00:00:00"/>
        <d v="2020-02-23T00:00:00"/>
        <d v="2020-02-24T00:00:00"/>
        <d v="2020-03-18T00:00:00"/>
        <d v="2020-04-07T00:00:00"/>
        <d v="2020-01-06T00:00:00"/>
        <d v="2020-02-11T00:00:00"/>
        <d v="2020-03-11T00:00:00"/>
        <d v="2020-06-07T00:00:00"/>
        <d v="2020-06-17T00:00:00"/>
        <d v="2020-01-29T00:00:00"/>
        <d v="2020-02-07T00:00:00"/>
        <d v="2020-02-26T00:00:00"/>
        <d v="2020-02-28T00:00:00"/>
        <d v="2020-03-09T00:00:00"/>
        <d v="2020-01-09T00:00:00"/>
        <d v="2020-02-15T00:00:00"/>
        <d v="2020-03-30T00:00:00"/>
        <d v="2020-04-10T00:00:00"/>
        <d v="2020-06-16T00:00:00"/>
        <d v="2020-02-05T00:00:00"/>
        <d v="2020-05-22T00:00:00"/>
        <d v="2020-06-29T00:00:00"/>
        <d v="2020-04-25T00:00:00"/>
        <d v="2020-01-21T00:00:00"/>
        <d v="2020-04-15T00:00:00"/>
        <d v="2020-04-08T00:00:00"/>
        <d v="2020-06-03T00:00:00"/>
        <d v="2020-06-30T00:00:00"/>
        <d v="2020-06-15T00:00:00"/>
        <d v="2020-02-20T00:00:00"/>
        <d v="2020-04-05T00:00:00"/>
        <d v="2020-06-04T00:00:00"/>
        <d v="2020-01-05T00:00:00"/>
        <d v="2020-01-16T00:00:00"/>
        <d v="2020-03-14T00:00:00"/>
        <d v="2020-01-11T00:00:00"/>
        <d v="2020-03-27T00:00:00"/>
        <d v="2020-01-03T00:00:00"/>
        <d v="2020-01-10T00:00:00"/>
        <d v="2020-01-15T00:00:00"/>
        <d v="2020-03-13T00:00:00"/>
        <d v="2020-06-21T00:00:00"/>
        <d v="2020-02-21T00:00:00"/>
        <d v="2020-05-29T00:00:00"/>
        <d v="2020-01-28T00:00:00"/>
        <d v="2020-04-09T00:00:00"/>
        <d v="2020-05-28T00:00:00"/>
        <d v="2020-01-04T00:00:00"/>
        <d v="2020-04-12T00:00:00"/>
        <d v="2020-02-18T00:00:00"/>
        <d v="2020-03-31T00:00:00"/>
        <d v="2020-04-29T00:00:00"/>
        <d v="2020-05-26T00:00:00"/>
        <d v="2020-06-24T00:00:00"/>
        <d v="2020-06-25T00:00:00"/>
        <d v="2020-05-11T00:00:00"/>
        <d v="2020-06-10T00:00:00"/>
        <d v="2020-05-15T00:00:00"/>
        <d v="2020-06-20T00:00:00"/>
        <d v="2020-05-02T00:00:00"/>
        <d v="2020-05-07T00:00:00"/>
        <d v="2020-02-06T00:00:00"/>
        <d v="2020-06-06T00:00:00"/>
        <d v="2020-01-08T00:00:00"/>
        <d v="2020-06-11T00:00:00"/>
        <d v="2020-02-17T00:00:00"/>
        <d v="2020-03-23T00:00:00"/>
        <d v="2020-05-06T00:00:00"/>
        <d v="2020-06-01T00:00:00"/>
        <d v="2020-04-11T00:00:00"/>
        <d v="2020-05-18T00:00:00"/>
        <d v="2020-01-17T00:00:00"/>
        <d v="2020-03-07T00:00:00"/>
        <d v="2020-05-14T00:00:00"/>
        <d v="2020-02-13T00:00:00"/>
        <d v="2020-03-17T00:00:00"/>
        <d v="2020-04-28T00:00:00"/>
        <d v="2020-05-13T00:00:00"/>
        <d v="2020-02-27T00:00:00"/>
        <d v="2020-06-19T00:00:00"/>
        <d v="2020-05-20T00:00:00"/>
        <d v="2020-06-05T00:00:00"/>
        <d v="2020-03-25T00:00:00"/>
        <d v="2020-04-04T00:00:00"/>
        <d v="2020-04-21T00:00:00"/>
        <d v="2020-05-08T00:00:00"/>
        <d v="2020-04-13T00:00:00"/>
        <d v="2020-05-12T00:00:00"/>
        <d v="2020-05-21T00:00:00"/>
        <d v="2020-03-02T00:00:00"/>
        <d v="2020-03-24T00:00:00"/>
        <d v="2020-01-26T00:00:00"/>
        <d v="2020-03-03T00:00:00"/>
        <d v="2020-05-01T00:00:00"/>
        <d v="2020-01-23T00:00:00"/>
        <d v="2020-05-24T00:00:00"/>
        <d v="2020-06-08T00:00:00"/>
        <d v="2020-04-27T00:00:00"/>
        <d v="2020-01-24T00:00:00"/>
        <d v="2020-03-05T00:00:00"/>
        <d v="2020-01-07T00:00:00"/>
        <d v="2020-01-19T00:00:00"/>
        <d v="2020-03-06T00:00:00"/>
        <d v="2020-03-15T00:00:00"/>
        <d v="2020-06-23T00:00:00"/>
        <d v="2020-01-12T00:00:00"/>
        <d v="2020-01-13T00:00:00"/>
        <d v="2020-02-10T00:00:00"/>
        <d v="2020-01-01T00:00:00"/>
        <d v="2020-01-02T00:00:00"/>
        <d v="2020-02-04T00:00:00"/>
        <d v="2020-04-16T00:00:00"/>
        <d v="2020-04-19T00:00:00"/>
        <d v="2020-05-27T00:00:00"/>
        <d v="2020-05-23T00:00:00"/>
        <d v="2020-02-12T00:00:00"/>
        <d v="2020-05-05T00:00:00"/>
        <d v="2020-01-22T00:00:00"/>
        <d v="2020-04-20T00:00:00"/>
        <d v="2020-06-26T00:00:00"/>
        <d v="2020-06-14T00:00:00"/>
        <d v="2020-04-23T00:00:00"/>
        <d v="2020-04-22T00:00:00"/>
        <d v="2020-04-03T00:00:00"/>
        <d v="2020-02-14T00:00:00"/>
        <d v="2020-02-08T00:00:00"/>
        <d v="2020-02-03T00:00:00"/>
        <d v="2020-04-01T00:00:00"/>
        <d v="2020-05-09T00:00:00"/>
        <d v="2020-05-16T00:00:00"/>
        <d v="2020-05-03T00:00:00"/>
        <d v="2020-03-26T00:00:00"/>
        <d v="2020-05-25T00:00:00"/>
        <d v="2020-03-08T00:00:00"/>
        <d v="2020-03-10T00:00:00"/>
        <d v="2020-03-29T00:00:00"/>
        <d v="2020-02-09T00:00:00"/>
        <d v="2020-02-22T00:00:00"/>
        <d v="2020-03-12T00:00:00"/>
        <d v="2020-03-28T00:00:00"/>
        <d v="2020-05-31T00:00:00"/>
        <d v="2020-02-01T00:00:00"/>
        <d v="2020-05-10T00:00:00"/>
        <d v="2020-06-13T00:00:00"/>
        <d v="2020-03-01T00:00:00"/>
        <d v="2020-06-18T00:00:00"/>
        <d v="2020-06-27T00:00:00"/>
        <d v="2020-05-19T00:00:00"/>
        <d v="2020-03-19T00:00:00"/>
        <d v="2020-06-12T00:00:00"/>
        <d v="2020-05-04T00:00:00"/>
        <d v="2020-03-21T00:00:00"/>
        <d v="2020-01-20T00:00:00"/>
        <d v="2020-02-25T00:00:00"/>
        <d v="2020-01-25T00:00:00"/>
        <d v="2020-01-18T00:00:00"/>
        <d v="2020-01-30T00:00:00"/>
        <d v="2020-02-16T00:00:00"/>
        <d v="2020-02-02T00:00:00"/>
        <d v="2020-02-29T00:00:00"/>
        <d v="2020-04-14T00:00:00"/>
        <d v="2020-03-20T00:00:00"/>
        <d v="2020-03-22T00:00:00"/>
        <m/>
      </sharedItems>
      <fieldGroup par="36" base="8">
        <rangePr groupBy="months" startDate="2020-01-01T00:00:00" endDate="2020-07-01T00:00:00"/>
        <groupItems count="14">
          <s v="(blank)"/>
          <s v="Jan"/>
          <s v="Feb"/>
          <s v="Mar"/>
          <s v="Apr"/>
          <s v="May"/>
          <s v="Jun"/>
          <s v="Jul"/>
          <s v="Aug"/>
          <s v="Sep"/>
          <s v="Oct"/>
          <s v="Nov"/>
          <s v="Dec"/>
          <s v="&gt;7/1/2020"/>
        </groupItems>
      </fieldGroup>
    </cacheField>
    <cacheField name="ACTUAL_CUSTOMER_MINUTES" numFmtId="0">
      <sharedItems containsString="0" containsBlank="1" containsNumber="1" containsInteger="1" minValue="0" maxValue="584370"/>
    </cacheField>
    <cacheField name="DEVICE_TYPE" numFmtId="0">
      <sharedItems containsBlank="1"/>
    </cacheField>
    <cacheField name="DEVICE_ID" numFmtId="0">
      <sharedItems containsBlank="1"/>
    </cacheField>
    <cacheField name="DISTRIBUTION_LOCATION_NBR" numFmtId="0">
      <sharedItems containsBlank="1"/>
    </cacheField>
    <cacheField name="FEEDER_ID" numFmtId="0">
      <sharedItems containsBlank="1" count="140">
        <s v="2147"/>
        <s v="1922"/>
        <s v="2215"/>
        <s v="2027"/>
        <s v="2217"/>
        <s v="1554"/>
        <s v="503"/>
        <s v="1923"/>
        <s v="2347"/>
        <s v="2325"/>
        <s v="907"/>
        <s v="904"/>
        <s v="2146"/>
        <s v="1609"/>
        <s v="1602"/>
        <s v="622"/>
        <s v="2212"/>
        <s v="2011"/>
        <s v="2026"/>
        <s v="1604"/>
        <s v="1914"/>
        <s v="912"/>
        <s v="1506"/>
        <s v="2137"/>
        <s v="1001"/>
        <s v="612"/>
        <s v="1712"/>
        <s v="1704"/>
        <s v="1611"/>
        <s v="1204"/>
        <s v="621"/>
        <s v="2022"/>
        <s v="625"/>
        <s v="411"/>
        <s v="1711"/>
        <s v="1702"/>
        <s v="1553"/>
        <s v="507"/>
        <s v="1709"/>
        <s v="2216"/>
        <s v="2024"/>
        <s v="W1715"/>
        <s v="1601"/>
        <s v="1708"/>
        <s v="623"/>
        <s v="627"/>
        <s v="626"/>
        <s v="1926"/>
        <s v="615"/>
        <s v="1701"/>
        <s v="2015"/>
        <s v="W1725"/>
        <s v="502"/>
        <s v="2132"/>
        <s v="1010"/>
        <s v="2014"/>
        <s v="613"/>
        <s v="510"/>
        <s v="402"/>
        <s v="2021"/>
        <s v="2223"/>
        <s v="1917"/>
        <s v="1511"/>
        <s v="903"/>
        <s v="1703"/>
        <s v="2213"/>
        <s v="2346"/>
        <s v="1543"/>
        <s v="1607"/>
        <s v="611"/>
        <s v="614"/>
        <s v="1915"/>
        <s v="W1714"/>
        <s v="509"/>
        <s v="617"/>
        <s v="616"/>
        <s v="1612"/>
        <s v="911"/>
        <s v="2016"/>
        <s v="2211"/>
        <s v="506"/>
        <s v="1924"/>
        <s v="2013"/>
        <s v="413"/>
        <s v="1512"/>
        <s v="400"/>
        <s v="1610"/>
        <s v="1705"/>
        <s v="501"/>
        <s v="407"/>
        <s v="2345"/>
        <s v="1925"/>
        <s v="2025"/>
        <s v="2012"/>
        <s v="1921"/>
        <s v="1513"/>
        <s v="2142"/>
        <s v="W1713"/>
        <s v="1916"/>
        <s v="1009"/>
        <s v="409"/>
        <s v="401"/>
        <s v="1822"/>
        <s v="W0725"/>
        <s v="508"/>
        <s v="W1726"/>
        <s v="B0527"/>
        <s v="403"/>
        <s v="1927"/>
        <s v="W0722"/>
        <s v="410"/>
        <s v="1203"/>
        <s v="408"/>
        <s v="2017"/>
        <s v="2214"/>
        <s v="1002"/>
        <s v="W1712"/>
        <s v="1608"/>
        <s v="1911"/>
        <s v="1913"/>
        <s v="412"/>
        <s v="505"/>
        <s v="1510"/>
        <s v="1542"/>
        <s v="1509"/>
        <s v="1515"/>
        <s v="1710"/>
        <s v="2135"/>
        <s v="W0712"/>
        <s v="1205"/>
        <s v="W0726"/>
        <s v="W0715"/>
        <s v="W0723"/>
        <s v="1613"/>
        <s v="1202"/>
        <s v="1605"/>
        <s v="1826"/>
        <s v="405"/>
        <s v="512"/>
        <m/>
      </sharedItems>
    </cacheField>
    <cacheField name="Fdr_Owner"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033" count="256">
        <n v="2835"/>
        <n v="27"/>
        <n v="999"/>
        <n v="1959"/>
        <n v="58"/>
        <n v="7"/>
        <n v="8"/>
        <n v="1451"/>
        <n v="9"/>
        <n v="3"/>
        <n v="6"/>
        <n v="4"/>
        <n v="2365"/>
        <n v="14"/>
        <n v="21"/>
        <n v="351"/>
        <n v="841"/>
        <n v="17"/>
        <n v="45"/>
        <n v="47"/>
        <n v="36"/>
        <n v="313"/>
        <n v="222"/>
        <n v="68"/>
        <n v="1398"/>
        <n v="1"/>
        <n v="5"/>
        <n v="42"/>
        <n v="119"/>
        <n v="22"/>
        <n v="10"/>
        <n v="1917"/>
        <n v="234"/>
        <n v="118"/>
        <n v="76"/>
        <n v="56"/>
        <n v="159"/>
        <n v="69"/>
        <n v="132"/>
        <n v="28"/>
        <n v="1462"/>
        <n v="16"/>
        <n v="2"/>
        <n v="52"/>
        <n v="188"/>
        <n v="88"/>
        <n v="130"/>
        <n v="1288"/>
        <n v="3033"/>
        <n v="2890"/>
        <n v="1840"/>
        <n v="1050"/>
        <n v="713"/>
        <n v="311"/>
        <n v="123"/>
        <n v="137"/>
        <n v="74"/>
        <n v="100"/>
        <n v="315"/>
        <n v="2088"/>
        <n v="244"/>
        <n v="75"/>
        <n v="1052"/>
        <n v="25"/>
        <n v="296"/>
        <n v="201"/>
        <n v="1536"/>
        <n v="387"/>
        <n v="54"/>
        <n v="11"/>
        <n v="77"/>
        <n v="241"/>
        <n v="1486"/>
        <n v="44"/>
        <n v="102"/>
        <n v="19"/>
        <n v="115"/>
        <n v="63"/>
        <n v="31"/>
        <n v="1833"/>
        <n v="12"/>
        <n v="172"/>
        <n v="577"/>
        <n v="2306"/>
        <n v="2101"/>
        <n v="1761"/>
        <n v="729"/>
        <n v="150"/>
        <n v="122"/>
        <n v="213"/>
        <n v="23"/>
        <n v="38"/>
        <n v="162"/>
        <n v="735"/>
        <n v="186"/>
        <n v="824"/>
        <n v="48"/>
        <n v="40"/>
        <n v="214"/>
        <n v="15"/>
        <n v="546"/>
        <n v="50"/>
        <n v="534"/>
        <n v="60"/>
        <n v="95"/>
        <n v="1125"/>
        <n v="61"/>
        <n v="121"/>
        <n v="706"/>
        <n v="83"/>
        <n v="13"/>
        <n v="135"/>
        <n v="24"/>
        <n v="33"/>
        <n v="39"/>
        <n v="851"/>
        <n v="229"/>
        <n v="134"/>
        <n v="1166"/>
        <n v="250"/>
        <n v="2113"/>
        <n v="716"/>
        <n v="265"/>
        <n v="26"/>
        <n v="279"/>
        <n v="62"/>
        <n v="30"/>
        <n v="297"/>
        <n v="64"/>
        <n v="29"/>
        <n v="1973"/>
        <n v="167"/>
        <n v="18"/>
        <n v="1255"/>
        <n v="109"/>
        <n v="225"/>
        <n v="127"/>
        <n v="35"/>
        <n v="427"/>
        <n v="461"/>
        <n v="496"/>
        <n v="82"/>
        <n v="37"/>
        <n v="93"/>
        <n v="53"/>
        <n v="120"/>
        <n v="87"/>
        <n v="347"/>
        <n v="32"/>
        <n v="555"/>
        <n v="94"/>
        <n v="71"/>
        <n v="78"/>
        <n v="584"/>
        <n v="114"/>
        <n v="413"/>
        <n v="140"/>
        <n v="536"/>
        <n v="2410"/>
        <n v="97"/>
        <n v="2110"/>
        <n v="67"/>
        <n v="111"/>
        <n v="70"/>
        <n v="20"/>
        <n v="124"/>
        <n v="46"/>
        <n v="65"/>
        <n v="107"/>
        <n v="203"/>
        <n v="511"/>
        <n v="96"/>
        <n v="57"/>
        <n v="72"/>
        <n v="43"/>
        <n v="1420"/>
        <n v="84"/>
        <n v="149"/>
        <n v="116"/>
        <n v="745"/>
        <n v="198"/>
        <n v="1450"/>
        <n v="879"/>
        <n v="144"/>
        <n v="414"/>
        <n v="105"/>
        <n v="66"/>
        <n v="205"/>
        <n v="165"/>
        <n v="872"/>
        <n v="974"/>
        <n v="306"/>
        <n v="51"/>
        <n v="126"/>
        <n v="128"/>
        <n v="55"/>
        <n v="661"/>
        <n v="85"/>
        <n v="91"/>
        <n v="376"/>
        <n v="914"/>
        <n v="117"/>
        <n v="243"/>
        <n v="143"/>
        <n v="89"/>
        <n v="210"/>
        <n v="397"/>
        <n v="142"/>
        <n v="271"/>
        <n v="103"/>
        <n v="197"/>
        <n v="460"/>
        <n v="269"/>
        <n v="169"/>
        <n v="211"/>
        <n v="34"/>
        <n v="41"/>
        <n v="125"/>
        <n v="862"/>
        <n v="86"/>
        <n v="606"/>
        <n v="370"/>
        <n v="401"/>
        <n v="276"/>
        <n v="278"/>
        <n v="98"/>
        <n v="1138"/>
        <n v="965"/>
        <n v="104"/>
        <n v="73"/>
        <n v="246"/>
        <n v="90"/>
        <n v="192"/>
        <n v="262"/>
        <n v="238"/>
        <n v="268"/>
        <n v="327"/>
        <n v="237"/>
        <n v="581"/>
        <n v="224"/>
        <n v="136"/>
        <n v="79"/>
        <n v="425"/>
        <n v="81"/>
        <n v="176"/>
        <n v="253"/>
        <n v="614"/>
        <n v="182"/>
        <n v="1290"/>
        <n v="263"/>
        <n v="110"/>
        <n v="99"/>
        <n v="168"/>
        <n v="92"/>
        <n v="852"/>
        <m/>
      </sharedItems>
    </cacheField>
    <cacheField name="CAUSE" numFmtId="0">
      <sharedItems containsBlank="1"/>
    </cacheField>
    <cacheField name="CAUSE_DESC" numFmtId="0">
      <sharedItems containsBlank="1" count="51">
        <s v="Vine Growing into Line"/>
        <s v="Emergency Switching"/>
        <s v="Scheduled Interruption"/>
        <s v="Equipment Failure - Pole"/>
        <s v="Inspected Unknown"/>
        <s v="Animal - Squirrel"/>
        <s v="Secondary/Service Conductor"/>
        <s v="Equipment Failure - Crossarm"/>
        <s v="Equipment Failure - Connector Sleeve"/>
        <s v="Switching Cabinet"/>
        <s v="Company - Distribution Business (Describe in remar"/>
        <s v="Vehicle"/>
        <s v="Meter Exchange"/>
        <s v="Lightning"/>
        <s v="Foreign Objects (Describe in Remarks Field)"/>
        <s v="Fire - Other (Describe in Remarks Field)"/>
        <s v="Equipment Failure - Primary Conductor"/>
        <s v="Equipment Failure - Air Break / Disconnect Switch"/>
        <s v="Equipment Failure - Transformer"/>
        <s v="Equipment Failure - Insulator"/>
        <s v="Animal - Other (Describe in Remarks Field)"/>
        <s v="Animal - Bird Reportable Inc (Mortality or Injury)"/>
        <s v="Equipment Failure - Fuse Switch"/>
        <s v="Slack Conductor / Loose Connection"/>
        <s v="Equipment Failure - Metering"/>
        <s v="Equipment Failure - Arrestor"/>
        <s v="Equipment Failure - Automatic Sleeve"/>
        <s v="Foreign Trouble - Neighboring Utility"/>
        <s v="Improper Design (Describe in Remarks Field)"/>
        <s v="Equipment Failure - Other (Describe in Remarks Fie"/>
        <s v="Equipment Failure - Fuse Link"/>
        <s v="Human Error - Company (Describe in Remarks Field)"/>
        <s v="Malicious Damage"/>
        <s v="Overhanging Limb"/>
        <s v="Substation Bushing - Breaker"/>
        <s v="Tree/Limb Growing Inside R.O.W."/>
        <s v="Equipment Failure - Connector / Sleeve"/>
        <s v="Tree On Line Outside R.O.W"/>
        <s v="Unknown - Under Investigation"/>
        <s v="Entergy  Distribution Contractor (Describe in rema"/>
        <s v="Equipment Failure - Neutral / Shield Conductor"/>
        <s v="Human Error - Non-Entergy Workers (Describe in Rem"/>
        <s v="Mis-Coordination (Describe in remarks)"/>
        <s v="Equipment Failure - Elbow"/>
        <s v="Corrosion"/>
        <s v="Equipment Failure - Shield Conductor"/>
        <s v="Breaker - Oil"/>
        <s v="Cable Failure in manhole"/>
        <s v="Equipment Failure - Capacitor"/>
        <s v="Transformer Splicing chamber failure"/>
        <m/>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8318000000007" count="860">
        <n v="-90.085139999999996"/>
        <n v="-90.097745000000003"/>
        <n v="-89.963271000000006"/>
        <n v="-90.112662"/>
        <n v="-89.956143999999995"/>
        <n v="-90.088907000000006"/>
        <n v="-89.953789999999998"/>
        <n v="-90.085984999999994"/>
        <n v="-90.068057999999994"/>
        <n v="-90.100263999999996"/>
        <n v="-90.021079999999998"/>
        <n v="-90.011606999999998"/>
        <n v="-89.976004000000003"/>
        <n v="-90.011368000000004"/>
        <n v="-90.102588999999995"/>
        <n v="-90.105480999999997"/>
        <n v="-90.080674000000002"/>
        <n v="-97.075806999999998"/>
        <n v="-89.958297000000002"/>
        <n v="-90.090181999999999"/>
        <n v="-90.078655999999995"/>
        <n v="-90.077398000000002"/>
        <n v="-90.044422999999995"/>
        <n v="-97.075800000000001"/>
        <n v="-90.107203999999996"/>
        <n v="-90.002063000000007"/>
        <n v="-90.112489999999994"/>
        <n v="-89.976464000000007"/>
        <n v="-89.963358999999997"/>
        <n v="-90.105220000000003"/>
        <n v="-90.086611000000005"/>
        <n v="-90.085002000000003"/>
        <n v="-90.070605999999998"/>
        <n v="-90.016762999999997"/>
        <n v="-90.044058000000007"/>
        <n v="-90.068601999999998"/>
        <n v="-90.074192999999994"/>
        <n v="-90.066537999999994"/>
        <n v="-89.970399"/>
        <n v="-89.769289000000001"/>
        <n v="-90.040223999999995"/>
        <n v="-90.128254999999996"/>
        <n v="-89.769227000000001"/>
        <n v="-90.043502000000004"/>
        <n v="-90.115003000000002"/>
        <n v="-89.989920999999995"/>
        <n v="-90.084067000000005"/>
        <n v="-90.062100999999998"/>
        <n v="-90.097830999999999"/>
        <n v="-90.029538000000002"/>
        <n v="-90.018851999999995"/>
        <n v="-90.014602999999994"/>
        <n v="-90.117973000000006"/>
        <n v="-90.073548000000002"/>
        <n v="-89.977438000000006"/>
        <n v="-90.044021000000001"/>
        <n v="-90.118482999999998"/>
        <n v="-89.924637000000004"/>
        <n v="-89.764067999999995"/>
        <n v="-90.113789999999995"/>
        <n v="-89.956536999999997"/>
        <n v="-90.102894000000006"/>
        <n v="-89.986262999999994"/>
        <n v="-90.058144999999996"/>
        <n v="-90.007468000000003"/>
        <n v="-90.043999999999997"/>
        <n v="-90.044212000000002"/>
        <n v="-90.043807000000001"/>
        <n v="-90.043750000000003"/>
        <n v="-90.044180999999995"/>
        <n v="-90.044148000000007"/>
        <n v="-90.110487000000006"/>
        <n v="-90.078636000000003"/>
        <n v="-90.071976000000006"/>
        <n v="-90.030075999999994"/>
        <n v="-90.040510999999995"/>
        <n v="-90.061814999999996"/>
        <n v="-90.059625999999994"/>
        <n v="-90.113984000000002"/>
        <n v="-90.034188"/>
        <n v="-90.102349000000004"/>
        <n v="-90.048463999999996"/>
        <n v="-90.082691999999994"/>
        <n v="-90.024146000000002"/>
        <n v="-90.125286000000003"/>
        <n v="-90.055999"/>
        <n v="-90.095547999999994"/>
        <n v="-90.045716999999996"/>
        <n v="-90.101556000000002"/>
        <n v="-90.092022999999998"/>
        <n v="-89.965528000000006"/>
        <n v="-90.078515999999993"/>
        <n v="-90.119088000000005"/>
        <n v="-90.075773999999996"/>
        <n v="-90.103147000000007"/>
        <n v="-90.021715"/>
        <n v="-90.024980999999997"/>
        <n v="-90.083789999999993"/>
        <n v="-97.075800999999998"/>
        <n v="-90.065438999999998"/>
        <n v="-90.032353999999998"/>
        <n v="-90.025237000000004"/>
        <n v="-89.956590000000006"/>
        <n v="-89.975520000000003"/>
        <n v="-89.984881999999999"/>
        <n v="-90.026004999999998"/>
        <n v="-90.101476000000005"/>
        <n v="-90.102811000000003"/>
        <n v="-90.008424000000005"/>
        <n v="-90.118300000000005"/>
        <n v="-90.102481999999995"/>
        <n v="-90.085976000000002"/>
        <n v="-90.115044999999995"/>
        <n v="-89.991980999999996"/>
        <n v="-90.038404999999997"/>
        <n v="-90.032640000000001"/>
        <n v="-89.978797999999998"/>
        <n v="-90.074492000000006"/>
        <n v="-90.099396999999996"/>
        <n v="-90.063854000000006"/>
        <n v="-90.082959000000002"/>
        <n v="-90.073351000000002"/>
        <n v="-90.091007000000005"/>
        <n v="-90.115624999999994"/>
        <n v="-89.999520000000004"/>
        <n v="-90.060185000000004"/>
        <n v="-90.038883999999996"/>
        <n v="-90.113733999999994"/>
        <n v="-90.061750000000004"/>
        <n v="-90.080500999999998"/>
        <n v="-90.044121000000004"/>
        <n v="-90.043994999999995"/>
        <n v="-90.044089999999997"/>
        <n v="-90.044246000000001"/>
        <n v="-90.044216000000006"/>
        <n v="-90.128331000000003"/>
        <n v="-90.001834000000002"/>
        <n v="-89.998221999999998"/>
        <n v="-89.806363000000005"/>
        <n v="-90.010464999999996"/>
        <n v="-90.062522000000001"/>
        <n v="-90.006136999999995"/>
        <n v="-90.042626999999996"/>
        <n v="-90.097593000000003"/>
        <n v="-90.117127999999994"/>
        <n v="-90.100351000000003"/>
        <n v="-90.092316999999994"/>
        <n v="-90.102560999999994"/>
        <n v="-90.074837000000002"/>
        <n v="-90.051257000000007"/>
        <n v="-90.120282000000003"/>
        <n v="-89.997350999999995"/>
        <n v="-90.033736000000005"/>
        <n v="-90.058162999999993"/>
        <n v="-90.018173000000004"/>
        <n v="-89.987379000000004"/>
        <n v="-90.037160999999998"/>
        <n v="-90.095349999999996"/>
        <n v="-90.128287999999998"/>
        <n v="-90.103902000000005"/>
        <m/>
        <n v="-90.040876999999995"/>
        <n v="-90.122282999999996"/>
        <n v="-90.096190000000007"/>
        <n v="-90.123144999999994"/>
        <n v="-90.076660000000004"/>
        <n v="-97.075805000000003"/>
        <n v="-90.068706000000006"/>
        <n v="-89.982365000000001"/>
        <n v="-90.103326999999993"/>
        <n v="-90.076283000000004"/>
        <n v="-89.955770999999999"/>
        <n v="-90.110810000000001"/>
        <n v="-90.064908000000003"/>
        <n v="-90.079303999999993"/>
        <n v="-90.123131000000001"/>
        <n v="-90.119837000000004"/>
        <n v="-90.116327999999996"/>
        <n v="-90.118334000000004"/>
        <n v="-90.035818000000006"/>
        <n v="-90.118117999999996"/>
        <n v="-90.050455999999997"/>
        <n v="-90.005549999999999"/>
        <n v="-90.100550999999996"/>
        <n v="-90.080523999999997"/>
        <n v="-89.981340000000003"/>
        <n v="-90.058848999999995"/>
        <n v="-90.013788000000005"/>
        <n v="-89.801198999999997"/>
        <n v="-90.109086000000005"/>
        <n v="-90.094840000000005"/>
        <n v="-90.049201999999994"/>
        <n v="-90.116275000000002"/>
        <n v="-90.115628000000001"/>
        <n v="-90.088487000000001"/>
        <n v="-90.021968999999999"/>
        <n v="-90.107079999999996"/>
        <n v="-90.091656"/>
        <n v="-90.014917999999994"/>
        <n v="-90.076767000000004"/>
        <n v="-90.109594999999999"/>
        <n v="-90.057979000000003"/>
        <n v="-89.961810999999997"/>
        <n v="-90.121170000000006"/>
        <n v="-90.087288999999998"/>
        <n v="-90.076280999999994"/>
        <n v="-90.076924000000005"/>
        <n v="-90.058003999999997"/>
        <n v="-89.988808000000006"/>
        <n v="-90.077957999999995"/>
        <n v="-90.087518000000003"/>
        <n v="-90.069730000000007"/>
        <n v="-90.072084000000004"/>
        <n v="-90.085745000000003"/>
        <n v="-90.071140999999997"/>
        <n v="-90.102448999999993"/>
        <n v="-89.987255000000005"/>
        <n v="-90.073002000000002"/>
        <n v="-89.897305000000003"/>
        <n v="-89.802935000000005"/>
        <n v="-89.980956000000006"/>
        <n v="-90.100925000000004"/>
        <n v="-90.106769"/>
        <n v="-90.013307999999995"/>
        <n v="-90.093288999999999"/>
        <n v="-90.003677999999994"/>
        <n v="-90.077186999999995"/>
        <n v="-90.116805999999997"/>
        <n v="-90.027727999999996"/>
        <n v="-89.988162000000003"/>
        <n v="-90.033677999999995"/>
        <n v="-90.107325000000003"/>
        <n v="-90.051146000000003"/>
        <n v="-90.120166999999995"/>
        <n v="-90.079003999999998"/>
        <n v="-90.026308"/>
        <n v="-89.992367000000002"/>
        <n v="-97.075811999999999"/>
        <n v="-90.090260999999998"/>
        <n v="-90.065556000000001"/>
        <n v="-90.037723999999997"/>
        <n v="-90.005297999999996"/>
        <n v="-89.965586000000002"/>
        <n v="-90.114270000000005"/>
        <n v="-90.082092000000003"/>
        <n v="-90.076920000000001"/>
        <n v="-90.117845000000003"/>
        <n v="-90.122676999999996"/>
        <n v="-90.121897000000004"/>
        <n v="-90.109195999999997"/>
        <n v="-90.04204"/>
        <n v="-90.106335999999999"/>
        <n v="-90.070599000000001"/>
        <n v="-90.007093999999995"/>
        <n v="-90.032482000000002"/>
        <n v="-90.059697"/>
        <n v="-90.060726000000003"/>
        <n v="-89.979463999999993"/>
        <n v="-90.124198000000007"/>
        <n v="-90.103603000000007"/>
        <n v="-90.023126000000005"/>
        <n v="-90.048074"/>
        <n v="-90.102377000000004"/>
        <n v="-89.991095999999999"/>
        <n v="-90.038330000000002"/>
        <n v="-90.003579999999999"/>
        <n v="-90.013992000000002"/>
        <n v="-89.924806000000004"/>
        <n v="-90.086003000000005"/>
        <n v="-90.117879000000002"/>
        <n v="-90.123097000000001"/>
        <n v="-90.048029"/>
        <n v="-89.956642000000002"/>
        <n v="-90.132373000000001"/>
        <n v="-90.084630000000004"/>
        <n v="-90.119398000000004"/>
        <n v="-90.115317000000005"/>
        <n v="-90.086145999999999"/>
        <n v="-90.044106999999997"/>
        <n v="-90.014408000000003"/>
        <n v="-90.097395000000006"/>
        <n v="-90.073552000000007"/>
        <n v="-89.990268"/>
        <n v="-90.071842000000004"/>
        <n v="-90.069367"/>
        <n v="-90.091865999999996"/>
        <n v="-90.122632999999993"/>
        <n v="-90.076278000000002"/>
        <n v="-90.034069000000002"/>
        <n v="-90.034015999999994"/>
        <n v="-90.105413999999996"/>
        <n v="-89.967668000000003"/>
        <n v="-90.116844999999998"/>
        <n v="-90.100611999999998"/>
        <n v="-90.083230999999998"/>
        <n v="-90.079881999999998"/>
        <n v="-90.021561000000005"/>
        <n v="-90.048201000000006"/>
        <n v="-90.101999000000006"/>
        <n v="-90.076807000000002"/>
        <n v="-90.043992000000003"/>
        <n v="-90.046716000000004"/>
        <n v="-90.089568"/>
        <n v="-90.044068999999993"/>
        <n v="-89.98066"/>
        <n v="-90.035560000000004"/>
        <n v="-90.065145999999999"/>
        <n v="-89.943737999999996"/>
        <n v="-90.101961000000003"/>
        <n v="-90.112662999999998"/>
        <n v="-90.092729000000006"/>
        <n v="-90.103796000000003"/>
        <n v="-90.063368999999994"/>
        <n v="-90.074162000000001"/>
        <n v="-89.993375"/>
        <n v="-90.079750000000004"/>
        <n v="-90.128587999999993"/>
        <n v="-90.049329999999998"/>
        <n v="-90.073258999999993"/>
        <n v="-89.991156000000004"/>
        <n v="-90.078945000000004"/>
        <n v="-90.097015999999996"/>
        <n v="-90.012933000000004"/>
        <n v="-90.057944000000006"/>
        <n v="-90.033777000000001"/>
        <n v="-90.077304999999996"/>
        <n v="-90.076256999999998"/>
        <n v="-90.116009000000005"/>
        <n v="-90.048475999999994"/>
        <n v="-90.041574999999995"/>
        <n v="-90.073288000000005"/>
        <n v="-89.929377000000002"/>
        <n v="-90.053951999999995"/>
        <n v="-90.113595000000004"/>
        <n v="-90.046678"/>
        <n v="-90.100423000000006"/>
        <n v="-90.084537999999995"/>
        <n v="-90.115944999999996"/>
        <n v="-89.992734999999996"/>
        <n v="-90.060321999999999"/>
        <n v="-90.118448000000001"/>
        <n v="-90.060323999999994"/>
        <n v="-90.083761999999993"/>
        <n v="-90.124639999999999"/>
        <n v="-90.103209000000007"/>
        <n v="-90.053815999999998"/>
        <n v="-90.104325000000003"/>
        <n v="-90.115707999999998"/>
        <n v="-90.118633000000003"/>
        <n v="-90.074618999999998"/>
        <n v="-90.080270999999996"/>
        <n v="-90.087261999999996"/>
        <n v="-90.118534999999994"/>
        <n v="-90.07517"/>
        <n v="-90.025026999999994"/>
        <n v="-90.066554999999994"/>
        <n v="-90.103863000000004"/>
        <n v="-90.092106000000001"/>
        <n v="-90.086025000000006"/>
        <n v="-90.070854999999995"/>
        <n v="-90.018737999999999"/>
        <n v="-90.129731000000007"/>
        <n v="-90.072991999999999"/>
        <n v="-90.103582000000003"/>
        <n v="-89.946636999999996"/>
        <n v="-90.093136999999999"/>
        <n v="-90.085605000000001"/>
        <n v="-90.087135000000004"/>
        <n v="-89.958993000000007"/>
        <n v="-90.060709000000003"/>
        <n v="-90.025858999999997"/>
        <n v="-90.079552000000007"/>
        <n v="-90.112074000000007"/>
        <n v="-90.057721000000001"/>
        <n v="-89.984367000000006"/>
        <n v="-90.100254000000007"/>
        <n v="-90.101286999999999"/>
        <n v="-90.105813999999995"/>
        <n v="-90.117003999999994"/>
        <n v="-90.036372"/>
        <n v="-90.052170000000004"/>
        <n v="-90.109451000000007"/>
        <n v="-90.114694"/>
        <n v="-90.116944000000004"/>
        <n v="-90.094875000000002"/>
        <n v="-97.075802999999993"/>
        <n v="-90.083410999999998"/>
        <n v="-90.087850000000003"/>
        <n v="-89.738318000000007"/>
        <n v="-90.094471999999996"/>
        <n v="-89.947708000000006"/>
        <n v="-90.079425999999998"/>
        <n v="-90.064222999999998"/>
        <n v="-90.092651000000004"/>
        <n v="-90.095431000000005"/>
        <n v="-90.054340999999994"/>
        <n v="-90.114637000000002"/>
        <n v="-90.118516"/>
        <n v="-90.039518999999999"/>
        <n v="-90.075771000000003"/>
        <n v="-97.075809000000007"/>
        <n v="-90.102243000000001"/>
        <n v="-90.053566000000004"/>
        <n v="-90.054614000000001"/>
        <n v="-89.980652000000006"/>
        <n v="-89.986650999999995"/>
        <n v="-90.043127999999996"/>
        <n v="-90.091470000000001"/>
        <n v="-90.099721000000002"/>
        <n v="-89.974714000000006"/>
        <n v="-90.054288"/>
        <n v="-90.067498999999998"/>
        <n v="-90.034814999999995"/>
        <n v="-90.093537999999995"/>
        <n v="-90.019264000000007"/>
        <n v="-90.079397"/>
        <n v="-90.026974999999993"/>
        <n v="-90.076153000000005"/>
        <n v="-90.108492999999996"/>
        <n v="-90.099498999999994"/>
        <n v="-89.947163000000003"/>
        <n v="-90.123694999999998"/>
        <n v="-90.078800999999999"/>
        <n v="-90.096995000000007"/>
        <n v="-90.035342"/>
        <n v="-89.980574000000004"/>
        <n v="-90.075862000000001"/>
        <n v="-90.111227999999997"/>
        <n v="-90.017623999999998"/>
        <n v="-90.121088"/>
        <n v="-90.048216999999994"/>
        <n v="-89.957409999999996"/>
        <n v="-90.097848999999997"/>
        <n v="-90.071264999999997"/>
        <n v="-89.959513000000001"/>
        <n v="-89.942971"/>
        <n v="-90.116990999999999"/>
        <n v="-89.986799000000005"/>
        <n v="-90.038846000000007"/>
        <n v="-90.104322999999994"/>
        <n v="-90.019724999999994"/>
        <n v="-90.037441999999999"/>
        <n v="-90.038447000000005"/>
        <n v="-90.059218000000001"/>
        <n v="-90.098667000000006"/>
        <n v="-90.082206999999997"/>
        <n v="-89.99145"/>
        <n v="-90.081601000000006"/>
        <n v="-90.109395000000006"/>
        <n v="-90.020830000000004"/>
        <n v="-90.099345999999997"/>
        <n v="-89.962388000000004"/>
        <n v="-89.962979000000004"/>
        <n v="-90.070851000000005"/>
        <n v="-90.105706999999995"/>
        <n v="-89.964309"/>
        <n v="-90.024148999999994"/>
        <n v="-90.114712999999995"/>
        <n v="-90.092133000000004"/>
        <n v="-89.955676999999994"/>
        <n v="-90.102673999999993"/>
        <n v="-90.11985"/>
        <n v="-90.030264000000003"/>
        <n v="-89.981184999999996"/>
        <n v="-90.113778999999994"/>
        <n v="-90.079635999999994"/>
        <n v="-90.114401999999998"/>
        <n v="-90.130579999999995"/>
        <n v="-90.076370999999995"/>
        <n v="-90.037210999999999"/>
        <n v="-97.075801999999996"/>
        <n v="-90.089247"/>
        <n v="-89.989626999999999"/>
        <n v="-90.111154999999997"/>
        <n v="-90.063188999999994"/>
        <n v="-90.005003000000002"/>
        <n v="-90.050511999999998"/>
        <n v="-90.107333999999994"/>
        <n v="-90.048220000000001"/>
        <n v="-90.063225000000003"/>
        <n v="-90.124080000000006"/>
        <n v="-90.133110000000002"/>
        <n v="-90.088873000000007"/>
        <n v="-90.006219999999999"/>
        <n v="-90.018950000000004"/>
        <n v="-90.034212999999994"/>
        <n v="-90.118128999999996"/>
        <n v="-90.038912999999994"/>
        <n v="-90.040727000000004"/>
        <n v="-90.019598000000002"/>
        <n v="-89.950306999999995"/>
        <n v="-90.117372000000003"/>
        <n v="-90.082766000000007"/>
        <n v="-90.086697999999998"/>
        <n v="-90.002286999999995"/>
        <n v="-90.035328000000007"/>
        <n v="-89.990170000000006"/>
        <n v="-90.069336000000007"/>
        <n v="-90.050449"/>
        <n v="-90.116247000000001"/>
        <n v="-90.064175000000006"/>
        <n v="-90.036304999999999"/>
        <n v="-90.079986000000005"/>
        <n v="-90.011600999999999"/>
        <n v="-90.118791000000002"/>
        <n v="-90.118538999999998"/>
        <n v="-90.095938000000004"/>
        <n v="-90.113740000000007"/>
        <n v="-90.035236999999995"/>
        <n v="-90.033983000000006"/>
        <n v="-90.073284000000001"/>
        <n v="-90.002275999999995"/>
        <n v="-89.949433999999997"/>
        <n v="-90.056025000000005"/>
        <n v="-90.088725999999994"/>
        <n v="-90.066444000000004"/>
        <n v="-90.122770000000003"/>
        <n v="-90.030777999999998"/>
        <n v="-90.132731000000007"/>
        <n v="-90.069113000000002"/>
        <n v="-90.073217"/>
        <n v="-90.079342999999994"/>
        <n v="-89.994152"/>
        <n v="-90.101939999999999"/>
        <n v="-97.075798000000006"/>
        <n v="-90.113894000000002"/>
        <n v="-90.031257999999994"/>
        <n v="-90.012547999999995"/>
        <n v="-90.094188000000003"/>
        <n v="-90.073583999999997"/>
        <n v="-90.042230000000004"/>
        <n v="-90.095032000000003"/>
        <n v="-90.082057000000006"/>
        <n v="-90.091977999999997"/>
        <n v="-90.038916999999998"/>
        <n v="-90.097841000000003"/>
        <n v="-89.975159000000005"/>
        <n v="-90.085581000000005"/>
        <n v="-90.085928999999993"/>
        <n v="-90.085898999999998"/>
        <n v="-90.085543999999999"/>
        <n v="-90.085463000000004"/>
        <n v="-90.024499000000006"/>
        <n v="-89.990251999999998"/>
        <n v="-89.986322999999999"/>
        <n v="-90.084761"/>
        <n v="-89.977489000000006"/>
        <n v="-90.047185999999996"/>
        <n v="-90.107074999999995"/>
        <n v="-97.075799000000004"/>
        <n v="-90.121421999999995"/>
        <n v="-90.107315999999997"/>
        <n v="-90.075937999999994"/>
        <n v="-90.089905999999999"/>
        <n v="-90.067910999999995"/>
        <n v="-90.121323000000004"/>
        <n v="-90.125236999999998"/>
        <n v="-90.078480999999996"/>
        <n v="-90.081225000000003"/>
        <n v="-89.956922000000006"/>
        <n v="-90.048434"/>
        <n v="-89.928326999999996"/>
        <n v="-90.114553000000001"/>
        <n v="-90.069783000000001"/>
        <n v="-90.009150000000005"/>
        <n v="-89.876947000000001"/>
        <n v="-89.994320999999999"/>
        <n v="-90.062657000000002"/>
        <n v="-90.075711999999996"/>
        <n v="-90.013063000000002"/>
        <n v="-89.971519000000001"/>
        <n v="-90.009510000000006"/>
        <n v="-90.007205999999996"/>
        <n v="-90.047556"/>
        <n v="-97.075810000000004"/>
        <n v="-89.994290000000007"/>
        <n v="-90.096519999999998"/>
        <n v="-90.072174000000004"/>
        <n v="-90.069968000000003"/>
        <n v="-90.075834999999998"/>
        <n v="-90.044517999999997"/>
        <n v="-90.075468000000001"/>
        <n v="-90.099633999999995"/>
        <n v="-90.038162"/>
        <n v="-90.068002000000007"/>
        <n v="-90.017477"/>
        <n v="-90.035894999999996"/>
        <n v="-90.058193000000003"/>
        <n v="-90.102220000000003"/>
        <n v="-90.082143000000002"/>
        <n v="-90.051671999999996"/>
        <n v="-90.057777000000002"/>
        <n v="-90.079701999999997"/>
        <n v="-90.098626999999993"/>
        <n v="-90.121488999999997"/>
        <n v="-90.034717000000001"/>
        <n v="-90.089954000000006"/>
        <n v="-90.112941000000006"/>
        <n v="-90.130531000000005"/>
        <n v="-90.054074"/>
        <n v="-90.087828999999999"/>
        <n v="-90.087637999999998"/>
        <n v="-90.089568999999997"/>
        <n v="-90.029734000000005"/>
        <n v="-90.081868"/>
        <n v="-90.099299000000002"/>
        <n v="-90.099269000000007"/>
        <n v="-90.095984000000001"/>
        <n v="-90.060455000000005"/>
        <n v="-90.078006999999999"/>
        <n v="-90.086394999999996"/>
        <n v="-90.106536000000006"/>
        <n v="-90.013143999999997"/>
        <n v="-90.103836000000001"/>
        <n v="-90.045105000000007"/>
        <n v="-90.045950000000005"/>
        <n v="-90.107045999999997"/>
        <n v="-90.045196000000004"/>
        <n v="-90.093209999999999"/>
        <n v="-90.109943999999999"/>
        <n v="-90.050252999999998"/>
        <n v="-90.116561000000004"/>
        <n v="-90.090153000000001"/>
        <n v="-90.104146"/>
        <n v="-90.035381999999998"/>
        <n v="-89.983552000000003"/>
        <n v="-90.119793000000001"/>
        <n v="-90.124325999999996"/>
        <n v="-97.075806"/>
        <n v="-90.111351999999997"/>
        <n v="-90.109904"/>
        <n v="-89.977406000000002"/>
        <n v="-90.059115000000006"/>
        <n v="-90.023163999999994"/>
        <n v="-90.063113000000001"/>
        <n v="-90.009003000000007"/>
        <n v="-90.057744999999997"/>
        <n v="-90.000269000000003"/>
        <n v="-90.018748000000002"/>
        <n v="-90.100427999999994"/>
        <n v="-89.939108000000004"/>
        <n v="-90.009009000000006"/>
        <n v="-90.098117000000002"/>
        <n v="-90.097098000000003"/>
        <n v="-89.971903999999995"/>
        <n v="-90.031869"/>
        <n v="-90.041736999999998"/>
        <n v="-90.009983000000005"/>
        <n v="-90.113708000000003"/>
        <n v="-90.007861000000005"/>
        <n v="-90.100125000000006"/>
        <n v="-90.116354999999999"/>
        <n v="-90.053691999999998"/>
        <n v="-90.054113000000001"/>
        <n v="-90.079144999999997"/>
        <n v="-90.100767000000005"/>
        <n v="-89.944494000000006"/>
        <n v="-89.945014"/>
        <n v="-89.980987999999996"/>
        <n v="-90.106690999999998"/>
        <n v="-90.060272999999995"/>
        <n v="-90.072460000000007"/>
        <n v="-90.009103999999994"/>
        <n v="-89.963728000000003"/>
        <n v="-89.946695000000005"/>
        <n v="-97.075811000000002"/>
        <n v="-90.032589999999999"/>
        <n v="-90.065421000000001"/>
        <n v="-90.065394999999995"/>
        <n v="-90.024625999999998"/>
        <n v="-90.086698999999996"/>
        <n v="-90.054674000000006"/>
        <n v="-90.121286999999995"/>
        <n v="-90.019974000000005"/>
        <n v="-90.117417000000003"/>
        <n v="-90.012152"/>
        <n v="-89.989046999999999"/>
        <n v="-89.929599999999994"/>
        <n v="-90.111474000000001"/>
        <n v="-90.106992000000005"/>
        <n v="-90.087900000000005"/>
        <n v="-97.075807999999995"/>
        <n v="-90.112458000000004"/>
        <n v="-90.016174000000007"/>
        <n v="-89.979072000000002"/>
        <n v="-90.033535999999998"/>
        <n v="-90.119197999999997"/>
        <n v="-90.044144000000003"/>
        <n v="-90.033621999999994"/>
        <n v="-89.959294999999997"/>
        <n v="-89.958788999999996"/>
        <n v="-90.039036999999993"/>
        <n v="-89.980434000000002"/>
        <n v="-90.084834000000001"/>
        <n v="-90.027049000000005"/>
        <n v="-90.017379000000005"/>
        <n v="-89.989615000000001"/>
        <n v="-89.986660000000001"/>
        <n v="-90.087791999999993"/>
        <n v="-90.117790999999997"/>
        <n v="-89.977525"/>
        <n v="-90.011893000000001"/>
        <n v="-90.055564000000004"/>
        <n v="-90.022621999999998"/>
        <n v="-90.111262999999994"/>
        <n v="-90.077708999999999"/>
        <n v="-90.090864999999994"/>
        <n v="-90.054411999999999"/>
        <n v="-89.950576999999996"/>
        <n v="-90.114693000000003"/>
        <n v="-90.014584999999997"/>
        <n v="-89.975577000000001"/>
        <n v="-90.120945000000006"/>
        <n v="-90.097219999999993"/>
        <n v="-90.001338000000004"/>
        <n v="-90.075597999999999"/>
        <n v="-90.052088999999995"/>
        <n v="-90.081907000000001"/>
        <n v="-89.958543000000006"/>
        <n v="-90.117435"/>
        <n v="-90.063169000000002"/>
        <n v="-90.042394999999999"/>
        <n v="-90.114846999999997"/>
        <n v="-90.037907000000004"/>
        <n v="-90.133452000000005"/>
        <n v="-90.071057999999994"/>
        <n v="-90.082058000000004"/>
        <n v="-90.123982999999996"/>
        <n v="-90.042233999999993"/>
        <n v="-90.052340000000001"/>
        <n v="-90.059253999999996"/>
        <n v="-89.976955000000004"/>
        <n v="-89.958965000000006"/>
        <n v="-90.034553000000002"/>
        <n v="-90.072799000000003"/>
        <n v="-90.000951000000001"/>
        <n v="-90.112515999999999"/>
        <n v="-90.037685999999994"/>
        <n v="-90.011272000000005"/>
        <n v="-90.027384999999995"/>
        <n v="-90.020038"/>
        <n v="-90.108588999999995"/>
        <n v="-90.018223000000006"/>
        <n v="-89.861991000000003"/>
        <n v="-89.802816000000007"/>
        <n v="-90.119691000000003"/>
        <n v="-90.065644000000006"/>
        <n v="-90.031255000000002"/>
        <n v="-89.991123000000002"/>
        <n v="-90.109876"/>
        <n v="-90.088528999999994"/>
        <n v="-90.080537000000007"/>
        <n v="-90.115453000000002"/>
        <n v="-90.049726000000007"/>
        <n v="-90.025754000000006"/>
        <n v="-90.067649000000003"/>
        <n v="-97.075812999999997"/>
        <n v="-89.947228999999993"/>
        <n v="-90.089484999999996"/>
        <n v="-89.975943999999998"/>
        <n v="-90.092870000000005"/>
        <n v="-90.104488000000003"/>
        <n v="-90.122363000000007"/>
        <n v="-90.019491000000002"/>
        <n v="-90.103741999999997"/>
        <n v="-90.067177000000001"/>
        <n v="-90.041461999999996"/>
        <n v="-89.989985000000004"/>
        <n v="-89.991405"/>
        <n v="-90.092892000000006"/>
        <n v="-90.105303000000006"/>
        <n v="-90.092180999999997"/>
        <n v="-90.116059000000007"/>
        <n v="-90.030893000000006"/>
        <n v="-90.092462999999995"/>
        <n v="-90.078867000000002"/>
        <n v="-90.072039000000004"/>
        <n v="-90.007992999999999"/>
        <n v="-90.065715999999995"/>
        <n v="-89.993178"/>
        <n v="-90.118517999999995"/>
        <n v="-90.018386000000007"/>
        <n v="-89.762203999999997"/>
        <n v="-90.074483999999998"/>
        <n v="-89.813838000000004"/>
        <n v="-89.951714999999993"/>
        <n v="-90.112403999999998"/>
        <n v="-90.105804000000006"/>
        <n v="-89.955669999999998"/>
        <n v="-90.049364999999995"/>
        <n v="-89.947248000000002"/>
        <n v="-90.091663999999994"/>
        <n v="-90.118386000000001"/>
        <n v="-90.089033999999998"/>
        <n v="-89.898093000000003"/>
        <n v="-90.100763999999998"/>
        <n v="-89.950962000000004"/>
        <n v="-90.017725999999996"/>
        <n v="-90.070419999999999"/>
        <n v="-89.976748000000001"/>
        <n v="-90.083286999999999"/>
        <n v="-89.983716000000001"/>
        <n v="-90.023394999999994"/>
        <n v="-90.092716999999993"/>
        <n v="-89.964892000000006"/>
        <n v="-90.076215000000005"/>
        <n v="-90.076068000000006"/>
        <n v="-90.063461000000004"/>
        <n v="-90.094583999999998"/>
        <n v="-90.035189000000003"/>
        <n v="-90.092966000000004"/>
        <n v="-89.933852000000002"/>
        <n v="-89.865781999999996"/>
        <n v="-90.104296000000005"/>
        <n v="-97.075782000000004"/>
        <n v="-90.058598000000003"/>
        <n v="-90.074487000000005"/>
        <n v="-90.096868000000001"/>
        <n v="-90.055169000000006"/>
        <n v="-90.064492999999999"/>
        <n v="-90.035799999999995"/>
        <n v="-90.058899999999994"/>
        <n v="-90.112195"/>
        <n v="-90.094972999999996"/>
        <n v="-90.029673000000003"/>
        <n v="-89.977666999999997"/>
        <n v="-90.090585000000004"/>
        <n v="-90.126126999999997"/>
        <n v="-90.088928999999993"/>
        <n v="-89.958331000000001"/>
        <n v="-90.095201000000003"/>
        <n v="-90.114525"/>
        <n v="-90.091504"/>
        <n v="-89.967404000000002"/>
        <n v="-89.977401999999998"/>
        <n v="-90.033291000000006"/>
        <n v="-89.991877000000002"/>
        <n v="-90.001467000000005"/>
        <n v="-89.952168"/>
        <n v="-89.956245999999993"/>
        <n v="-89.950067000000004"/>
        <n v="-90.070701"/>
        <n v="-89.928212000000002"/>
        <n v="-90.055571999999998"/>
        <n v="-90.060529000000002"/>
        <n v="-90.109663999999995"/>
        <n v="-89.954999000000001"/>
        <n v="-90.096740999999994"/>
        <n v="-90.115405999999993"/>
        <n v="-90.099041999999997"/>
        <n v="-90.118581000000006"/>
        <n v="-89.985709"/>
        <n v="-90.096384"/>
        <n v="-89.739607000000007"/>
        <n v="-90.119704999999996"/>
        <n v="-90.085510999999997"/>
        <n v="-90.117187000000001"/>
        <n v="-90.059533999999999"/>
        <n v="-90.010686000000007"/>
        <n v="-89.739261999999997"/>
      </sharedItems>
    </cacheField>
    <cacheField name="LATITUDE" numFmtId="0">
      <sharedItems containsString="0" containsBlank="1" containsNumber="1" minValue="27.9065887" maxValue="30.164717599999999" count="878">
        <n v="29.919786500000001"/>
        <n v="29.918738999999999"/>
        <n v="30.055928699999999"/>
        <n v="29.958978800000001"/>
        <n v="30.059522399999999"/>
        <n v="29.928169499999999"/>
        <n v="30.061196500000001"/>
        <n v="29.953165200000001"/>
        <n v="30.018784700000001"/>
        <n v="29.921133000000001"/>
        <n v="29.965958199999999"/>
        <n v="29.964970099999999"/>
        <n v="30.049820199999999"/>
        <n v="29.9700472"/>
        <n v="29.9648477"/>
        <n v="29.993816299999999"/>
        <n v="29.9252568"/>
        <n v="27.906602299999999"/>
        <n v="30.0279314"/>
        <n v="29.924651600000001"/>
        <n v="29.924032700000001"/>
        <n v="29.970754299999999"/>
        <n v="29.984254"/>
        <n v="27.906594900000002"/>
        <n v="29.962448200000001"/>
        <n v="29.974709699999998"/>
        <n v="29.969418999999998"/>
        <n v="30.017087"/>
        <n v="30.056040400000001"/>
        <n v="29.931114000000001"/>
        <n v="29.975549300000001"/>
        <n v="29.9574815"/>
        <n v="29.939155400000001"/>
        <n v="30.0167456"/>
        <n v="29.992082799999999"/>
        <n v="29.971145799999999"/>
        <n v="30.003551600000002"/>
        <n v="29.929062900000002"/>
        <n v="30.0253573"/>
        <n v="30.092703499999999"/>
        <n v="29.9809658"/>
        <n v="29.9613844"/>
        <n v="30.092798999999999"/>
        <n v="30.0021339"/>
        <n v="30.016188799999998"/>
        <n v="30.046413099999999"/>
        <n v="29.989448500000002"/>
        <n v="30.000656899999999"/>
        <n v="29.952657299999998"/>
        <n v="30.008110299999998"/>
        <n v="30.033318699999999"/>
        <n v="30.034830299999999"/>
        <n v="29.922291000000001"/>
        <n v="29.984597900000001"/>
        <n v="30.046859399999999"/>
        <n v="29.970771599999999"/>
        <n v="29.936249700000001"/>
        <n v="29.914395599999999"/>
        <n v="30.1014923"/>
        <n v="29.946428600000001"/>
        <n v="30.023617300000002"/>
        <n v="29.947182900000001"/>
        <n v="30.016611099999999"/>
        <n v="29.9981084"/>
        <n v="30.028680399999999"/>
        <n v="29.992154299999999"/>
        <n v="29.9921626"/>
        <n v="29.9921802"/>
        <n v="29.992184000000002"/>
        <n v="29.9921574"/>
        <n v="29.992161500000002"/>
        <n v="29.937984799999999"/>
        <n v="29.9753255"/>
        <n v="29.967325299999999"/>
        <n v="29.9887403"/>
        <n v="29.9737218"/>
        <n v="29.992707299999999"/>
        <n v="30.002231800000001"/>
        <n v="29.992168499999998"/>
        <n v="29.954946499999998"/>
        <n v="29.9376143"/>
        <n v="29.9646869"/>
        <n v="30.012450000000001"/>
        <n v="29.939259"/>
        <n v="30.014983999999998"/>
        <n v="29.940027300000001"/>
        <n v="29.9889659"/>
        <n v="29.919230800000001"/>
        <n v="30.014078699999999"/>
        <n v="30.019667200000001"/>
        <n v="29.9469812"/>
        <n v="30.0596961"/>
        <n v="29.989249900000001"/>
        <n v="29.9303211"/>
        <n v="29.961736299999998"/>
        <n v="29.968056700000002"/>
        <n v="29.964227699999999"/>
        <n v="30.0276101"/>
        <n v="30.003075800000001"/>
        <n v="27.906598899999999"/>
        <n v="30.002289000000001"/>
        <n v="29.990709899999999"/>
        <n v="30.0297646"/>
        <n v="30.0282847"/>
        <n v="30.052252500000002"/>
        <n v="30.033023"/>
        <n v="30.016909099999999"/>
        <n v="30.020364099999998"/>
        <n v="29.990598899999998"/>
        <n v="29.960708799999999"/>
        <n v="29.964403399999998"/>
        <n v="29.967602800000002"/>
        <n v="29.953315400000001"/>
        <n v="30.015672899999998"/>
        <n v="30.014106399999999"/>
        <n v="29.974154200000001"/>
        <n v="29.944406600000001"/>
        <n v="30.0434719"/>
        <n v="30.015974400000001"/>
        <n v="30.025821400000002"/>
        <n v="29.9698229"/>
        <n v="29.9309254"/>
        <n v="29.9752732"/>
        <n v="29.9423709"/>
        <n v="29.9606061"/>
        <n v="29.908916099999999"/>
        <n v="29.994245299999999"/>
        <n v="29.9722078"/>
        <n v="29.924314800000001"/>
        <n v="29.985423000000001"/>
        <n v="30.015615400000002"/>
        <n v="29.992083399999999"/>
        <n v="29.992081800000001"/>
        <n v="29.9920832"/>
        <n v="29.992085299999999"/>
        <n v="29.992085100000001"/>
        <n v="29.9443108"/>
        <n v="29.974671000000001"/>
        <n v="30.042387699999999"/>
        <n v="30.065821400000001"/>
        <n v="30.0175105"/>
        <n v="29.9798051"/>
        <n v="27.906600300000001"/>
        <n v="29.975594300000001"/>
        <n v="30.0031578"/>
        <n v="29.976175999999999"/>
        <n v="29.952537"/>
        <n v="29.922352100000001"/>
        <n v="29.932988099999999"/>
        <n v="29.964873799999999"/>
        <n v="29.937401999999999"/>
        <n v="29.9711298"/>
        <n v="29.948465800000001"/>
        <n v="30.0408963"/>
        <n v="29.971071500000001"/>
        <n v="30.016110399999999"/>
        <n v="29.974921500000001"/>
        <n v="30.014162200000001"/>
        <n v="29.971975499999999"/>
        <n v="29.931801400000001"/>
        <n v="29.932576900000001"/>
        <n v="30.007101200000001"/>
        <m/>
        <n v="30.005405700000001"/>
        <n v="29.957101999999999"/>
        <n v="29.9696681"/>
        <n v="29.979557700000001"/>
        <n v="29.924385600000001"/>
        <n v="27.906597699999999"/>
        <n v="29.983228700000002"/>
        <n v="30.0210276"/>
        <n v="30.0128311"/>
        <n v="29.9865478"/>
        <n v="30.025893400000001"/>
        <n v="29.942031400000001"/>
        <n v="29.981555100000001"/>
        <n v="29.962866000000002"/>
        <n v="29.923668500000002"/>
        <n v="29.9608232"/>
        <n v="29.972458799999998"/>
        <n v="30.013590600000001"/>
        <n v="30.013309400000001"/>
        <n v="29.989292800000001"/>
        <n v="30.006634900000002"/>
        <n v="29.966592800000001"/>
        <n v="29.945188600000002"/>
        <n v="29.994945999999999"/>
        <n v="30.045999399999999"/>
        <n v="29.976626499999998"/>
        <n v="29.961098100000001"/>
        <n v="30.067763500000002"/>
        <n v="29.986169400000001"/>
        <n v="29.962171699999999"/>
        <n v="29.9708705"/>
        <n v="29.953565699999999"/>
        <n v="29.9693401"/>
        <n v="29.920914"/>
        <n v="29.957785699999999"/>
        <n v="29.922386700000001"/>
        <n v="29.919005500000001"/>
        <n v="29.972615600000001"/>
        <n v="30.005763200000001"/>
        <n v="29.9548366"/>
        <n v="29.966211399999999"/>
        <n v="30.010180500000001"/>
        <n v="29.9948266"/>
        <n v="29.977574099999998"/>
        <n v="29.967291400000001"/>
        <n v="30.0072638"/>
        <n v="29.998450299999998"/>
        <n v="30.024684300000001"/>
        <n v="30.007195100000001"/>
        <n v="29.932872700000001"/>
        <n v="29.9698338"/>
        <n v="30.004810599999999"/>
        <n v="29.953164399999999"/>
        <n v="29.934725799999999"/>
        <n v="29.983194999999998"/>
        <n v="29.921664400000001"/>
        <n v="29.932619800000001"/>
        <n v="30.038748699999999"/>
        <n v="30.0694971"/>
        <n v="29.922805"/>
        <n v="29.9276558"/>
        <n v="29.9437085"/>
        <n v="29.973774500000001"/>
        <n v="29.9237012"/>
        <n v="30.036105200000002"/>
        <n v="29.943160800000001"/>
        <n v="29.966880100000001"/>
        <n v="30.0186195"/>
        <n v="29.922602900000001"/>
        <n v="29.9717704"/>
        <n v="29.920921400000001"/>
        <n v="29.964761599999999"/>
        <n v="30.025964900000002"/>
        <n v="30.006502900000001"/>
        <n v="29.995480000000001"/>
        <n v="30.0174962"/>
        <n v="27.906600000000001"/>
        <n v="29.932126100000001"/>
        <n v="29.9449334"/>
        <n v="30.0061821"/>
        <n v="30.018482899999999"/>
        <n v="30.0228529"/>
        <n v="29.943254799999998"/>
        <n v="29.999308500000001"/>
        <n v="30.007348700000001"/>
        <n v="29.950149799999998"/>
        <n v="29.9296948"/>
        <n v="29.929386999999998"/>
        <n v="29.937562"/>
        <n v="29.968707500000001"/>
        <n v="29.934372799999998"/>
        <n v="30.004955299999999"/>
        <n v="29.959252599999999"/>
        <n v="29.978933300000001"/>
        <n v="30.021555899999999"/>
        <n v="30.0070476"/>
        <n v="30.051639099999999"/>
        <n v="29.937443099999999"/>
        <n v="29.975053299999999"/>
        <n v="29.930599000000001"/>
        <n v="29.977201600000001"/>
        <n v="30.023402999999998"/>
        <n v="30.045925"/>
        <n v="30.016694099999999"/>
        <n v="29.925236399999999"/>
        <n v="29.975452499999999"/>
        <n v="30.0622778"/>
        <n v="29.9532144"/>
        <n v="29.957933000000001"/>
        <n v="29.9232984"/>
        <n v="30.005385400000002"/>
        <n v="30.022345900000001"/>
        <n v="29.9414938"/>
        <n v="29.964130300000001"/>
        <n v="29.9494589"/>
        <n v="29.935993"/>
        <n v="29.9661431"/>
        <n v="29.9707127"/>
        <n v="29.9778053"/>
        <n v="29.982900600000001"/>
        <n v="29.968025099999998"/>
        <n v="30.0400375"/>
        <n v="29.925076000000001"/>
        <n v="29.9688552"/>
        <n v="29.917871699999999"/>
        <n v="29.9225283"/>
        <n v="30.006015999999999"/>
        <n v="29.970011499999998"/>
        <n v="29.970257499999999"/>
        <n v="29.924683600000002"/>
        <n v="30.024334799999998"/>
        <n v="29.952491699999999"/>
        <n v="29.948003400000001"/>
        <n v="29.921574400000001"/>
        <n v="30.016961500000001"/>
        <n v="29.964531000000001"/>
        <n v="30.019009"/>
        <n v="30.011755000000001"/>
        <n v="30.001922"/>
        <n v="29.992165799999999"/>
        <n v="29.9766558"/>
        <n v="29.921649899999998"/>
        <n v="29.969715699999998"/>
        <n v="30.0419673"/>
        <n v="29.993308599999999"/>
        <n v="29.997135100000001"/>
        <n v="30.0676928"/>
        <n v="29.969300799999999"/>
        <n v="29.933907600000001"/>
        <n v="29.945867700000001"/>
        <n v="29.952953699999998"/>
        <n v="29.9894882"/>
        <n v="30.005775199999999"/>
        <n v="30.026500599999999"/>
        <n v="29.922380400000002"/>
        <n v="27.906597900000001"/>
        <n v="29.933540300000001"/>
        <n v="30.005003899999998"/>
        <n v="30.0160546"/>
        <n v="29.915405100000001"/>
        <n v="29.987676199999999"/>
        <n v="29.922830600000001"/>
        <n v="29.9322567"/>
        <n v="29.998203400000001"/>
        <n v="29.977525100000001"/>
        <n v="29.9238523"/>
        <n v="29.986477199999999"/>
        <n v="30.003558000000002"/>
        <n v="27.906595299999999"/>
        <n v="29.974032099999999"/>
        <n v="29.972428699999998"/>
        <n v="29.9637861"/>
        <n v="30.017994399999999"/>
        <n v="29.977477400000001"/>
        <n v="29.992206500000002"/>
        <n v="30.001874099999998"/>
        <n v="29.9231373"/>
        <n v="29.9891665"/>
        <n v="30.0035287"/>
        <n v="30.0413198"/>
        <n v="29.967294200000001"/>
        <n v="29.934859100000001"/>
        <n v="29.9968653"/>
        <n v="29.964604900000001"/>
        <n v="29.955083900000002"/>
        <n v="30.002331099999999"/>
        <n v="29.9744475"/>
        <n v="29.952248399999998"/>
        <n v="29.989944699999999"/>
        <n v="29.935253400000001"/>
        <n v="29.964337499999999"/>
        <n v="30.003062"/>
        <n v="29.923561400000001"/>
        <n v="30.018560799999999"/>
        <n v="30.004436599999998"/>
        <n v="29.997012399999999"/>
        <n v="29.9290141"/>
        <n v="29.962944700000001"/>
        <n v="29.971527399999999"/>
        <n v="29.9326221"/>
        <n v="30.004701600000001"/>
        <n v="29.975029500000002"/>
        <n v="29.9486299"/>
        <n v="30.0155253"/>
        <n v="29.947410099999999"/>
        <n v="30.0711756"/>
        <n v="29.980914599999998"/>
        <n v="29.979074900000001"/>
        <n v="29.9550552"/>
        <n v="30.0234147"/>
        <n v="29.9999021"/>
        <n v="29.942026899999998"/>
        <n v="30.017407299999999"/>
        <n v="29.932127999999999"/>
        <n v="29.977155499999999"/>
        <n v="30.046637799999999"/>
        <n v="29.921825599999998"/>
        <n v="29.9651043"/>
        <n v="29.9214555"/>
        <n v="29.9339017"/>
        <n v="29.972264899999999"/>
        <n v="30.0037266"/>
        <n v="29.94726"/>
        <n v="29.960695099999999"/>
        <n v="29.974333300000001"/>
        <n v="29.9244807"/>
        <n v="27.906596100000002"/>
        <n v="29.960937399999999"/>
        <n v="29.975041099999999"/>
        <n v="30.163252400000001"/>
        <n v="29.922772599999998"/>
        <n v="30.0723755"/>
        <n v="29.92511"/>
        <n v="30.000601700000001"/>
        <n v="29.943012100000001"/>
        <n v="29.9654281"/>
        <n v="30.007019"/>
        <n v="29.971665099999999"/>
        <n v="29.963911"/>
        <n v="29.970067"/>
        <n v="29.987566999999999"/>
        <n v="27.906602599999999"/>
        <n v="29.940837399999999"/>
        <n v="29.966689200000001"/>
        <n v="30.006759599999999"/>
        <n v="30.041981700000001"/>
        <n v="29.922561099999999"/>
        <n v="29.974496500000001"/>
        <n v="29.925850700000002"/>
        <n v="29.927597500000001"/>
        <n v="30.053985999999998"/>
        <n v="30.006410599999999"/>
        <n v="29.932260800000002"/>
        <n v="30.012622"/>
        <n v="29.919419699999999"/>
        <n v="30.0341019"/>
        <n v="29.9693185"/>
        <n v="30.0243742"/>
        <n v="30.003760100000001"/>
        <n v="29.935907499999999"/>
        <n v="29.945439"/>
        <n v="30.068091500000001"/>
        <n v="29.947262500000001"/>
        <n v="29.961242599999999"/>
        <n v="29.922765800000001"/>
        <n v="30.000738599999998"/>
        <n v="30.046936299999999"/>
        <n v="29.956291100000001"/>
        <n v="29.9437918"/>
        <n v="30.0159576"/>
        <n v="30.011909800000002"/>
        <n v="30.027873499999998"/>
        <n v="30.060988999999999"/>
        <n v="29.920311000000002"/>
        <n v="29.938611900000001"/>
        <n v="30.063551400000001"/>
        <n v="29.900101500000002"/>
        <n v="30.0065302"/>
        <n v="29.907233000000002"/>
        <n v="30.010308299999998"/>
        <n v="30.0193157"/>
        <n v="29.980006700000001"/>
        <n v="29.9803365"/>
        <n v="29.980818899999999"/>
        <n v="30.002502"/>
        <n v="29.945775399999999"/>
        <n v="29.922822400000001"/>
        <n v="30.0279253"/>
        <n v="29.976737"/>
        <n v="29.999311599999999"/>
        <n v="29.9582309"/>
        <n v="29.9169406"/>
        <n v="30.054025200000002"/>
        <n v="30.0548386"/>
        <n v="29.9686193"/>
        <n v="29.980749299999999"/>
        <n v="30.019330100000001"/>
        <n v="29.966255400000001"/>
        <n v="29.942351299999999"/>
        <n v="29.9332581"/>
        <n v="30.022528600000001"/>
        <n v="29.9451067"/>
        <n v="29.948974400000001"/>
        <n v="29.967642000000001"/>
        <n v="29.917211600000002"/>
        <n v="29.9243238"/>
        <n v="29.970781800000001"/>
        <n v="29.936179599999999"/>
        <n v="29.929764200000001"/>
        <n v="29.922586500000001"/>
        <n v="29.982567800000002"/>
        <n v="27.9065999"/>
        <n v="29.969596500000002"/>
        <n v="30.043090400000001"/>
        <n v="29.988447900000001"/>
        <n v="30.016984399999998"/>
        <n v="29.970192099999998"/>
        <n v="29.981130799999999"/>
        <n v="29.981572100000001"/>
        <n v="29.991158899999999"/>
        <n v="30.017418299999999"/>
        <n v="29.940835"/>
        <n v="29.946044799999999"/>
        <n v="29.975761500000001"/>
        <n v="29.9675881"/>
        <n v="30.013923999999999"/>
        <n v="29.961876"/>
        <n v="29.956140999999999"/>
        <n v="29.966148499999999"/>
        <n v="29.9730439"/>
        <n v="30.033151199999999"/>
        <n v="29.910226099999999"/>
        <n v="29.922193"/>
        <n v="29.922422900000001"/>
        <n v="29.968943800000002"/>
        <n v="29.923128500000001"/>
        <n v="30.030773199999999"/>
        <n v="30.039199700000001"/>
        <n v="29.968848600000001"/>
        <n v="29.971989600000001"/>
        <n v="29.916464600000001"/>
        <n v="30.0006387"/>
        <n v="29.972010000000001"/>
        <n v="29.963079499999999"/>
        <n v="29.953420099999999"/>
        <n v="29.9503208"/>
        <n v="29.996678500000002"/>
        <n v="29.922955699999999"/>
        <n v="29.920949199999999"/>
        <n v="29.990956700000002"/>
        <n v="29.96733"/>
        <n v="30.016160200000002"/>
        <n v="30.038851699999999"/>
        <n v="30.025804999999998"/>
        <n v="30.0032213"/>
        <n v="29.9409077"/>
        <n v="29.927756200000001"/>
        <n v="29.9901631"/>
        <n v="29.974996999999998"/>
        <n v="29.945781199999999"/>
        <n v="29.964911399999998"/>
        <n v="29.998189199999999"/>
        <n v="29.994051500000001"/>
        <n v="30.01557"/>
        <n v="29.937607499999999"/>
        <n v="27.9066008"/>
        <n v="29.931744500000001"/>
        <n v="29.9789593"/>
        <n v="29.977695099999998"/>
        <n v="29.927291"/>
        <n v="29.997624500000001"/>
        <n v="30.014513999999998"/>
        <n v="29.9280379"/>
        <n v="29.999333199999999"/>
        <n v="29.921929200000001"/>
        <n v="30.0106903"/>
        <n v="29.9468633"/>
        <n v="30.0496616"/>
        <n v="29.9529894"/>
        <n v="29.953231899999999"/>
        <n v="29.953211199999998"/>
        <n v="29.9529636"/>
        <n v="29.952907199999999"/>
        <n v="30.012790599999999"/>
        <n v="29.9144638"/>
        <n v="30.017175999999999"/>
        <n v="29.986351599999999"/>
        <n v="30.040505100000001"/>
        <n v="29.981356999999999"/>
        <n v="29.987939600000001"/>
        <n v="27.9065926"/>
        <n v="30.005108799999999"/>
        <n v="29.9869603"/>
        <n v="30.0013881"/>
        <n v="29.954263699999998"/>
        <n v="27.9065887"/>
        <n v="29.969894499999999"/>
        <n v="29.921071699999999"/>
        <n v="29.940811799999999"/>
        <n v="29.922228499999999"/>
        <n v="29.9733269"/>
        <n v="30.0286425"/>
        <n v="29.998609299999998"/>
        <n v="30.024359"/>
        <n v="30.002693399999998"/>
        <n v="29.965390800000002"/>
        <n v="30.038528700000001"/>
        <n v="30.054049299999999"/>
        <n v="29.933637099999999"/>
        <n v="30.0171761"/>
        <n v="30.000722799999998"/>
        <n v="29.9821691"/>
        <n v="30.039349699999999"/>
        <n v="30.049686699999999"/>
        <n v="29.972913800000001"/>
        <n v="29.974491499999999"/>
        <n v="30.006072400000001"/>
        <n v="27.906607300000001"/>
        <n v="30.0209619"/>
        <n v="29.923170899999999"/>
        <n v="29.977106500000001"/>
        <n v="29.938715500000001"/>
        <n v="29.923216499999999"/>
        <n v="30.0110004"/>
        <n v="29.929811699999998"/>
        <n v="29.922943100000001"/>
        <n v="29.967222799999998"/>
        <n v="29.932418699999999"/>
        <n v="29.9685244"/>
        <n v="29.9603723"/>
        <n v="30.016406799999999"/>
        <n v="29.967344799999999"/>
        <n v="30.019245099999999"/>
        <n v="29.993500300000001"/>
        <n v="30.0065572"/>
        <n v="29.925501199999999"/>
        <n v="29.948973299999999"/>
        <n v="29.922096199999999"/>
        <n v="29.967803700000001"/>
        <n v="29.927994099999999"/>
        <n v="29.936498199999999"/>
        <n v="29.9571532"/>
        <n v="29.979193800000001"/>
        <n v="29.977955900000001"/>
        <n v="29.969391699999999"/>
        <n v="29.939703300000001"/>
        <n v="29.9764436"/>
        <n v="29.9216555"/>
        <n v="29.9231503"/>
        <n v="29.922879200000001"/>
        <n v="29.961562499999999"/>
        <n v="29.997718599999999"/>
        <n v="29.932776199999999"/>
        <n v="29.926371499999998"/>
        <n v="29.924696099999998"/>
        <n v="29.978119700000001"/>
        <n v="29.945714500000001"/>
        <n v="27.906599100000001"/>
        <n v="29.9647796"/>
        <n v="29.9810859"/>
        <n v="29.9875279"/>
        <n v="30.019787699999998"/>
        <n v="29.9437715"/>
        <n v="29.9225621"/>
        <n v="29.974356199999999"/>
        <n v="29.9333919"/>
        <n v="29.9207903"/>
        <n v="29.970115400000001"/>
        <n v="30.030965900000002"/>
        <n v="30.018691"/>
        <n v="29.9350694"/>
        <n v="29.9405438"/>
        <n v="27.9066039"/>
        <n v="30.001078100000001"/>
        <n v="29.946306700000001"/>
        <n v="30.052741099999999"/>
        <n v="30.006794599999999"/>
        <n v="30.032990000000002"/>
        <n v="29.929218599999999"/>
        <n v="29.966928800000002"/>
        <n v="29.9190103"/>
        <n v="29.997345599999999"/>
        <n v="30.029200199999998"/>
        <n v="29.931898799999999"/>
        <n v="29.982747799999999"/>
        <n v="27.906599499999999"/>
        <n v="29.9017369"/>
        <n v="29.972821400000001"/>
        <n v="29.936428899999999"/>
        <n v="29.9236678"/>
        <n v="29.908480600000001"/>
        <n v="29.975752499999999"/>
        <n v="29.9758593"/>
        <n v="30.036714199999999"/>
        <n v="29.966888600000001"/>
        <n v="29.972038000000001"/>
        <n v="29.983099899999999"/>
        <n v="29.918448399999999"/>
        <n v="30.011386699999999"/>
        <n v="30.022081199999999"/>
        <n v="29.970462999999999"/>
        <n v="30.002107299999999"/>
        <n v="30.074912999999999"/>
        <n v="30.0667279"/>
        <n v="30.048372700000002"/>
        <n v="29.9387522"/>
        <n v="29.995409599999999"/>
        <n v="29.9859577"/>
        <n v="29.9728101"/>
        <n v="30.060851299999999"/>
        <n v="30.071066600000002"/>
        <n v="27.906599"/>
        <n v="29.978556399999999"/>
        <n v="30.002286900000001"/>
        <n v="30.001880199999999"/>
        <n v="29.964948100000001"/>
        <n v="29.927250999999998"/>
        <n v="29.971385999999999"/>
        <n v="29.9797595"/>
        <n v="30.019414399999999"/>
        <n v="29.966689299999999"/>
        <n v="29.954557000000001"/>
        <n v="30.046875499999999"/>
        <n v="30.0380748"/>
        <n v="29.994665000000001"/>
        <n v="29.973624099999999"/>
        <n v="29.9616012"/>
        <n v="27.9065905"/>
        <n v="29.994230600000002"/>
        <n v="30.0258951"/>
        <n v="30.0459377"/>
        <n v="29.9717789"/>
        <n v="27.906658799999999"/>
        <n v="29.9166749"/>
        <n v="29.974401100000001"/>
        <n v="29.9649708"/>
        <n v="30.021132000000001"/>
        <n v="30.0613758"/>
        <n v="29.965743799999998"/>
        <n v="30.023883900000001"/>
        <n v="29.965909199999999"/>
        <n v="29.9789256"/>
        <n v="30.013435699999999"/>
        <n v="30.040430799999999"/>
        <n v="30.016154499999999"/>
        <n v="29.975026499999998"/>
        <n v="27.906592799999999"/>
        <n v="29.925879999999999"/>
        <n v="30.046238899999999"/>
        <n v="29.965700500000001"/>
        <n v="29.986925100000001"/>
        <n v="29.958546200000001"/>
        <n v="29.959890999999999"/>
        <n v="30.0197796"/>
        <n v="29.920102199999999"/>
        <n v="29.969457200000001"/>
        <n v="30.0635963"/>
        <n v="30.019776700000001"/>
        <n v="29.937161499999998"/>
        <n v="30.0169146"/>
        <n v="30.0137246"/>
        <n v="29.9644674"/>
        <n v="30.016441199999999"/>
        <n v="30.0010105"/>
        <n v="29.954771600000001"/>
        <n v="29.9620833"/>
        <n v="30.022994600000001"/>
        <n v="30.016763999999998"/>
        <n v="30.0170958"/>
        <n v="29.9925155"/>
        <n v="29.925602099999999"/>
        <n v="29.972058100000002"/>
        <n v="29.942330900000002"/>
        <n v="29.9683879"/>
        <n v="29.9679693"/>
        <n v="29.948457399999999"/>
        <n v="30.0105112"/>
        <n v="27.906598200000001"/>
        <n v="29.981049500000001"/>
        <n v="30.0012142"/>
        <n v="27.9065893"/>
        <n v="30.052854199999999"/>
        <n v="30.023442500000002"/>
        <n v="29.971991500000001"/>
        <n v="29.987902999999999"/>
        <n v="30.018704700000001"/>
        <n v="29.9601826"/>
        <n v="29.970207899999998"/>
        <n v="30.035577"/>
        <n v="27.9065938"/>
        <n v="29.940852599999999"/>
        <n v="29.943191800000001"/>
        <n v="29.952834200000002"/>
        <n v="29.956962000000001"/>
        <n v="30.075343499999999"/>
        <n v="30.0694196"/>
        <n v="29.965983999999999"/>
        <n v="30.000967500000002"/>
        <n v="29.974496599999998"/>
        <n v="30.036157299999999"/>
        <n v="30.004414000000001"/>
        <n v="29.950015700000002"/>
        <n v="29.948398099999999"/>
        <n v="29.9220544"/>
        <n v="29.996504399999999"/>
        <n v="29.9437444"/>
        <n v="29.940576199999999"/>
        <n v="27.906595500000002"/>
        <n v="30.068092700000001"/>
        <n v="29.976996"/>
        <n v="30.049803300000001"/>
        <n v="29.948737399999999"/>
        <n v="27.9065929"/>
        <n v="29.9781935"/>
        <n v="29.996402700000001"/>
        <n v="30.034847200000002"/>
        <n v="27.906596499999999"/>
        <n v="29.919813099999999"/>
        <n v="29.979875499999999"/>
        <n v="29.987372499999999"/>
        <n v="30.034507900000001"/>
        <n v="30.018371999999999"/>
        <n v="29.940174200000001"/>
        <n v="30.002530100000001"/>
        <n v="29.948393599999999"/>
        <n v="30.020259100000001"/>
        <n v="29.9677778"/>
        <n v="29.9471241"/>
        <n v="29.968010499999998"/>
        <n v="29.9935428"/>
        <n v="29.934250599999999"/>
        <n v="29.992468299999999"/>
        <n v="30.041089700000001"/>
        <n v="30.0109779"/>
        <n v="29.962184700000002"/>
        <n v="30.117562199999998"/>
        <n v="29.9619687"/>
        <n v="30.066586300000001"/>
        <n v="30.023046099999998"/>
        <n v="29.966628100000001"/>
        <n v="30.000437600000001"/>
        <n v="30.022448600000001"/>
        <n v="30.0054835"/>
        <n v="30.071900299999999"/>
        <n v="29.9453973"/>
        <n v="29.925267000000002"/>
        <n v="29.942102500000001"/>
        <n v="30.030329800000001"/>
        <n v="29.937053899999999"/>
        <n v="30.065186600000001"/>
        <n v="29.9615264"/>
        <n v="30.006219300000001"/>
        <n v="30.053094399999999"/>
        <n v="29.920083999999999"/>
        <n v="30.0487632"/>
        <n v="30.032934900000001"/>
        <n v="29.930012600000001"/>
        <n v="30.022996800000001"/>
        <n v="30.008983499999999"/>
        <n v="29.9413315"/>
        <n v="29.982377700000001"/>
        <n v="29.919846400000001"/>
        <n v="30.000231599999999"/>
        <n v="27.906595599999999"/>
        <n v="29.9675528"/>
        <n v="30.033733999999999"/>
        <n v="30.136040099999999"/>
        <n v="29.947174700000001"/>
        <n v="27.906597600000001"/>
        <n v="29.9744107"/>
        <n v="29.969369199999999"/>
        <n v="29.943254899999999"/>
        <n v="29.978660600000001"/>
        <n v="29.970917700000001"/>
        <n v="29.979759399999999"/>
        <n v="29.972465799999998"/>
        <n v="29.939144200000001"/>
        <n v="29.927955900000001"/>
        <n v="29.967559000000001"/>
        <n v="30.052321800000001"/>
        <n v="29.924510999999999"/>
        <n v="29.942317500000001"/>
        <n v="29.925147800000001"/>
        <n v="30.060915399999999"/>
        <n v="29.9286469"/>
        <n v="29.993218299999999"/>
        <n v="29.957296100000001"/>
        <n v="30.012900299999998"/>
        <n v="30.046883000000001"/>
        <n v="29.967162900000002"/>
        <n v="29.928990800000001"/>
        <n v="30.039641700000001"/>
        <n v="30.0642706"/>
        <n v="30.0596116"/>
        <n v="30.047854699999998"/>
        <n v="29.976617900000001"/>
        <n v="30.0325518"/>
        <n v="29.968147299999998"/>
        <n v="30.013034399999999"/>
        <n v="29.9385808"/>
        <n v="30.058118700000001"/>
        <n v="29.934330899999999"/>
        <n v="29.936068599999999"/>
        <n v="29.930927700000002"/>
        <n v="29.99663"/>
        <n v="30.017935000000001"/>
        <n v="29.941143199999999"/>
        <n v="30.164320400000001"/>
        <n v="29.959405700000001"/>
        <n v="29.952964699999999"/>
        <n v="29.952929699999999"/>
        <n v="29.963846100000001"/>
        <n v="30.021670499999999"/>
        <n v="27.906610400000002"/>
        <n v="30.164717599999999"/>
      </sharedItems>
    </cacheField>
    <cacheField name="AdvPeriod" numFmtId="0">
      <sharedItems containsBlank="1"/>
    </cacheField>
    <cacheField name="V_Reliability_Custs_Legal_Entity.Cust_SRVD" numFmtId="0">
      <sharedItems containsString="0" containsBlank="1" containsNumber="1" containsInteger="1" minValue="210557" maxValue="210557"/>
    </cacheField>
    <cacheField name="Days to Include" numFmtId="0">
      <sharedItems containsBlank="1"/>
    </cacheField>
    <cacheField name="SUMMARY_CAUSE" numFmtId="0">
      <sharedItems containsBlank="1"/>
    </cacheField>
    <cacheField name="DEVICE_TYPE_DESC" numFmtId="0">
      <sharedItems containsBlank="1"/>
    </cacheField>
    <cacheField name="Summary Cause Updated" numFmtId="0">
      <sharedItems containsBlank="1" count="11">
        <s v="Vegetation"/>
        <s v="Emergency Switching"/>
        <s v="Scheduled Interruption"/>
        <s v="Equipment Failure"/>
        <s v="Other"/>
        <s v="Animal"/>
        <s v="Human Error"/>
        <s v="Public Damage"/>
        <s v="Lightning"/>
        <s v="Foreign Trouble"/>
        <m/>
      </sharedItems>
    </cacheField>
    <cacheField name="System" numFmtId="0">
      <sharedItems containsBlank="1"/>
    </cacheField>
    <cacheField name="DISTRICTID" numFmtId="0">
      <sharedItems containsBlank="1"/>
    </cacheField>
    <cacheField name="DISTRICT" numFmtId="0">
      <sharedItems containsBlank="1" count="6">
        <s v="Council District B"/>
        <s v="Council District E"/>
        <s v="Council District D"/>
        <s v="Council District A"/>
        <s v="Council District C"/>
        <m/>
      </sharedItems>
    </cacheField>
    <cacheField name="REPNAME" numFmtId="0">
      <sharedItems containsBlank="1"/>
    </cacheField>
    <cacheField name="ZIP" numFmtId="0">
      <sharedItems containsString="0" containsBlank="1" containsNumber="1" containsInteger="1" minValue="70112" maxValue="70148" count="19">
        <n v="70115"/>
        <n v="70128"/>
        <n v="70125"/>
        <n v="70113"/>
        <n v="70122"/>
        <n v="70117"/>
        <n v="70127"/>
        <n v="70119"/>
        <n v="70124"/>
        <n v="70130"/>
        <n v="70129"/>
        <n v="70126"/>
        <n v="70118"/>
        <n v="70112"/>
        <n v="70116"/>
        <n v="70131"/>
        <n v="70114"/>
        <n v="70148"/>
        <m/>
      </sharedItems>
    </cacheField>
    <cacheField name="MONTH" numFmtId="0">
      <sharedItems containsString="0" containsBlank="1" containsNumber="1" containsInteger="1" minValue="1" maxValue="6" count="7">
        <n v="3"/>
        <n v="6"/>
        <n v="4"/>
        <n v="5"/>
        <n v="1"/>
        <n v="2"/>
        <m/>
      </sharedItems>
    </cacheField>
    <cacheField name="Quarters" numFmtId="0" databaseField="0">
      <fieldGroup base="8">
        <rangePr groupBy="quarters" startDate="2020-01-01T00:00:00" endDate="2020-07-01T00:00:00"/>
        <groupItems count="6">
          <s v="&lt;1/1/2020"/>
          <s v="Qtr1"/>
          <s v="Qtr2"/>
          <s v="Qtr3"/>
          <s v="Qtr4"/>
          <s v="&gt;7/1/2020"/>
        </groupItems>
      </fieldGroup>
    </cacheField>
    <cacheField name="Years" numFmtId="0" databaseField="0">
      <fieldGroup base="8">
        <rangePr groupBy="years" startDate="2020-01-01T00:00:00" endDate="2020-07-01T00:00:00"/>
        <groupItems count="3">
          <s v="&lt;1/1/2020"/>
          <s v="2020"/>
          <s v="&gt;7/1/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7">
  <r>
    <n v="2020"/>
    <n v="2835"/>
    <n v="2020"/>
    <n v="1324909780"/>
    <s v="Yes"/>
    <s v="ORLEANS"/>
    <s v="FAIR"/>
    <n v="6"/>
    <d v="2020-03-04T00:00:00"/>
    <n v="17010"/>
    <s v="SBKR"/>
    <s v="2147"/>
    <s v="4012946119"/>
    <s v="2147"/>
    <s v="ENOI"/>
    <n v="1"/>
    <n v="2835"/>
    <s v="VINE"/>
    <x v="0"/>
    <s v="N"/>
    <s v="cause has been confirmed that &quot;Root Cause&quot; was vines on bayonet &amp; primary x-arm"/>
    <n v="-90.085139999999996"/>
    <n v="29.919786500000001"/>
    <s v="19-YTD20"/>
    <n v="210557"/>
    <s v="Jan1 to Yesterday"/>
    <x v="0"/>
    <s v="Substation Breaker"/>
    <s v="Vegetation"/>
    <s v="DLIN"/>
    <s v="B"/>
    <s v="Council District B"/>
    <s v="Jay Banks"/>
    <n v="70115"/>
    <n v="3"/>
  </r>
  <r>
    <n v="2020"/>
    <n v="2835"/>
    <n v="2020"/>
    <n v="1324968746"/>
    <s v="Yes"/>
    <s v="ORLEANS"/>
    <s v="FAIR"/>
    <n v="6"/>
    <d v="2020-03-04T00:00:00"/>
    <n v="17010"/>
    <s v="SBKR"/>
    <s v="2147"/>
    <s v="4012946119"/>
    <s v="2147"/>
    <s v="ENOI"/>
    <n v="1"/>
    <n v="2835"/>
    <s v="EMER"/>
    <x v="1"/>
    <s v="N"/>
    <s v="crossarm at location on fire de-energized to put fire out Chippewa at Pleasant"/>
    <n v="-90.085139999999996"/>
    <n v="29.919786500000001"/>
    <s v="19-YTD20"/>
    <n v="210557"/>
    <s v="Jan1 to Yesterday"/>
    <x v="1"/>
    <s v="Substation Breaker"/>
    <s v="Emergency Switching"/>
    <s v="DLIN"/>
    <s v="B"/>
    <s v="Council District B"/>
    <s v="Jay Banks"/>
    <n v="70115"/>
    <n v="3"/>
  </r>
  <r>
    <n v="2020"/>
    <n v="27"/>
    <n v="2020"/>
    <n v="1333959403"/>
    <s v="Yes"/>
    <s v="ORLEANS"/>
    <s v="FAIR"/>
    <n v="6"/>
    <d v="2020-06-28T00:00:00"/>
    <n v="162"/>
    <s v="LFUS"/>
    <s v="36854"/>
    <s v="3915045734"/>
    <s v="1922"/>
    <s v="ENOI"/>
    <n v="1"/>
    <n v="27"/>
    <s v="SCHD"/>
    <x v="2"/>
    <s v="N"/>
    <s v="Scheduled Interruption"/>
    <n v="-90.097745000000003"/>
    <n v="29.918738999999999"/>
    <s v="NP"/>
    <n v="210557"/>
    <s v="Jan1 to Yesterday"/>
    <x v="2"/>
    <s v="Line Fuse"/>
    <s v="Scheduled Interruption"/>
    <s v="DLIN"/>
    <s v="B"/>
    <s v="Council District B"/>
    <s v="Jay Banks"/>
    <n v="70115"/>
    <n v="6"/>
  </r>
  <r>
    <n v="2020"/>
    <n v="999"/>
    <n v="2020"/>
    <n v="1328247232"/>
    <s v="Yes"/>
    <s v="EAST ORLEANS"/>
    <s v="THDR"/>
    <n v="7"/>
    <d v="2020-04-18T00:00:00"/>
    <n v="6993"/>
    <s v="SBKR"/>
    <s v="2215"/>
    <s v="4334550772"/>
    <s v="2215"/>
    <s v="ENOI"/>
    <n v="6"/>
    <n v="999"/>
    <s v="EPOL"/>
    <x v="3"/>
    <s v="N"/>
    <s v="Pole burned in half:;  Recloser went out at the same time:"/>
    <n v="-89.963271000000006"/>
    <n v="30.055928699999999"/>
    <s v="19-YTD20"/>
    <n v="210557"/>
    <s v="Jan1 to Yesterday"/>
    <x v="3"/>
    <s v="Substation Breaker"/>
    <s v="Equipment Failure"/>
    <s v="DLIN"/>
    <s v="E"/>
    <s v="Council District E"/>
    <s v="Cyndi Nguyen"/>
    <n v="70128"/>
    <n v="4"/>
  </r>
  <r>
    <n v="2020"/>
    <n v="1959"/>
    <n v="2020"/>
    <n v="1333439250"/>
    <s v="Yes"/>
    <s v="ORLEANS"/>
    <s v="THDR"/>
    <n v="7"/>
    <d v="2020-06-22T00:00:00"/>
    <n v="13713"/>
    <s v="SBKR"/>
    <s v="2027"/>
    <s v="3848547391"/>
    <s v="2027"/>
    <s v="ENOI"/>
    <n v="1"/>
    <n v="1959"/>
    <s v="EMER"/>
    <x v="1"/>
    <s v="N"/>
    <s v="had to emergency switch due to crossarm braces breaking and phase laying on arm due to squirrel at Burdette &amp; Collipissa"/>
    <n v="-90.112662"/>
    <n v="29.958978800000001"/>
    <s v="NP"/>
    <n v="210557"/>
    <s v="Jan1 to Yesterday"/>
    <x v="1"/>
    <s v="Substation Breaker"/>
    <s v="Emergency Switching"/>
    <s v="DLIN"/>
    <s v="B"/>
    <s v="Council District B"/>
    <s v="Jay Banks"/>
    <n v="70125"/>
    <n v="6"/>
  </r>
  <r>
    <n v="2020"/>
    <n v="58"/>
    <n v="2020"/>
    <n v="1330847188"/>
    <s v="Yes"/>
    <s v="EAST ORLEANS"/>
    <s v="FAIR"/>
    <n v="8"/>
    <d v="2020-05-17T00:00:00"/>
    <n v="464"/>
    <s v="LFUS"/>
    <s v="23610"/>
    <s v="4356750910"/>
    <s v="2217"/>
    <s v="ENOI"/>
    <n v="6"/>
    <n v="58"/>
    <s v="EMER"/>
    <x v="1"/>
    <s v="N"/>
    <s v="Taken out for safety of crew to replace a failed sub. trans"/>
    <n v="-89.956143999999995"/>
    <n v="30.059522399999999"/>
    <s v="19-YTD20"/>
    <n v="210557"/>
    <s v="Jan1 to Yesterday"/>
    <x v="1"/>
    <s v="Line Fuse"/>
    <s v="Emergency Switching"/>
    <s v="DLIN"/>
    <s v="E"/>
    <s v="Council District E"/>
    <s v="Cyndi Nguyen"/>
    <n v="70128"/>
    <n v="5"/>
  </r>
  <r>
    <n v="2020"/>
    <n v="7"/>
    <n v="2020"/>
    <n v="1332848514"/>
    <s v="Yes"/>
    <s v="ORLEANS"/>
    <s v="FAIR"/>
    <n v="9"/>
    <d v="2020-06-09T00:00:00"/>
    <n v="63"/>
    <s v="TFUS"/>
    <s v="66220"/>
    <s v="39421460869"/>
    <s v="2147"/>
    <s v="ENOI"/>
    <n v="1"/>
    <n v="7"/>
    <s v="SCHD"/>
    <x v="2"/>
    <s v="N"/>
    <s v="Scheduled Interruption"/>
    <n v="-90.088907000000006"/>
    <n v="29.928169499999999"/>
    <s v="NP"/>
    <n v="210557"/>
    <s v="Jan1 to Yesterday"/>
    <x v="2"/>
    <s v="Transformer Fuse"/>
    <s v="Scheduled Interruption"/>
    <s v="DLIN"/>
    <s v="B"/>
    <s v="Council District B"/>
    <s v="Jay Banks"/>
    <n v="70115"/>
    <n v="6"/>
  </r>
  <r>
    <n v="2020"/>
    <n v="8"/>
    <n v="2020"/>
    <n v="1330847277"/>
    <s v="Yes"/>
    <s v="EAST ORLEANS"/>
    <s v="FAIR"/>
    <n v="10"/>
    <d v="2020-05-17T00:00:00"/>
    <n v="80"/>
    <s v="TFUS"/>
    <s v="677437"/>
    <s v="43644509686"/>
    <s v="2217"/>
    <s v="ENOI"/>
    <n v="6"/>
    <n v="8"/>
    <s v="EMER"/>
    <x v="1"/>
    <s v="N"/>
    <s v="Taken out for safety of crew to switch lateral back to normal configuration"/>
    <n v="-89.953789999999998"/>
    <n v="30.061196500000001"/>
    <s v="19-YTD20"/>
    <n v="210557"/>
    <s v="Jan1 to Yesterday"/>
    <x v="1"/>
    <s v="Transformer Fuse"/>
    <s v="Emergency Switching"/>
    <s v="DLIN"/>
    <s v="E"/>
    <s v="Council District E"/>
    <s v="Cyndi Nguyen"/>
    <n v="70128"/>
    <n v="5"/>
  </r>
  <r>
    <n v="2020"/>
    <n v="1451"/>
    <n v="2020"/>
    <n v="1323244545"/>
    <s v="Yes"/>
    <s v="ORLEANS"/>
    <s v="FAIR"/>
    <n v="11"/>
    <d v="2020-01-27T00:00:00"/>
    <n v="15961"/>
    <s v="SBKR"/>
    <s v="1554"/>
    <s v="3950446990"/>
    <s v="1554"/>
    <s v="ENOI"/>
    <n v="1"/>
    <n v="1451"/>
    <s v="UNKN"/>
    <x v="4"/>
    <s v="N"/>
    <s v="serviceman did not find anything on line; closed bkr in and holding"/>
    <n v="-90.085984999999994"/>
    <n v="29.953165200000001"/>
    <s v="19-YTD20"/>
    <n v="210557"/>
    <s v="Jan1 to Yesterday"/>
    <x v="1"/>
    <s v="Substation Breaker"/>
    <s v="Other"/>
    <s v="DLIN"/>
    <s v="B"/>
    <s v="Council District B"/>
    <s v="Jay Banks"/>
    <n v="70113"/>
    <n v="1"/>
  </r>
  <r>
    <n v="2020"/>
    <n v="9"/>
    <n v="2020"/>
    <n v="1326232294"/>
    <s v="Yes"/>
    <s v="ORLEANS"/>
    <s v="FAIR"/>
    <n v="11"/>
    <d v="2020-04-02T00:00:00"/>
    <n v="99"/>
    <s v="TFUS"/>
    <s v="25627"/>
    <s v="40043493837"/>
    <s v="503"/>
    <s v="ENOI"/>
    <n v="1"/>
    <n v="9"/>
    <s v="SCHD"/>
    <x v="2"/>
    <s v="N"/>
    <s v="Scheduled Interruption"/>
    <n v="-90.068057999999994"/>
    <n v="30.018784700000001"/>
    <s v="19-YTD20"/>
    <n v="210557"/>
    <s v="Jan1 to Yesterday"/>
    <x v="2"/>
    <s v="Transformer Fuse"/>
    <s v="Scheduled Interruption"/>
    <s v="DLIN"/>
    <s v="D"/>
    <s v="Council District D"/>
    <s v="Jared Brossett"/>
    <n v="70122"/>
    <n v="4"/>
  </r>
  <r>
    <n v="2020"/>
    <n v="3"/>
    <n v="2020"/>
    <n v="1332038205"/>
    <s v="Yes"/>
    <s v="ORLEANS"/>
    <s v="FAIR"/>
    <n v="11"/>
    <d v="2020-05-30T00:00:00"/>
    <n v="33"/>
    <s v="TFUS"/>
    <s v="59150"/>
    <s v="39069458193"/>
    <s v="1923"/>
    <s v="ENOI"/>
    <n v="1"/>
    <n v="3"/>
    <s v="ASQL"/>
    <x v="5"/>
    <s v="N"/>
    <s v="refused"/>
    <n v="-90.100263999999996"/>
    <n v="29.921133000000001"/>
    <s v="19-YTD20"/>
    <n v="210557"/>
    <s v="Jan1 to Yesterday"/>
    <x v="4"/>
    <s v="Transformer Fuse"/>
    <s v="Animal"/>
    <s v="DLIN"/>
    <s v="B"/>
    <s v="Council District B"/>
    <s v="Jay Banks"/>
    <n v="70115"/>
    <n v="5"/>
  </r>
  <r>
    <n v="2020"/>
    <n v="6"/>
    <n v="2020"/>
    <n v="1322735719"/>
    <s v="Yes"/>
    <s v="EAST ORLEANS"/>
    <s v="FAIR"/>
    <n v="12"/>
    <d v="2020-01-14T00:00:00"/>
    <n v="72"/>
    <s v="TFUS"/>
    <s v="73176"/>
    <s v="41551474793"/>
    <s v="2347"/>
    <s v="ENOI"/>
    <n v="6"/>
    <n v="6"/>
    <s v="ESEC"/>
    <x v="6"/>
    <s v="N"/>
    <s v="made repairs to trans"/>
    <n v="-90.021079999999998"/>
    <n v="29.965958199999999"/>
    <s v="19-YTD20"/>
    <n v="210557"/>
    <s v="Jan1 to Yesterday"/>
    <x v="3"/>
    <s v="Transformer Fuse"/>
    <s v="Equipment Failure"/>
    <s v="DLIN"/>
    <s v="E"/>
    <s v="Council District E"/>
    <s v="Cyndi Nguyen"/>
    <n v="70117"/>
    <n v="1"/>
  </r>
  <r>
    <n v="2020"/>
    <n v="4"/>
    <n v="2020"/>
    <n v="1332172550"/>
    <s v="Yes"/>
    <s v="EAST ORLEANS"/>
    <s v="FAIR"/>
    <n v="12"/>
    <d v="2020-06-02T00:00:00"/>
    <n v="48"/>
    <s v="TFUS"/>
    <s v="1522713"/>
    <s v="41850474478"/>
    <s v="2347"/>
    <s v="ENOI"/>
    <n v="6"/>
    <n v="4"/>
    <s v="SCHD"/>
    <x v="2"/>
    <s v="N"/>
    <s v="Scheduled Interruption"/>
    <n v="-90.011606999999998"/>
    <n v="29.964970099999999"/>
    <s v="NP"/>
    <n v="210557"/>
    <s v="Jan1 to Yesterday"/>
    <x v="2"/>
    <s v="Transformer Fuse"/>
    <s v="Scheduled Interruption"/>
    <s v="DLIN"/>
    <s v="E"/>
    <s v="Council District E"/>
    <s v="Cyndi Nguyen"/>
    <n v="70117"/>
    <n v="6"/>
  </r>
  <r>
    <n v="2020"/>
    <n v="3"/>
    <n v="2020"/>
    <n v="1324170082"/>
    <s v="Yes"/>
    <s v="EAST ORLEANS"/>
    <s v="FAIR"/>
    <n v="15"/>
    <d v="2020-02-19T00:00:00"/>
    <n v="45"/>
    <s v="TFUS"/>
    <s v="62400"/>
    <s v="42950505451"/>
    <s v="2215"/>
    <s v="ENOI"/>
    <n v="6"/>
    <n v="3"/>
    <s v="SCHD"/>
    <x v="2"/>
    <s v="N"/>
    <s v="crew is onsite"/>
    <n v="-89.976004000000003"/>
    <n v="30.049820199999999"/>
    <s v="19-YTD20"/>
    <n v="210557"/>
    <s v="Jan1 to Yesterday"/>
    <x v="2"/>
    <s v="Transformer Fuse"/>
    <s v="Scheduled Interruption"/>
    <s v="DLIN"/>
    <s v="E"/>
    <s v="Council District E"/>
    <s v="Cyndi Nguyen"/>
    <n v="70127"/>
    <n v="2"/>
  </r>
  <r>
    <n v="2020"/>
    <n v="6"/>
    <n v="2020"/>
    <n v="1324396947"/>
    <s v="Yes"/>
    <s v="EAST ORLEANS"/>
    <s v="FAIR"/>
    <n v="15"/>
    <d v="2020-02-23T00:00:00"/>
    <n v="90"/>
    <s v="TFUS"/>
    <s v="73309"/>
    <s v="41856476262"/>
    <s v="2325"/>
    <s v="ENOI"/>
    <n v="6"/>
    <n v="6"/>
    <s v="SCHD"/>
    <x v="2"/>
    <s v="N"/>
    <s v="Scheduled Interruption"/>
    <n v="-90.011368000000004"/>
    <n v="29.9700472"/>
    <s v="19-YTD20"/>
    <n v="210557"/>
    <s v="Jan1 to Yesterday"/>
    <x v="2"/>
    <s v="Transformer Fuse"/>
    <s v="Scheduled Interruption"/>
    <s v="DLIN"/>
    <s v="E"/>
    <s v="Council District E"/>
    <s v="Cyndi Nguyen"/>
    <n v="70117"/>
    <n v="2"/>
  </r>
  <r>
    <n v="2020"/>
    <n v="2365"/>
    <n v="2020"/>
    <n v="1323253767"/>
    <s v="Yes"/>
    <s v="ORLEANS"/>
    <s v="FAIR"/>
    <n v="17"/>
    <d v="2020-01-27T00:00:00"/>
    <n v="40205"/>
    <s v="SBKR"/>
    <s v="907"/>
    <s v="3897447410"/>
    <s v="907"/>
    <s v="ENOI"/>
    <n v="1"/>
    <n v="2365"/>
    <s v="EMER"/>
    <x v="1"/>
    <s v="N"/>
    <s v="had to drop feeder for transformers on fire"/>
    <n v="-90.102588999999995"/>
    <n v="29.9648477"/>
    <s v="19-YTD20"/>
    <n v="210557"/>
    <s v="Jan1 to Yesterday"/>
    <x v="1"/>
    <s v="Substation Breaker"/>
    <s v="Emergency Switching"/>
    <s v="DLIN"/>
    <s v="B"/>
    <s v="Council District B"/>
    <s v="Jay Banks"/>
    <n v="70119"/>
    <n v="1"/>
  </r>
  <r>
    <n v="2020"/>
    <n v="14"/>
    <n v="2020"/>
    <n v="1324463884"/>
    <s v="Yes"/>
    <s v="ORLEANS"/>
    <s v="FAIR"/>
    <n v="17"/>
    <d v="2020-02-24T00:00:00"/>
    <n v="238"/>
    <s v="LFUS"/>
    <s v="21578"/>
    <s v="3886948465"/>
    <s v="904"/>
    <s v="ENOI"/>
    <n v="1"/>
    <n v="14"/>
    <s v="EARM"/>
    <x v="7"/>
    <s v="N"/>
    <s v=""/>
    <n v="-90.105480999999997"/>
    <n v="29.993816299999999"/>
    <s v="19-YTD20"/>
    <n v="210557"/>
    <s v="Jan1 to Yesterday"/>
    <x v="3"/>
    <s v="Line Fuse"/>
    <s v="Equipment Failure"/>
    <s v="DLIN"/>
    <s v="A"/>
    <s v="Council District A"/>
    <s v="Joseph Giarrusso"/>
    <n v="70124"/>
    <n v="2"/>
  </r>
  <r>
    <n v="2020"/>
    <n v="21"/>
    <n v="2020"/>
    <n v="1325526619"/>
    <s v="Yes"/>
    <s v="ORLEANS"/>
    <s v="FAIR"/>
    <n v="18"/>
    <d v="2020-03-18T00:00:00"/>
    <n v="378"/>
    <s v="TFUS"/>
    <s v="729628"/>
    <s v="39681459752"/>
    <s v="2146"/>
    <s v="ENOI"/>
    <n v="1"/>
    <n v="21"/>
    <s v="ECNS"/>
    <x v="8"/>
    <s v="N"/>
    <s v="jumper repaired on xfmr"/>
    <n v="-90.080674000000002"/>
    <n v="29.9252568"/>
    <s v="19-YTD20"/>
    <n v="210557"/>
    <s v="Jan1 to Yesterday"/>
    <x v="3"/>
    <s v="Transformer Fuse"/>
    <s v="Equipment Failure"/>
    <s v="DLIN"/>
    <s v="B"/>
    <s v="Council District B"/>
    <s v="Jay Banks"/>
    <n v="70130"/>
    <n v="3"/>
  </r>
  <r>
    <n v="2020"/>
    <n v="351"/>
    <n v="2020"/>
    <n v="1326453968"/>
    <s v="Yes"/>
    <s v="EAST ORLEANS"/>
    <s v="FAIR"/>
    <n v="18"/>
    <d v="2020-04-07T00:00:00"/>
    <n v="6318"/>
    <s v="SWIT"/>
    <s v="26183"/>
    <s v="4438750548"/>
    <s v="1609"/>
    <s v="ENOI"/>
    <n v="6"/>
    <n v="351"/>
    <s v="SCHD"/>
    <x v="2"/>
    <s v="N"/>
    <s v="Scheduled Interruption"/>
    <n v="-97.075806999999998"/>
    <n v="27.906602299999999"/>
    <s v="19-YTD20"/>
    <n v="210557"/>
    <s v="Jan1 to Yesterday"/>
    <x v="2"/>
    <s v="Switch"/>
    <s v="Scheduled Interruption"/>
    <s v="DLIN"/>
    <s v="E"/>
    <s v="Council District E"/>
    <s v="Cyndi Nguyen"/>
    <n v="70129"/>
    <n v="4"/>
  </r>
  <r>
    <n v="2020"/>
    <n v="841"/>
    <n v="2020"/>
    <n v="1321761982"/>
    <s v="Yes"/>
    <s v="EAST ORLEANS"/>
    <s v="FAIR"/>
    <n v="19"/>
    <d v="2020-01-06T00:00:00"/>
    <n v="15979"/>
    <s v="SBKR"/>
    <s v="1602"/>
    <s v="4351549756"/>
    <s v="1602"/>
    <s v="ENOI"/>
    <n v="6"/>
    <n v="841"/>
    <s v="ESWC"/>
    <x v="9"/>
    <s v="N"/>
    <s v="Fault in CUB 554 caused outage"/>
    <n v="-89.958297000000002"/>
    <n v="30.0279314"/>
    <s v="19-YTD20"/>
    <n v="210557"/>
    <s v="Jan1 to Yesterday"/>
    <x v="3"/>
    <s v="Substation Breaker"/>
    <s v="Equipment Failure"/>
    <s v="DLIN"/>
    <s v="E"/>
    <s v="Council District E"/>
    <s v="Cyndi Nguyen"/>
    <n v="70127"/>
    <n v="1"/>
  </r>
  <r>
    <n v="2020"/>
    <n v="17"/>
    <n v="2020"/>
    <n v="1323822707"/>
    <s v="Yes"/>
    <s v="ORLEANS"/>
    <s v="FAIR"/>
    <n v="19"/>
    <d v="2020-02-11T00:00:00"/>
    <n v="323"/>
    <s v="TFUS"/>
    <s v="642509"/>
    <s v="39383459492"/>
    <s v="2147"/>
    <s v="ENOI"/>
    <n v="1"/>
    <n v="17"/>
    <s v="SCHD"/>
    <x v="2"/>
    <s v="N"/>
    <s v="scheduled outage"/>
    <n v="-90.090181999999999"/>
    <n v="29.924651600000001"/>
    <s v="19-YTD20"/>
    <n v="210557"/>
    <s v="Jan1 to Yesterday"/>
    <x v="2"/>
    <s v="Transformer Fuse"/>
    <s v="Scheduled Interruption"/>
    <s v="DLIN"/>
    <s v="B"/>
    <s v="Council District B"/>
    <s v="Jay Banks"/>
    <n v="70115"/>
    <n v="2"/>
  </r>
  <r>
    <n v="2020"/>
    <n v="45"/>
    <n v="2020"/>
    <n v="1325284832"/>
    <s v="Yes"/>
    <s v="ORLEANS"/>
    <s v="FAIR"/>
    <n v="20"/>
    <d v="2020-03-11T00:00:00"/>
    <n v="900"/>
    <s v="LFUS"/>
    <s v="33186"/>
    <s v="3975145935"/>
    <s v="2147"/>
    <s v="ENOI"/>
    <n v="1"/>
    <n v="45"/>
    <s v="SCHD"/>
    <x v="2"/>
    <s v="N"/>
    <s v="crew has an ouitage setup until 10:00 am"/>
    <n v="-90.078655999999995"/>
    <n v="29.924032700000001"/>
    <s v="19-YTD20"/>
    <n v="210557"/>
    <s v="Jan1 to Yesterday"/>
    <x v="2"/>
    <s v="Line Fuse"/>
    <s v="Scheduled Interruption"/>
    <s v="DLIN"/>
    <s v="B"/>
    <s v="Council District B"/>
    <s v="Jay Banks"/>
    <n v="70130"/>
    <n v="3"/>
  </r>
  <r>
    <n v="2020"/>
    <n v="47"/>
    <n v="2020"/>
    <n v="1328262165"/>
    <s v="Yes"/>
    <s v="ORLEANS"/>
    <s v="THDR"/>
    <n v="20"/>
    <d v="2020-04-18T00:00:00"/>
    <n v="940"/>
    <s v="LFUS"/>
    <s v="37999"/>
    <s v="3976747636"/>
    <s v="907"/>
    <s v="ENOI"/>
    <n v="1"/>
    <n v="47"/>
    <s v="EARM"/>
    <x v="7"/>
    <s v="N"/>
    <s v="Crew On Site Working"/>
    <n v="-90.077398000000002"/>
    <n v="29.970754299999999"/>
    <s v="19-YTD20"/>
    <n v="210557"/>
    <s v="Jan1 to Yesterday"/>
    <x v="3"/>
    <s v="Line Fuse"/>
    <s v="Equipment Failure"/>
    <s v="DLIN"/>
    <s v="D"/>
    <s v="Council District D"/>
    <s v="Jared Brossett"/>
    <n v="70119"/>
    <n v="4"/>
  </r>
  <r>
    <n v="2020"/>
    <n v="4"/>
    <n v="2020"/>
    <n v="1332562157"/>
    <s v="Yes"/>
    <s v="EAST ORLEANS"/>
    <s v="FAIR"/>
    <n v="20"/>
    <d v="2020-06-07T00:00:00"/>
    <n v="80"/>
    <s v="LFUS"/>
    <s v="37126"/>
    <s v="4080148127"/>
    <s v="622"/>
    <s v="ENOI"/>
    <n v="6"/>
    <n v="4"/>
    <s v="EMER"/>
    <x v="1"/>
    <s v="N"/>
    <s v=""/>
    <n v="-90.044422999999995"/>
    <n v="29.984254"/>
    <s v="NP"/>
    <n v="210557"/>
    <s v="Jan1 to Yesterday"/>
    <x v="1"/>
    <s v="Line Fuse"/>
    <s v="Emergency Switching"/>
    <s v="DLIN"/>
    <s v="D"/>
    <s v="Council District D"/>
    <s v="Jared Brossett"/>
    <n v="70117"/>
    <n v="6"/>
  </r>
  <r>
    <n v="2020"/>
    <n v="36"/>
    <n v="2020"/>
    <n v="1333174135"/>
    <s v="Yes"/>
    <s v="EAST ORLEANS"/>
    <s v="FAIR"/>
    <n v="20"/>
    <d v="2020-06-17T00:00:00"/>
    <n v="720"/>
    <s v="LFUS"/>
    <s v="37015"/>
    <s v="4208449910"/>
    <s v="2212"/>
    <s v="ENOI"/>
    <n v="6"/>
    <n v="36"/>
    <s v="HECD"/>
    <x v="10"/>
    <s v="N"/>
    <s v="Underground crew was switching the loop back to normal when the fuse blew  Cable was tested and was good prior to switching  Crew refused lateral Customers back in lights"/>
    <n v="-97.075800000000001"/>
    <n v="27.906594900000002"/>
    <s v="NP"/>
    <n v="210557"/>
    <s v="Jan1 to Yesterday"/>
    <x v="5"/>
    <s v="Line Fuse"/>
    <s v="Human Error"/>
    <s v="DLIN"/>
    <s v="E"/>
    <s v="Council District E"/>
    <s v="Cyndi Nguyen"/>
    <n v="70126"/>
    <n v="6"/>
  </r>
  <r>
    <n v="2020"/>
    <n v="313"/>
    <n v="2020"/>
    <n v="1323305072"/>
    <s v="Yes"/>
    <s v="ORLEANS"/>
    <s v="FAIR"/>
    <n v="21"/>
    <d v="2020-01-29T00:00:00"/>
    <n v="6573"/>
    <s v="DIS"/>
    <s v="25494"/>
    <s v="3882647318"/>
    <s v="2011"/>
    <s v="ENOI"/>
    <n v="1"/>
    <n v="313"/>
    <s v="EMER"/>
    <x v="1"/>
    <s v="N"/>
    <s v="SHIELD WIRE DOWN"/>
    <n v="-90.107203999999996"/>
    <n v="29.962448200000001"/>
    <s v="19-YTD20"/>
    <n v="210557"/>
    <s v="Jan1 to Yesterday"/>
    <x v="1"/>
    <s v="Disconnect Switch"/>
    <s v="Emergency Switching"/>
    <s v="DLIN"/>
    <s v="B"/>
    <s v="Council District B"/>
    <s v="Jay Banks"/>
    <n v="70125"/>
    <n v="1"/>
  </r>
  <r>
    <n v="2020"/>
    <n v="222"/>
    <n v="2020"/>
    <n v="1323655478"/>
    <s v="Yes"/>
    <s v="EAST ORLEANS"/>
    <s v="WIND"/>
    <n v="21"/>
    <d v="2020-02-07T00:00:00"/>
    <n v="4662"/>
    <s v="SBKR"/>
    <s v="2347"/>
    <s v="4215247804"/>
    <s v="2347"/>
    <s v="ENOI"/>
    <n v="6"/>
    <n v="222"/>
    <s v="EARM"/>
    <x v="7"/>
    <s v="N"/>
    <s v=""/>
    <n v="-90.002063000000007"/>
    <n v="29.974709699999998"/>
    <s v="19-YTD20"/>
    <n v="210557"/>
    <s v="Jan1 to Yesterday"/>
    <x v="3"/>
    <s v="Substation Breaker"/>
    <s v="Equipment Failure"/>
    <s v="DLIN"/>
    <s v="E"/>
    <s v="Council District E"/>
    <s v="Cyndi Nguyen"/>
    <n v="70117"/>
    <n v="2"/>
  </r>
  <r>
    <n v="2020"/>
    <n v="68"/>
    <n v="2020"/>
    <n v="1324566317"/>
    <s v="Yes"/>
    <s v="ORLEANS"/>
    <s v="FAIR"/>
    <n v="21"/>
    <d v="2020-02-26T00:00:00"/>
    <n v="1428"/>
    <s v="LFUS"/>
    <s v="33137"/>
    <s v="3866247573"/>
    <s v="2026"/>
    <s v="ENOI"/>
    <n v="1"/>
    <n v="68"/>
    <s v="SCHD"/>
    <x v="2"/>
    <s v="N"/>
    <s v="Scheduled Interruption"/>
    <n v="-90.112489999999994"/>
    <n v="29.969418999999998"/>
    <s v="19-YTD20"/>
    <n v="210557"/>
    <s v="Jan1 to Yesterday"/>
    <x v="2"/>
    <s v="Line Fuse"/>
    <s v="Scheduled Interruption"/>
    <s v="DLIN"/>
    <s v="A"/>
    <s v="Council District A"/>
    <s v="Joseph Giarrusso"/>
    <n v="70118"/>
    <n v="2"/>
  </r>
  <r>
    <n v="2020"/>
    <n v="4"/>
    <n v="2020"/>
    <n v="1324676386"/>
    <s v="Yes"/>
    <s v="EAST ORLEANS"/>
    <s v="FAIR"/>
    <n v="21"/>
    <d v="2020-02-28T00:00:00"/>
    <n v="84"/>
    <s v="TFUS"/>
    <s v="60105"/>
    <s v="42939493496"/>
    <s v="1604"/>
    <s v="ENOI"/>
    <n v="6"/>
    <n v="4"/>
    <s v="SCHD"/>
    <x v="2"/>
    <s v="N"/>
    <s v="Scheduled Interruption"/>
    <n v="-89.976464000000007"/>
    <n v="30.017087"/>
    <s v="19-YTD20"/>
    <n v="210557"/>
    <s v="Jan1 to Yesterday"/>
    <x v="2"/>
    <s v="Transformer Fuse"/>
    <s v="Scheduled Interruption"/>
    <s v="DLIN"/>
    <s v="E"/>
    <s v="Council District E"/>
    <s v="Cyndi Nguyen"/>
    <n v="70127"/>
    <n v="2"/>
  </r>
  <r>
    <n v="2020"/>
    <n v="1398"/>
    <n v="2020"/>
    <n v="1325215886"/>
    <s v="Yes"/>
    <s v="EAST ORLEANS"/>
    <s v="FAIR"/>
    <n v="21"/>
    <d v="2020-03-09T00:00:00"/>
    <n v="29358"/>
    <s v="SBKR"/>
    <s v="2217"/>
    <s v="4334250776"/>
    <s v="2217"/>
    <s v="ENOI"/>
    <n v="6"/>
    <n v="1398"/>
    <s v="VHCL"/>
    <x v="11"/>
    <s v="N"/>
    <s v="pole hit at morrison and gannon RELATED TO TKT# 1325216450 (AKS0"/>
    <n v="-89.963358999999997"/>
    <n v="30.056040400000001"/>
    <s v="19-YTD20"/>
    <n v="210557"/>
    <s v="Jan1 to Yesterday"/>
    <x v="6"/>
    <s v="Substation Breaker"/>
    <s v="Public Damage"/>
    <s v="DLIN"/>
    <s v="E"/>
    <s v="Council District E"/>
    <s v="Cyndi Nguyen"/>
    <n v="70128"/>
    <n v="3"/>
  </r>
  <r>
    <n v="2020"/>
    <n v="1"/>
    <n v="2020"/>
    <n v="1321890202"/>
    <s v="Yes"/>
    <s v="ORLEANS"/>
    <s v="FAIR"/>
    <n v="22"/>
    <d v="2020-01-09T00:00:00"/>
    <n v="22"/>
    <s v="SERV"/>
    <s v="METER"/>
    <s v="38903461840"/>
    <s v="1914"/>
    <s v="ENOI"/>
    <n v="1"/>
    <n v="1"/>
    <s v="ESEC"/>
    <x v="6"/>
    <s v="N"/>
    <s v="Changed **TFUS 77590 * 11  to  SERV 77590 * 1** --- meter was not all rthe way into meter socket. per 310 treed3"/>
    <n v="-90.105220000000003"/>
    <n v="29.931114000000001"/>
    <s v="19-YTD20"/>
    <n v="210557"/>
    <s v="Jan1 to Yesterday"/>
    <x v="3"/>
    <s v="Service Conductor"/>
    <s v="Equipment Failure"/>
    <s v="DLIN"/>
    <s v="B"/>
    <s v="Council District B"/>
    <s v="Jay Banks"/>
    <n v="70115"/>
    <n v="1"/>
  </r>
  <r>
    <n v="2020"/>
    <n v="1"/>
    <n v="2020"/>
    <n v="1324005232"/>
    <s v="Yes"/>
    <s v="ORLEANS"/>
    <s v="FAIR"/>
    <n v="23"/>
    <d v="2020-02-15T00:00:00"/>
    <n v="23"/>
    <s v="SECO"/>
    <s v="METER"/>
    <s v="39473478021"/>
    <s v="912"/>
    <s v="ENOI"/>
    <n v="1"/>
    <n v="1"/>
    <s v="MTEX"/>
    <x v="12"/>
    <s v="N"/>
    <s v="3128 dumaine AMI mtr had open indication AMOC doesnt work weekends and DOC doesnt have control to close mtrs changed to mtr#8180311 sn-57104979 r-00000"/>
    <n v="-90.086611000000005"/>
    <n v="29.975549300000001"/>
    <s v="19-YTD20"/>
    <n v="210557"/>
    <s v="Jan1 to Yesterday"/>
    <x v="1"/>
    <s v="Secondary Conductor"/>
    <s v="Other"/>
    <s v="DLIN"/>
    <s v="A"/>
    <s v="Council District A"/>
    <s v="Joseph Giarrusso"/>
    <n v="70119"/>
    <n v="2"/>
  </r>
  <r>
    <n v="2020"/>
    <n v="5"/>
    <n v="2020"/>
    <n v="1326080529"/>
    <s v="Yes"/>
    <s v="ORLEANS"/>
    <s v="FAIR"/>
    <n v="23"/>
    <d v="2020-03-30T00:00:00"/>
    <n v="115"/>
    <s v="DIS"/>
    <s v="42102"/>
    <s v="3953347149"/>
    <s v="1506"/>
    <s v="ENOI"/>
    <n v="1"/>
    <n v="5"/>
    <s v="SCHD"/>
    <x v="2"/>
    <s v="N"/>
    <s v=""/>
    <n v="-90.085002000000003"/>
    <n v="29.9574815"/>
    <s v="19-YTD20"/>
    <n v="210557"/>
    <s v="Jan1 to Yesterday"/>
    <x v="2"/>
    <s v="Disconnect Switch"/>
    <s v="Scheduled Interruption"/>
    <s v="DLIN"/>
    <s v="B"/>
    <s v="Council District B"/>
    <s v="Jay Banks"/>
    <n v="70112"/>
    <n v="3"/>
  </r>
  <r>
    <n v="2020"/>
    <n v="14"/>
    <n v="2020"/>
    <n v="1326717859"/>
    <s v="Yes"/>
    <s v="ORLEANS"/>
    <s v="THDR"/>
    <n v="24"/>
    <d v="2020-04-10T00:00:00"/>
    <n v="336"/>
    <s v="TFUS"/>
    <s v="1002285"/>
    <s v="39996464841"/>
    <s v="2137"/>
    <s v="ENOI"/>
    <n v="1"/>
    <n v="14"/>
    <s v="LGHT"/>
    <x v="13"/>
    <s v="N"/>
    <s v="taken out by weather refused ok"/>
    <n v="-90.070605999999998"/>
    <n v="29.939155400000001"/>
    <s v="19-YTD20"/>
    <n v="210557"/>
    <s v="Jan1 to Yesterday"/>
    <x v="7"/>
    <s v="Transformer Fuse"/>
    <s v="Lightning"/>
    <s v="DLIN"/>
    <s v="B"/>
    <s v="Council District B"/>
    <s v="Jay Banks"/>
    <n v="70130"/>
    <n v="4"/>
  </r>
  <r>
    <n v="2020"/>
    <n v="42"/>
    <n v="2020"/>
    <n v="1333125808"/>
    <s v="Yes"/>
    <s v="EAST ORLEANS"/>
    <s v="FAIR"/>
    <n v="24"/>
    <d v="2020-06-16T00:00:00"/>
    <n v="1008"/>
    <s v="LFUS"/>
    <s v="16057-F"/>
    <s v="4167149321"/>
    <s v="1001"/>
    <s v="ENOI"/>
    <n v="6"/>
    <n v="42"/>
    <s v="SCHD"/>
    <x v="2"/>
    <s v="N"/>
    <s v=""/>
    <n v="-90.016762999999997"/>
    <n v="30.0167456"/>
    <s v="NP"/>
    <n v="210557"/>
    <s v="Jan1 to Yesterday"/>
    <x v="2"/>
    <s v="Line Fuse"/>
    <s v="Scheduled Interruption"/>
    <s v="DLIN"/>
    <s v="D"/>
    <s v="Council District D"/>
    <s v="Jared Brossett"/>
    <n v="70126"/>
    <n v="6"/>
  </r>
  <r>
    <n v="2020"/>
    <n v="119"/>
    <n v="2020"/>
    <n v="1323549856"/>
    <s v="Yes"/>
    <s v="EAST ORLEANS"/>
    <s v="THDR"/>
    <n v="25"/>
    <d v="2020-02-05T00:00:00"/>
    <n v="2975"/>
    <s v="SBKR"/>
    <s v="612"/>
    <s v="4081648420"/>
    <s v="612"/>
    <s v="ENOI"/>
    <n v="6"/>
    <n v="119"/>
    <s v="FOBJ"/>
    <x v="14"/>
    <s v="N"/>
    <s v="Crews found balloons on feeder on Florida &amp; Egania"/>
    <n v="-90.044058000000007"/>
    <n v="29.992082799999999"/>
    <s v="19-YTD20"/>
    <n v="210557"/>
    <s v="Jan1 to Yesterday"/>
    <x v="1"/>
    <s v="Substation Breaker"/>
    <s v="Other"/>
    <s v="DLIN"/>
    <s v="D"/>
    <s v="Council District D"/>
    <s v="Jared Brossett"/>
    <n v="70126"/>
    <n v="2"/>
  </r>
  <r>
    <n v="2020"/>
    <n v="22"/>
    <n v="2020"/>
    <n v="1331192284"/>
    <s v="Yes"/>
    <s v="ORLEANS"/>
    <s v="FAIR"/>
    <n v="25"/>
    <d v="2020-05-22T00:00:00"/>
    <n v="550"/>
    <s v="TFUS"/>
    <s v="C72989"/>
    <s v="40049476465"/>
    <s v="1712"/>
    <s v="ENOI"/>
    <n v="1"/>
    <n v="22"/>
    <s v="FOTH"/>
    <x v="15"/>
    <s v="N"/>
    <s v="2 alarm fire"/>
    <n v="-90.068601999999998"/>
    <n v="29.971145799999999"/>
    <s v="19-YTD20"/>
    <n v="210557"/>
    <s v="Jan1 to Yesterday"/>
    <x v="1"/>
    <s v="Transformer Fuse"/>
    <s v="Other"/>
    <s v="DLIN"/>
    <s v="D"/>
    <s v="Council District D"/>
    <s v="Jared Brossett"/>
    <n v="70116"/>
    <n v="5"/>
  </r>
  <r>
    <n v="2020"/>
    <n v="10"/>
    <n v="2020"/>
    <n v="1334053395"/>
    <s v="Yes"/>
    <s v="ORLEANS"/>
    <s v="FAIR"/>
    <n v="25"/>
    <d v="2020-06-29T00:00:00"/>
    <n v="250"/>
    <s v="TFUS"/>
    <s v="613211"/>
    <s v="39853488253"/>
    <s v="1704"/>
    <s v="ENOI"/>
    <n v="1"/>
    <n v="10"/>
    <s v="SCHD"/>
    <x v="2"/>
    <s v="N"/>
    <s v="contractors working on pole have xfmr out"/>
    <n v="-90.074192999999994"/>
    <n v="30.003551600000002"/>
    <s v="NP"/>
    <n v="210557"/>
    <s v="Jan1 to Yesterday"/>
    <x v="2"/>
    <s v="Transformer Fuse"/>
    <s v="Scheduled Interruption"/>
    <s v="DLIN"/>
    <s v="D"/>
    <s v="Council District D"/>
    <s v="Jared Brossett"/>
    <n v="70122"/>
    <n v="6"/>
  </r>
  <r>
    <n v="2020"/>
    <n v="1917"/>
    <n v="2020"/>
    <n v="1323805621"/>
    <s v="Yes"/>
    <s v="ORLEANS"/>
    <s v="FAIR"/>
    <n v="26"/>
    <d v="2020-02-11T00:00:00"/>
    <n v="49842"/>
    <s v="SBKR"/>
    <s v="2146"/>
    <s v="4012946121"/>
    <s v="2146"/>
    <s v="ENOI"/>
    <n v="1"/>
    <n v="1917"/>
    <s v="EMER"/>
    <x v="1"/>
    <s v="N"/>
    <s v="dropped out for the crew , whencrew was in the process of closing in a laterial the switch came off of the arm and was being supported by the switch stick."/>
    <n v="-90.066537999999994"/>
    <n v="29.929062900000002"/>
    <s v="19-YTD20"/>
    <n v="210557"/>
    <s v="Jan1 to Yesterday"/>
    <x v="1"/>
    <s v="Substation Breaker"/>
    <s v="Emergency Switching"/>
    <s v="DLIN"/>
    <s v="B"/>
    <s v="Council District B"/>
    <s v="Jay Banks"/>
    <n v="70130"/>
    <n v="2"/>
  </r>
  <r>
    <n v="2020"/>
    <n v="7"/>
    <n v="2020"/>
    <n v="1329047348"/>
    <s v="Yes"/>
    <s v="EAST ORLEANS"/>
    <s v="FAIR"/>
    <n v="26"/>
    <d v="2020-04-25T00:00:00"/>
    <n v="182"/>
    <s v="TFUS"/>
    <s v="54299"/>
    <s v="43126496588"/>
    <s v="1611"/>
    <s v="ENOI"/>
    <n v="6"/>
    <n v="7"/>
    <s v="SCHD"/>
    <x v="2"/>
    <s v="N"/>
    <s v="Scheduled Interruption"/>
    <n v="-89.970399"/>
    <n v="30.0253573"/>
    <s v="19-YTD20"/>
    <n v="210557"/>
    <s v="Jan1 to Yesterday"/>
    <x v="2"/>
    <s v="Transformer Fuse"/>
    <s v="Scheduled Interruption"/>
    <s v="DLIN"/>
    <s v="E"/>
    <s v="Council District E"/>
    <s v="Cyndi Nguyen"/>
    <n v="70127"/>
    <n v="4"/>
  </r>
  <r>
    <n v="2020"/>
    <n v="234"/>
    <n v="2020"/>
    <n v="1323084559"/>
    <s v="Yes"/>
    <s v="EAST ORLEANS"/>
    <s v="FAIR"/>
    <n v="27"/>
    <d v="2020-01-21T00:00:00"/>
    <n v="3510"/>
    <s v="RCLR"/>
    <s v="37793"/>
    <s v="4946452184"/>
    <s v="1204"/>
    <s v="ENOI"/>
    <n v="6"/>
    <n v="234"/>
    <s v="EPRI"/>
    <x v="16"/>
    <s v="N"/>
    <s v=""/>
    <n v="-89.769289000000001"/>
    <n v="30.092703499999999"/>
    <s v="19-YTD20"/>
    <n v="210557"/>
    <s v="Jan1 to Yesterday"/>
    <x v="3"/>
    <s v="Recloser"/>
    <s v="Equipment Failure"/>
    <s v="DLIN"/>
    <s v="E"/>
    <s v="Council District E"/>
    <s v="Cyndi Nguyen"/>
    <n v="70129"/>
    <n v="1"/>
  </r>
  <r>
    <n v="2020"/>
    <n v="118"/>
    <n v="2020"/>
    <n v="1324456985"/>
    <s v="Yes"/>
    <s v="EAST ORLEANS"/>
    <s v="FAIR"/>
    <n v="28"/>
    <d v="2020-02-24T00:00:00"/>
    <n v="3304"/>
    <s v="SBKR"/>
    <s v="612"/>
    <s v="4081648420"/>
    <s v="612"/>
    <s v="ENOI"/>
    <n v="6"/>
    <n v="118"/>
    <s v="FOBJ"/>
    <x v="14"/>
    <s v="N"/>
    <s v="Serviceman patrolled feeder the next morning &amp; found balloons on line at Florida &amp; Gorden Sts.  Removed okay"/>
    <n v="-90.044058000000007"/>
    <n v="29.992082799999999"/>
    <s v="19-YTD20"/>
    <n v="210557"/>
    <s v="Jan1 to Yesterday"/>
    <x v="1"/>
    <s v="Substation Breaker"/>
    <s v="Other"/>
    <s v="DLIN"/>
    <s v="D"/>
    <s v="Council District D"/>
    <s v="Jared Brossett"/>
    <n v="70126"/>
    <n v="2"/>
  </r>
  <r>
    <n v="2020"/>
    <n v="76"/>
    <n v="2020"/>
    <n v="1327925033"/>
    <s v="Yes"/>
    <s v="EAST ORLEANS"/>
    <s v="FAIR"/>
    <n v="28"/>
    <d v="2020-04-15T00:00:00"/>
    <n v="2128"/>
    <s v="LFUS"/>
    <s v="21116"/>
    <s v="4094548019"/>
    <s v="621"/>
    <s v="ENOI"/>
    <n v="6"/>
    <n v="76"/>
    <s v="SCHD"/>
    <x v="2"/>
    <s v="N"/>
    <s v="Scheduled Interruption"/>
    <n v="-90.040223999999995"/>
    <n v="29.9809658"/>
    <s v="19-YTD20"/>
    <n v="210557"/>
    <s v="Jan1 to Yesterday"/>
    <x v="2"/>
    <s v="Line Fuse"/>
    <s v="Scheduled Interruption"/>
    <s v="DLIN"/>
    <s v="D"/>
    <s v="Council District D"/>
    <s v="Jared Brossett"/>
    <n v="70117"/>
    <n v="4"/>
  </r>
  <r>
    <n v="2020"/>
    <n v="1"/>
    <n v="2020"/>
    <n v="1326497490"/>
    <s v="Yes"/>
    <s v="ORLEANS"/>
    <s v="FAIR"/>
    <n v="29"/>
    <d v="2020-04-08T00:00:00"/>
    <n v="29"/>
    <s v="TFUS"/>
    <s v="30704"/>
    <s v="38166472777"/>
    <s v="2022"/>
    <s v="ENOI"/>
    <n v="1"/>
    <n v="1"/>
    <s v="HECD"/>
    <x v="10"/>
    <s v="N"/>
    <s v="Switched out for scheduled outage. Outage had been cancelled previously."/>
    <n v="-90.128254999999996"/>
    <n v="29.9613844"/>
    <s v="19-YTD20"/>
    <n v="210557"/>
    <s v="Jan1 to Yesterday"/>
    <x v="5"/>
    <s v="Transformer Fuse"/>
    <s v="Human Error"/>
    <s v="DLIN"/>
    <s v="A"/>
    <s v="Council District A"/>
    <s v="Joseph Giarrusso"/>
    <n v="70118"/>
    <n v="4"/>
  </r>
  <r>
    <n v="2020"/>
    <n v="56"/>
    <n v="2020"/>
    <n v="1326730930"/>
    <s v="Yes"/>
    <s v="EAST ORLEANS"/>
    <s v="THDR"/>
    <n v="29"/>
    <d v="2020-04-10T00:00:00"/>
    <n v="1624"/>
    <s v="RCLR"/>
    <s v="37793"/>
    <s v="4946452184"/>
    <s v="1204"/>
    <s v="ENOI"/>
    <n v="6"/>
    <n v="56"/>
    <s v="EPOL"/>
    <x v="3"/>
    <s v="N"/>
    <s v="2 broke poles, isulated and got recloser back in"/>
    <n v="-89.769227000000001"/>
    <n v="30.092798999999999"/>
    <s v="19-YTD20"/>
    <n v="210557"/>
    <s v="Jan1 to Yesterday"/>
    <x v="3"/>
    <s v="Recloser"/>
    <s v="Equipment Failure"/>
    <s v="DLIN"/>
    <s v="E"/>
    <s v="Council District E"/>
    <s v="Cyndi Nguyen"/>
    <n v="70129"/>
    <n v="4"/>
  </r>
  <r>
    <n v="2020"/>
    <n v="159"/>
    <n v="2020"/>
    <n v="1332243281"/>
    <s v="Yes"/>
    <s v="EAST ORLEANS"/>
    <s v="FAIR"/>
    <n v="29"/>
    <d v="2020-06-03T00:00:00"/>
    <n v="4611"/>
    <s v="LFUS"/>
    <s v="27893"/>
    <s v="4082548786"/>
    <s v="625"/>
    <s v="ENOI"/>
    <n v="6"/>
    <n v="159"/>
    <s v="SCHD"/>
    <x v="2"/>
    <s v="N"/>
    <s v="Crew working at location"/>
    <n v="-90.043502000000004"/>
    <n v="30.0021339"/>
    <s v="NP"/>
    <n v="210557"/>
    <s v="Jan1 to Yesterday"/>
    <x v="2"/>
    <s v="Line Fuse"/>
    <s v="Scheduled Interruption"/>
    <s v="DLIN"/>
    <s v="D"/>
    <s v="Council District D"/>
    <s v="Jared Brossett"/>
    <n v="70126"/>
    <n v="6"/>
  </r>
  <r>
    <n v="2020"/>
    <n v="69"/>
    <n v="2020"/>
    <n v="1334136458"/>
    <s v="Yes"/>
    <s v="ORLEANS"/>
    <s v="FAIR"/>
    <n v="29"/>
    <d v="2020-06-30T00:00:00"/>
    <n v="2001"/>
    <s v="LFUS"/>
    <s v="17782"/>
    <s v="3855249274"/>
    <s v="411"/>
    <s v="ENOI"/>
    <n v="1"/>
    <n v="69"/>
    <s v="EARM"/>
    <x v="7"/>
    <s v="N"/>
    <s v=""/>
    <n v="-90.115003000000002"/>
    <n v="30.016188799999998"/>
    <s v="NP"/>
    <n v="210557"/>
    <s v="Jan1 to Yesterday"/>
    <x v="3"/>
    <s v="Line Fuse"/>
    <s v="Equipment Failure"/>
    <s v="DLIN"/>
    <s v="A"/>
    <s v="Council District A"/>
    <s v="Joseph Giarrusso"/>
    <n v="70124"/>
    <n v="6"/>
  </r>
  <r>
    <n v="2020"/>
    <n v="132"/>
    <n v="2020"/>
    <n v="1333078694"/>
    <s v="Yes"/>
    <s v="EAST ORLEANS"/>
    <s v="FAIR"/>
    <n v="30"/>
    <d v="2020-06-15T00:00:00"/>
    <n v="3960"/>
    <s v="LFUS"/>
    <s v="81486"/>
    <s v="4250450410"/>
    <s v="2215"/>
    <s v="ENOI"/>
    <n v="6"/>
    <n v="132"/>
    <s v="ASQL"/>
    <x v="5"/>
    <s v="N"/>
    <s v=""/>
    <n v="-89.989920999999995"/>
    <n v="30.046413099999999"/>
    <s v="NP"/>
    <n v="210557"/>
    <s v="Jan1 to Yesterday"/>
    <x v="4"/>
    <s v="Line Fuse"/>
    <s v="Animal"/>
    <s v="DLIN"/>
    <s v="E"/>
    <s v="Council District E"/>
    <s v="Cyndi Nguyen"/>
    <n v="70127"/>
    <n v="6"/>
  </r>
  <r>
    <n v="2020"/>
    <n v="28"/>
    <n v="2020"/>
    <n v="1334134211"/>
    <s v="Yes"/>
    <s v="ORLEANS"/>
    <s v="FAIR"/>
    <n v="31"/>
    <d v="2020-06-30T00:00:00"/>
    <n v="868"/>
    <s v="LFUS"/>
    <s v="33731"/>
    <s v="3954748313"/>
    <s v="1711"/>
    <s v="ENOI"/>
    <n v="1"/>
    <n v="28"/>
    <s v="EARM"/>
    <x v="7"/>
    <s v="N"/>
    <s v="crew replace crossarm behind lateral"/>
    <n v="-90.084067000000005"/>
    <n v="29.989448500000002"/>
    <s v="NP"/>
    <n v="210557"/>
    <s v="Jan1 to Yesterday"/>
    <x v="3"/>
    <s v="Line Fuse"/>
    <s v="Equipment Failure"/>
    <s v="DLIN"/>
    <s v="D"/>
    <s v="Council District D"/>
    <s v="Jared Brossett"/>
    <n v="70119"/>
    <n v="6"/>
  </r>
  <r>
    <n v="2020"/>
    <n v="1462"/>
    <n v="2020"/>
    <n v="1324238968"/>
    <s v="Yes"/>
    <s v="ORLEANS"/>
    <s v="RAIN"/>
    <n v="32"/>
    <d v="2020-02-20T00:00:00"/>
    <n v="46784"/>
    <s v="SBKR"/>
    <s v="1702"/>
    <s v="4024148726"/>
    <s v="1702"/>
    <s v="ENOI"/>
    <n v="1"/>
    <n v="1462"/>
    <s v="FOBJ"/>
    <x v="14"/>
    <s v="N"/>
    <s v="Serviceman found a piece of molding fell onto primary, cleared object &amp; feeder restored okay"/>
    <n v="-90.062100999999998"/>
    <n v="30.000656899999999"/>
    <s v="19-YTD20"/>
    <n v="210557"/>
    <s v="Jan1 to Yesterday"/>
    <x v="1"/>
    <s v="Substation Breaker"/>
    <s v="Other"/>
    <s v="DLIN"/>
    <s v="D"/>
    <s v="Council District D"/>
    <s v="Jared Brossett"/>
    <n v="70122"/>
    <n v="2"/>
  </r>
  <r>
    <n v="2020"/>
    <n v="16"/>
    <n v="2020"/>
    <n v="1326349496"/>
    <s v="Yes"/>
    <s v="ORLEANS"/>
    <s v="FAIR"/>
    <n v="32"/>
    <d v="2020-04-05T00:00:00"/>
    <n v="512"/>
    <s v="LFUS"/>
    <s v="28046"/>
    <s v="3913346967"/>
    <s v="1553"/>
    <s v="ENOI"/>
    <n v="1"/>
    <n v="16"/>
    <s v="SCHD"/>
    <x v="2"/>
    <s v="N"/>
    <s v="Scheduled Interruption"/>
    <n v="-90.097830999999999"/>
    <n v="29.952657299999998"/>
    <s v="19-YTD20"/>
    <n v="210557"/>
    <s v="Jan1 to Yesterday"/>
    <x v="2"/>
    <s v="Line Fuse"/>
    <s v="Scheduled Interruption"/>
    <s v="DLIN"/>
    <s v="B"/>
    <s v="Council District B"/>
    <s v="Jay Banks"/>
    <n v="70125"/>
    <n v="4"/>
  </r>
  <r>
    <n v="2020"/>
    <n v="2"/>
    <n v="2020"/>
    <n v="1332305188"/>
    <s v="Yes"/>
    <s v="EAST ORLEANS"/>
    <s v="FAIR"/>
    <n v="32"/>
    <d v="2020-06-04T00:00:00"/>
    <n v="64"/>
    <s v="DIS"/>
    <s v="16212"/>
    <s v="4126949011"/>
    <s v="507"/>
    <s v="ENOI"/>
    <n v="6"/>
    <n v="2"/>
    <s v="EABS"/>
    <x v="17"/>
    <s v="N"/>
    <s v="repaired"/>
    <n v="-90.029538000000002"/>
    <n v="30.008110299999998"/>
    <s v="NP"/>
    <n v="210557"/>
    <s v="Jan1 to Yesterday"/>
    <x v="3"/>
    <s v="Disconnect Switch"/>
    <s v="Equipment Failure"/>
    <s v="DLIN"/>
    <s v="D"/>
    <s v="Council District D"/>
    <s v="Jared Brossett"/>
    <n v="70126"/>
    <n v="6"/>
  </r>
  <r>
    <n v="2020"/>
    <n v="36"/>
    <n v="2020"/>
    <n v="1321744962"/>
    <s v="Yes"/>
    <s v="EAST ORLEANS"/>
    <s v="FAIR"/>
    <n v="34"/>
    <d v="2020-01-05T00:00:00"/>
    <n v="1224"/>
    <s v="LFUS"/>
    <s v="62597"/>
    <s v="4159649935"/>
    <s v="2212"/>
    <s v="ENOI"/>
    <n v="6"/>
    <n v="36"/>
    <s v="ASQL"/>
    <x v="5"/>
    <s v="N"/>
    <s v="squirrel took out over head portion thata casuse outage for underground dwillin"/>
    <n v="-90.018851999999995"/>
    <n v="30.033318699999999"/>
    <s v="19-YTD20"/>
    <n v="210557"/>
    <s v="Jan1 to Yesterday"/>
    <x v="4"/>
    <s v="Line Fuse"/>
    <s v="Animal"/>
    <s v="DLIN"/>
    <s v="E"/>
    <s v="Council District E"/>
    <s v="Cyndi Nguyen"/>
    <n v="70126"/>
    <n v="1"/>
  </r>
  <r>
    <n v="2020"/>
    <n v="52"/>
    <n v="2020"/>
    <n v="1322857299"/>
    <s v="Yes"/>
    <s v="EAST ORLEANS"/>
    <s v="FAIR"/>
    <n v="34"/>
    <d v="2020-01-16T00:00:00"/>
    <n v="1768"/>
    <s v="LFUS"/>
    <s v="24311"/>
    <s v="4173149985"/>
    <s v="2212"/>
    <s v="ENOI"/>
    <n v="6"/>
    <n v="52"/>
    <s v="VINE"/>
    <x v="0"/>
    <s v="N"/>
    <s v="vines grew into b phase cleaared as muc as i could but someone needs to coem clear vines road out lateral all lights came back on as i can tell"/>
    <n v="-90.014602999999994"/>
    <n v="30.034830299999999"/>
    <s v="19-YTD20"/>
    <n v="210557"/>
    <s v="Jan1 to Yesterday"/>
    <x v="0"/>
    <s v="Line Fuse"/>
    <s v="Vegetation"/>
    <s v="DLIN"/>
    <s v="E"/>
    <s v="Council District E"/>
    <s v="Cyndi Nguyen"/>
    <n v="70126"/>
    <n v="1"/>
  </r>
  <r>
    <n v="2020"/>
    <n v="188"/>
    <n v="2020"/>
    <n v="1325394639"/>
    <s v="Yes"/>
    <s v="ORLEANS"/>
    <s v="FAIR"/>
    <n v="34"/>
    <d v="2020-03-14T00:00:00"/>
    <n v="11656"/>
    <s v="DIS"/>
    <s v="23640"/>
    <s v="3850345854"/>
    <s v="1914"/>
    <s v="ENOI"/>
    <n v="1"/>
    <n v="188"/>
    <s v="ECNS"/>
    <x v="8"/>
    <s v="N"/>
    <s v="jumper burned up and phase on ground"/>
    <n v="-90.117973000000006"/>
    <n v="29.922291000000001"/>
    <s v="19-YTD20"/>
    <n v="210557"/>
    <s v="Jan1 to Yesterday"/>
    <x v="3"/>
    <s v="Disconnect Switch"/>
    <s v="Equipment Failure"/>
    <s v="DLIN"/>
    <s v="A"/>
    <s v="Council District A"/>
    <s v="Joseph Giarrusso"/>
    <n v="70115"/>
    <n v="3"/>
  </r>
  <r>
    <n v="2020"/>
    <n v="88"/>
    <n v="2020"/>
    <n v="1322332691"/>
    <s v="Yes"/>
    <s v="ORLEANS"/>
    <s v="THDR"/>
    <n v="35"/>
    <d v="2020-01-11T00:00:00"/>
    <n v="3080"/>
    <s v="LFUS"/>
    <s v="37781"/>
    <s v="3988848138"/>
    <s v="1709"/>
    <s v="ENOI"/>
    <n v="1"/>
    <n v="88"/>
    <s v="LGHT"/>
    <x v="13"/>
    <s v="N"/>
    <s v="ispected unknown refused advise jcox7"/>
    <n v="-90.073548000000002"/>
    <n v="29.984597900000001"/>
    <s v="19-YTD20"/>
    <n v="210557"/>
    <s v="Jan1 to Yesterday"/>
    <x v="7"/>
    <s v="Line Fuse"/>
    <s v="Lightning"/>
    <s v="DLIN"/>
    <s v="D"/>
    <s v="Council District D"/>
    <s v="Jared Brossett"/>
    <n v="70119"/>
    <n v="1"/>
  </r>
  <r>
    <n v="2020"/>
    <n v="2"/>
    <n v="2020"/>
    <n v="1325891147"/>
    <s v="Yes"/>
    <s v="EAST ORLEANS"/>
    <s v="FAIR"/>
    <n v="35"/>
    <d v="2020-03-27T00:00:00"/>
    <n v="70"/>
    <s v="XFMR"/>
    <s v="79978"/>
    <s v="4290350439"/>
    <s v="2216"/>
    <s v="ENOI"/>
    <n v="6"/>
    <n v="2"/>
    <s v="ETRD"/>
    <x v="18"/>
    <s v="N"/>
    <s v="crew changing out transformer."/>
    <n v="-89.977438000000006"/>
    <n v="30.046859399999999"/>
    <s v="19-YTD20"/>
    <n v="210557"/>
    <s v="Jan1 to Yesterday"/>
    <x v="3"/>
    <s v="Transformer"/>
    <s v="Equipment Failure"/>
    <s v="DLIN"/>
    <s v="E"/>
    <s v="Council District E"/>
    <s v="Cyndi Nguyen"/>
    <n v="70127"/>
    <n v="3"/>
  </r>
  <r>
    <n v="2020"/>
    <n v="130"/>
    <n v="2020"/>
    <n v="1326339990"/>
    <s v="Yes"/>
    <s v="EAST ORLEANS"/>
    <s v="FAIR"/>
    <n v="35"/>
    <d v="2020-04-05T00:00:00"/>
    <n v="4550"/>
    <s v="LFUS"/>
    <s v="37121"/>
    <s v="4082247647"/>
    <s v="622"/>
    <s v="ENOI"/>
    <n v="6"/>
    <n v="130"/>
    <s v="EINS"/>
    <x v="19"/>
    <s v="N"/>
    <s v=""/>
    <n v="-90.044021000000001"/>
    <n v="29.970771599999999"/>
    <s v="19-YTD20"/>
    <n v="210557"/>
    <s v="Jan1 to Yesterday"/>
    <x v="3"/>
    <s v="Line Fuse"/>
    <s v="Equipment Failure"/>
    <s v="DLIN"/>
    <s v="C"/>
    <s v="Council District C"/>
    <s v="Kristin Palmer"/>
    <n v="70117"/>
    <n v="4"/>
  </r>
  <r>
    <n v="2020"/>
    <n v="1"/>
    <n v="2020"/>
    <n v="1321689819"/>
    <s v="Yes"/>
    <s v="ORLEANS"/>
    <s v="RAIN"/>
    <n v="36"/>
    <d v="2020-01-03T00:00:00"/>
    <n v="36"/>
    <s v="SERV"/>
    <s v="SERVICE"/>
    <s v="38483463662"/>
    <s v="2024"/>
    <s v="ENOI"/>
    <n v="1"/>
    <n v="1"/>
    <s v="ECNS"/>
    <x v="8"/>
    <s v="N"/>
    <s v="changed conector at pole voltage check good gkathma"/>
    <n v="-90.118482999999998"/>
    <n v="29.936249700000001"/>
    <s v="19-YTD20"/>
    <n v="210557"/>
    <s v="Jan1 to Yesterday"/>
    <x v="3"/>
    <s v="Service Conductor"/>
    <s v="Equipment Failure"/>
    <s v="DLIN"/>
    <s v="A"/>
    <s v="Council District A"/>
    <s v="Joseph Giarrusso"/>
    <n v="70118"/>
    <n v="1"/>
  </r>
  <r>
    <n v="2020"/>
    <n v="5"/>
    <n v="2020"/>
    <n v="1321924209"/>
    <s v="Yes"/>
    <s v="ALGIERS ELEC ONLY"/>
    <s v="FAIR"/>
    <n v="36"/>
    <d v="2020-01-10T00:00:00"/>
    <n v="180"/>
    <s v="LFUS"/>
    <s v="5534-F"/>
    <s v="4462845638"/>
    <s v="W1715"/>
    <s v="ENOI"/>
    <n v="81"/>
    <n v="5"/>
    <s v="EARM"/>
    <x v="7"/>
    <s v="N"/>
    <s v="Crew to replace cross-arm downstream of this device, per Zach Washington...........PC"/>
    <n v="-89.924637000000004"/>
    <n v="29.914395599999999"/>
    <s v="19-YTD20"/>
    <n v="210557"/>
    <s v="Jan1 to Yesterday"/>
    <x v="3"/>
    <s v="Line Fuse"/>
    <s v="Equipment Failure"/>
    <s v="DLIN"/>
    <s v="C"/>
    <s v="Council District C"/>
    <s v="Kristin Palmer"/>
    <n v="70131"/>
    <n v="1"/>
  </r>
  <r>
    <n v="2020"/>
    <n v="2"/>
    <n v="2020"/>
    <n v="1322818414"/>
    <s v="Yes"/>
    <s v="EAST ORLEANS"/>
    <s v="FAIR"/>
    <n v="36"/>
    <d v="2020-01-15T00:00:00"/>
    <n v="72"/>
    <s v="XFMR"/>
    <s v="79392"/>
    <s v="49613525017"/>
    <s v="1204"/>
    <s v="ENOI"/>
    <n v="6"/>
    <n v="2"/>
    <s v="ETRD"/>
    <x v="18"/>
    <s v="N"/>
    <s v=""/>
    <n v="-89.764067999999995"/>
    <n v="30.1014923"/>
    <s v="19-YTD20"/>
    <n v="210557"/>
    <s v="Jan1 to Yesterday"/>
    <x v="3"/>
    <s v="Transformer"/>
    <s v="Equipment Failure"/>
    <s v="DLIN"/>
    <s v="E"/>
    <s v="Council District E"/>
    <s v="Cyndi Nguyen"/>
    <n v="70129"/>
    <n v="1"/>
  </r>
  <r>
    <n v="2020"/>
    <n v="1288"/>
    <n v="2020"/>
    <n v="1323526756"/>
    <s v="Yes"/>
    <s v="ORLEANS"/>
    <s v="FAIR"/>
    <n v="36"/>
    <d v="2020-02-05T00:00:00"/>
    <n v="46368"/>
    <s v="DIS"/>
    <s v="21967"/>
    <s v="3862946737"/>
    <s v="2024"/>
    <s v="ENOI"/>
    <n v="1"/>
    <n v="1288"/>
    <s v="VHCL"/>
    <x v="11"/>
    <s v="N"/>
    <s v="car broke pole; shield wire down - Related to #1323525567 (DGault)"/>
    <n v="-90.113789999999995"/>
    <n v="29.946428600000001"/>
    <s v="19-YTD20"/>
    <n v="210557"/>
    <s v="Jan1 to Yesterday"/>
    <x v="6"/>
    <s v="Disconnect Switch"/>
    <s v="Public Damage"/>
    <s v="DLIN"/>
    <s v="A"/>
    <s v="Council District A"/>
    <s v="Joseph Giarrusso"/>
    <n v="70125"/>
    <n v="2"/>
  </r>
  <r>
    <n v="2020"/>
    <n v="69"/>
    <n v="2020"/>
    <n v="1324974438"/>
    <s v="Yes"/>
    <s v="EAST ORLEANS"/>
    <s v="FAIR"/>
    <n v="36"/>
    <d v="2020-03-04T00:00:00"/>
    <n v="2484"/>
    <s v="LFUS"/>
    <s v="27936"/>
    <s v="4357949598"/>
    <s v="1601"/>
    <s v="ENOI"/>
    <n v="6"/>
    <n v="69"/>
    <s v="EARM"/>
    <x v="7"/>
    <s v="N"/>
    <s v=""/>
    <n v="-89.956536999999997"/>
    <n v="30.023617300000002"/>
    <s v="19-YTD20"/>
    <n v="210557"/>
    <s v="Jan1 to Yesterday"/>
    <x v="3"/>
    <s v="Line Fuse"/>
    <s v="Equipment Failure"/>
    <s v="DLIN"/>
    <s v="E"/>
    <s v="Council District E"/>
    <s v="Cyndi Nguyen"/>
    <n v="70127"/>
    <n v="3"/>
  </r>
  <r>
    <n v="2020"/>
    <n v="6"/>
    <n v="2020"/>
    <n v="1325363398"/>
    <s v="Yes"/>
    <s v="ORLEANS"/>
    <s v="FAIR"/>
    <n v="36"/>
    <d v="2020-03-13T00:00:00"/>
    <n v="216"/>
    <s v="TFUS"/>
    <s v="73716"/>
    <s v="38972467670"/>
    <s v="1553"/>
    <s v="ENOI"/>
    <n v="1"/>
    <n v="6"/>
    <s v="AOTH"/>
    <x v="20"/>
    <s v="N"/>
    <s v="refused tf squirel got across tf fuse"/>
    <n v="-90.102894000000006"/>
    <n v="29.947182900000001"/>
    <s v="19-YTD20"/>
    <n v="210557"/>
    <s v="Jan1 to Yesterday"/>
    <x v="4"/>
    <s v="Transformer Fuse"/>
    <s v="Animal"/>
    <s v="DLIN"/>
    <s v="B"/>
    <s v="Council District B"/>
    <s v="Jay Banks"/>
    <n v="70125"/>
    <n v="3"/>
  </r>
  <r>
    <n v="2020"/>
    <n v="4"/>
    <n v="2020"/>
    <n v="1333384123"/>
    <s v="Yes"/>
    <s v="EAST ORLEANS"/>
    <s v="FAIR"/>
    <n v="36"/>
    <d v="2020-06-21T00:00:00"/>
    <n v="144"/>
    <s v="TFUS"/>
    <s v="559321"/>
    <s v="42629493295"/>
    <s v="1604"/>
    <s v="ENOI"/>
    <n v="6"/>
    <n v="4"/>
    <s v="ASQL"/>
    <x v="5"/>
    <s v="N"/>
    <s v="refused ok"/>
    <n v="-89.986262999999994"/>
    <n v="30.016611099999999"/>
    <s v="NP"/>
    <n v="210557"/>
    <s v="Jan1 to Yesterday"/>
    <x v="4"/>
    <s v="Transformer Fuse"/>
    <s v="Animal"/>
    <s v="DLIN"/>
    <s v="E"/>
    <s v="Council District E"/>
    <s v="Cyndi Nguyen"/>
    <n v="70127"/>
    <n v="6"/>
  </r>
  <r>
    <n v="2020"/>
    <n v="16"/>
    <n v="2020"/>
    <n v="1324336355"/>
    <s v="Yes"/>
    <s v="EAST ORLEANS"/>
    <s v="FAIR"/>
    <n v="37"/>
    <d v="2020-02-21T00:00:00"/>
    <n v="592"/>
    <s v="TFUS"/>
    <s v="54971"/>
    <s v="40370486325"/>
    <s v="1708"/>
    <s v="ENOI"/>
    <n v="6"/>
    <n v="16"/>
    <s v="SCHD"/>
    <x v="2"/>
    <s v="N"/>
    <s v="Scheduled Interruption"/>
    <n v="-90.058144999999996"/>
    <n v="29.9981084"/>
    <s v="19-YTD20"/>
    <n v="210557"/>
    <s v="Jan1 to Yesterday"/>
    <x v="2"/>
    <s v="Transformer Fuse"/>
    <s v="Scheduled Interruption"/>
    <s v="DLIN"/>
    <s v="D"/>
    <s v="Council District D"/>
    <s v="Jared Brossett"/>
    <n v="70122"/>
    <n v="2"/>
  </r>
  <r>
    <n v="2020"/>
    <n v="1"/>
    <n v="2020"/>
    <n v="1331998631"/>
    <s v="Yes"/>
    <s v="EAST ORLEANS"/>
    <s v="FAIR"/>
    <n v="37"/>
    <d v="2020-05-29T00:00:00"/>
    <n v="37"/>
    <s v="SERV"/>
    <s v="METER"/>
    <s v="41960497608"/>
    <s v="2212"/>
    <s v="ENOI"/>
    <n v="6"/>
    <n v="1"/>
    <s v="MTEX"/>
    <x v="12"/>
    <s v="N"/>
    <s v="Contractor in area changing meters   cust was not informed meter was being changed  Meter change was completed and power back on"/>
    <n v="-90.007468000000003"/>
    <n v="30.028680399999999"/>
    <s v="19-YTD20"/>
    <n v="210557"/>
    <s v="Jan1 to Yesterday"/>
    <x v="1"/>
    <s v="Service Conductor"/>
    <s v="Other"/>
    <s v="DLIN"/>
    <s v="E"/>
    <s v="Council District E"/>
    <s v="Cyndi Nguyen"/>
    <n v="70126"/>
    <n v="5"/>
  </r>
  <r>
    <n v="2020"/>
    <n v="3033"/>
    <n v="2020"/>
    <n v="1334007784"/>
    <s v="NO"/>
    <s v="EAST ORLEANS"/>
    <s v="FAIR"/>
    <n v="37"/>
    <d v="2020-06-29T00:00:00"/>
    <n v="112221"/>
    <s v="SUBN"/>
    <s v="623"/>
    <s v="4081748423"/>
    <s v="623"/>
    <s v="ENOI"/>
    <n v="6"/>
    <n v="3033"/>
    <s v="RBRD"/>
    <x v="21"/>
    <s v="N"/>
    <s v=""/>
    <n v="-90.043999999999997"/>
    <n v="29.992154299999999"/>
    <s v="NP"/>
    <n v="210557"/>
    <s v="Jan1 to Yesterday"/>
    <x v="4"/>
    <s v="Substation"/>
    <s v="Animal"/>
    <s v="TRANS"/>
    <s v="D"/>
    <s v="Council District D"/>
    <s v="Jared Brossett"/>
    <n v="70126"/>
    <n v="6"/>
  </r>
  <r>
    <n v="2020"/>
    <n v="2890"/>
    <n v="2020"/>
    <n v="1334008664"/>
    <s v="NO"/>
    <s v="ORLEANS"/>
    <s v="FAIR"/>
    <n v="37"/>
    <d v="2020-06-29T00:00:00"/>
    <n v="106930"/>
    <s v="SUBN"/>
    <s v="627"/>
    <s v="4081148423"/>
    <s v="627"/>
    <s v="ENOI"/>
    <n v="1"/>
    <n v="2890"/>
    <s v="RBRD"/>
    <x v="21"/>
    <s v="N"/>
    <s v=""/>
    <n v="-90.044212000000002"/>
    <n v="29.9921626"/>
    <s v="NP"/>
    <n v="210557"/>
    <s v="Jan1 to Yesterday"/>
    <x v="4"/>
    <s v="Substation"/>
    <s v="Animal"/>
    <s v="TRANS"/>
    <s v="D"/>
    <s v="Council District D"/>
    <s v="Jared Brossett"/>
    <n v="70126"/>
    <n v="6"/>
  </r>
  <r>
    <n v="2020"/>
    <n v="1840"/>
    <n v="2020"/>
    <n v="1334008312"/>
    <s v="NO"/>
    <s v="EAST ORLEANS"/>
    <s v="FAIR"/>
    <n v="37"/>
    <d v="2020-06-29T00:00:00"/>
    <n v="68080"/>
    <s v="SUBN"/>
    <s v="622"/>
    <s v="4082448424"/>
    <s v="622"/>
    <s v="ENOI"/>
    <n v="6"/>
    <n v="1840"/>
    <s v="RBRD"/>
    <x v="21"/>
    <s v="N"/>
    <s v=""/>
    <n v="-90.043807000000001"/>
    <n v="29.9921802"/>
    <s v="NP"/>
    <n v="210557"/>
    <s v="Jan1 to Yesterday"/>
    <x v="4"/>
    <s v="Substation"/>
    <s v="Animal"/>
    <s v="TRANS"/>
    <s v="D"/>
    <s v="Council District D"/>
    <s v="Jared Brossett"/>
    <n v="70126"/>
    <n v="6"/>
  </r>
  <r>
    <n v="2020"/>
    <n v="1050"/>
    <n v="2020"/>
    <n v="1334008170"/>
    <s v="NO"/>
    <s v="EAST ORLEANS"/>
    <s v="FAIR"/>
    <n v="37"/>
    <d v="2020-06-29T00:00:00"/>
    <n v="38850"/>
    <s v="SUBN"/>
    <s v="621"/>
    <s v="4082548424"/>
    <s v="621"/>
    <s v="ENOI"/>
    <n v="6"/>
    <n v="1050"/>
    <s v="RBRD"/>
    <x v="21"/>
    <s v="N"/>
    <s v=""/>
    <n v="-90.043750000000003"/>
    <n v="29.992184000000002"/>
    <s v="NP"/>
    <n v="210557"/>
    <s v="Jan1 to Yesterday"/>
    <x v="4"/>
    <s v="Substation"/>
    <s v="Animal"/>
    <s v="TRANS"/>
    <s v="D"/>
    <s v="Council District D"/>
    <s v="Jared Brossett"/>
    <n v="70126"/>
    <n v="6"/>
  </r>
  <r>
    <n v="2020"/>
    <n v="713"/>
    <n v="2020"/>
    <n v="1334008015"/>
    <s v="NO"/>
    <s v="EAST ORLEANS"/>
    <s v="FAIR"/>
    <n v="37"/>
    <d v="2020-06-29T00:00:00"/>
    <n v="26381"/>
    <s v="SUBN"/>
    <s v="626"/>
    <s v="4081248423"/>
    <s v="626"/>
    <s v="ENOI"/>
    <n v="6"/>
    <n v="713"/>
    <s v="RBRD"/>
    <x v="21"/>
    <s v="N"/>
    <s v=""/>
    <n v="-90.044180999999995"/>
    <n v="29.9921574"/>
    <s v="NP"/>
    <n v="210557"/>
    <s v="Jan1 to Yesterday"/>
    <x v="4"/>
    <s v="Substation"/>
    <s v="Animal"/>
    <s v="TRANS"/>
    <s v="D"/>
    <s v="Council District D"/>
    <s v="Jared Brossett"/>
    <n v="70126"/>
    <n v="6"/>
  </r>
  <r>
    <n v="2020"/>
    <n v="311"/>
    <n v="2020"/>
    <n v="1334008118"/>
    <s v="NO"/>
    <s v="EAST ORLEANS"/>
    <s v="FAIR"/>
    <n v="37"/>
    <d v="2020-06-29T00:00:00"/>
    <n v="11507"/>
    <s v="SUBN"/>
    <s v="625"/>
    <s v="4081348423"/>
    <s v="625"/>
    <s v="ENOI"/>
    <n v="6"/>
    <n v="311"/>
    <s v="RBRD"/>
    <x v="21"/>
    <s v="N"/>
    <s v=""/>
    <n v="-90.044148000000007"/>
    <n v="29.992161500000002"/>
    <s v="NP"/>
    <n v="210557"/>
    <s v="Jan1 to Yesterday"/>
    <x v="4"/>
    <s v="Substation"/>
    <s v="Animal"/>
    <s v="TRANS"/>
    <s v="D"/>
    <s v="Council District D"/>
    <s v="Jared Brossett"/>
    <n v="70126"/>
    <n v="6"/>
  </r>
  <r>
    <n v="2020"/>
    <n v="4"/>
    <n v="2020"/>
    <n v="1323272107"/>
    <s v="Yes"/>
    <s v="ORLEANS"/>
    <s v="FAIR"/>
    <n v="38"/>
    <d v="2020-01-28T00:00:00"/>
    <n v="152"/>
    <s v="TFUS"/>
    <s v="3004438"/>
    <s v="38731464304"/>
    <s v="1926"/>
    <s v="ENOI"/>
    <n v="1"/>
    <n v="4"/>
    <s v="SCHD"/>
    <x v="2"/>
    <s v="N"/>
    <s v="Planned outage contractors working per#305"/>
    <n v="-90.110487000000006"/>
    <n v="29.937984799999999"/>
    <s v="19-YTD20"/>
    <n v="210557"/>
    <s v="Jan1 to Yesterday"/>
    <x v="2"/>
    <s v="Transformer Fuse"/>
    <s v="Scheduled Interruption"/>
    <s v="DLIN"/>
    <s v="A"/>
    <s v="Council District A"/>
    <s v="Joseph Giarrusso"/>
    <n v="70115"/>
    <n v="1"/>
  </r>
  <r>
    <n v="2020"/>
    <n v="123"/>
    <n v="2020"/>
    <n v="1324415315"/>
    <s v="Yes"/>
    <s v="ORLEANS"/>
    <s v="FAIR"/>
    <n v="38"/>
    <d v="2020-02-24T00:00:00"/>
    <n v="4674"/>
    <s v="LFUS"/>
    <s v="27615"/>
    <s v="3972747795"/>
    <s v="615"/>
    <s v="ENOI"/>
    <n v="1"/>
    <n v="123"/>
    <s v="SCHD"/>
    <x v="2"/>
    <s v="N"/>
    <s v="crew changing out pole"/>
    <n v="-90.078636000000003"/>
    <n v="29.9753255"/>
    <s v="19-YTD20"/>
    <n v="210557"/>
    <s v="Jan1 to Yesterday"/>
    <x v="2"/>
    <s v="Line Fuse"/>
    <s v="Scheduled Interruption"/>
    <s v="DLIN"/>
    <s v="D"/>
    <s v="Council District D"/>
    <s v="Jared Brossett"/>
    <n v="70119"/>
    <n v="2"/>
  </r>
  <r>
    <n v="2020"/>
    <n v="10"/>
    <n v="2020"/>
    <n v="1326747880"/>
    <s v="Yes"/>
    <s v="ORLEANS"/>
    <s v="THDR"/>
    <n v="38"/>
    <d v="2020-04-10T00:00:00"/>
    <n v="380"/>
    <s v="TFUS"/>
    <s v="58865"/>
    <s v="39943475082"/>
    <s v="1712"/>
    <s v="ENOI"/>
    <n v="1"/>
    <n v="10"/>
    <s v="LGHT"/>
    <x v="13"/>
    <s v="N"/>
    <s v="refused transformer"/>
    <n v="-90.071976000000006"/>
    <n v="29.967325299999999"/>
    <s v="19-YTD20"/>
    <n v="210557"/>
    <s v="Jan1 to Yesterday"/>
    <x v="7"/>
    <s v="Transformer Fuse"/>
    <s v="Lightning"/>
    <s v="DLIN"/>
    <s v="D"/>
    <s v="Council District D"/>
    <s v="Jared Brossett"/>
    <n v="70116"/>
    <n v="4"/>
  </r>
  <r>
    <n v="2020"/>
    <n v="137"/>
    <n v="2020"/>
    <n v="1321931828"/>
    <s v="Yes"/>
    <s v="EAST ORLEANS"/>
    <s v="FAIR"/>
    <n v="39"/>
    <d v="2020-01-10T00:00:00"/>
    <n v="5343"/>
    <s v="DIS"/>
    <s v="38259"/>
    <s v="4126248306"/>
    <s v="626"/>
    <s v="ENOI"/>
    <n v="6"/>
    <n v="137"/>
    <s v="SCHD"/>
    <x v="2"/>
    <s v="N"/>
    <s v="Scheduled Interruption; crew picking up low hanging primary"/>
    <n v="-90.030075999999994"/>
    <n v="29.9887403"/>
    <s v="19-YTD20"/>
    <n v="210557"/>
    <s v="Jan1 to Yesterday"/>
    <x v="2"/>
    <s v="Disconnect Switch"/>
    <s v="Scheduled Interruption"/>
    <s v="DLIN"/>
    <s v="D"/>
    <s v="Council District D"/>
    <s v="Jared Brossett"/>
    <n v="70126"/>
    <n v="1"/>
  </r>
  <r>
    <n v="2020"/>
    <n v="74"/>
    <n v="2020"/>
    <n v="1326694904"/>
    <s v="Yes"/>
    <s v="EAST ORLEANS"/>
    <s v="THDR"/>
    <n v="39"/>
    <d v="2020-04-09T00:00:00"/>
    <n v="2886"/>
    <s v="LFUS"/>
    <s v="27758"/>
    <s v="4093547749"/>
    <s v="622"/>
    <s v="ENOI"/>
    <n v="6"/>
    <n v="74"/>
    <s v="EARM"/>
    <x v="7"/>
    <s v="N"/>
    <s v="arm broke on north johnson"/>
    <n v="-90.040510999999995"/>
    <n v="29.9737218"/>
    <s v="19-YTD20"/>
    <n v="210557"/>
    <s v="Jan1 to Yesterday"/>
    <x v="3"/>
    <s v="Line Fuse"/>
    <s v="Equipment Failure"/>
    <s v="DLIN"/>
    <s v="D"/>
    <s v="Council District D"/>
    <s v="Jared Brossett"/>
    <n v="70117"/>
    <n v="4"/>
  </r>
  <r>
    <n v="2020"/>
    <n v="100"/>
    <n v="2020"/>
    <n v="1331969611"/>
    <s v="Yes"/>
    <s v="ORLEANS"/>
    <s v="FAIR"/>
    <n v="39"/>
    <d v="2020-05-28T00:00:00"/>
    <n v="3900"/>
    <s v="LFUS"/>
    <s v="27677"/>
    <s v="4025648435"/>
    <s v="1708"/>
    <s v="ENOI"/>
    <n v="1"/>
    <n v="100"/>
    <s v="VHCL"/>
    <x v="11"/>
    <s v="N"/>
    <s v="car broke pole and primary down KC  - CHGD PID TO NO - RELATED TO #1331974211 (DGAULT)"/>
    <n v="-90.061814999999996"/>
    <n v="29.992707299999999"/>
    <s v="19-YTD20"/>
    <n v="210557"/>
    <s v="Jan1 to Yesterday"/>
    <x v="6"/>
    <s v="Line Fuse"/>
    <s v="Public Damage"/>
    <s v="DLIN"/>
    <s v="D"/>
    <s v="Council District D"/>
    <s v="Jared Brossett"/>
    <n v="70122"/>
    <n v="5"/>
  </r>
  <r>
    <n v="2020"/>
    <n v="1"/>
    <n v="2020"/>
    <n v="1321722737"/>
    <s v="Yes"/>
    <s v="ORLEANS"/>
    <s v="FAIR"/>
    <n v="40"/>
    <d v="2020-01-04T00:00:00"/>
    <n v="40"/>
    <s v="SERV"/>
    <s v="SERVICE"/>
    <s v="40316487839"/>
    <s v="1701"/>
    <s v="ENOI"/>
    <n v="1"/>
    <n v="1"/>
    <s v="ECNS"/>
    <x v="8"/>
    <s v="N"/>
    <s v="Changed **TFUS 58867 5  to  SERV 58867 5** --- hot leg burnt at pole dcain2"/>
    <n v="-90.059625999999994"/>
    <n v="30.002231800000001"/>
    <s v="19-YTD20"/>
    <n v="210557"/>
    <s v="Jan1 to Yesterday"/>
    <x v="3"/>
    <s v="Service Conductor"/>
    <s v="Equipment Failure"/>
    <s v="DLIN"/>
    <s v="D"/>
    <s v="Council District D"/>
    <s v="Jared Brossett"/>
    <n v="70122"/>
    <n v="1"/>
  </r>
  <r>
    <n v="2020"/>
    <n v="315"/>
    <n v="2020"/>
    <n v="1323252770"/>
    <s v="Yes"/>
    <s v="EAST ORLEANS"/>
    <s v="FAIR"/>
    <n v="40"/>
    <d v="2020-01-27T00:00:00"/>
    <n v="12600"/>
    <s v="SBKR"/>
    <s v="625"/>
    <s v="4081248423"/>
    <s v="625"/>
    <s v="ENOI"/>
    <n v="6"/>
    <n v="315"/>
    <s v="VHCL"/>
    <x v="11"/>
    <s v="N"/>
    <s v="vehicle hit guy wire and flipped into feeder, removed and back on RELAED TO KT# 1323254789 (AKS)"/>
    <n v="-90.044180999999995"/>
    <n v="29.992168499999998"/>
    <s v="19-YTD20"/>
    <n v="210557"/>
    <s v="Jan1 to Yesterday"/>
    <x v="6"/>
    <s v="Substation Breaker"/>
    <s v="Public Damage"/>
    <s v="DLIN"/>
    <s v="D"/>
    <s v="Council District D"/>
    <s v="Jared Brossett"/>
    <n v="70126"/>
    <n v="1"/>
  </r>
  <r>
    <n v="2020"/>
    <n v="4"/>
    <n v="2020"/>
    <n v="1327185933"/>
    <s v="Yes"/>
    <s v="ORLEANS"/>
    <s v="THDR"/>
    <n v="40"/>
    <d v="2020-04-12T00:00:00"/>
    <n v="160"/>
    <s v="TFUS"/>
    <s v="63874"/>
    <s v="38617470487"/>
    <s v="2015"/>
    <s v="ENOI"/>
    <n v="1"/>
    <n v="4"/>
    <s v="EFSW"/>
    <x v="22"/>
    <s v="N"/>
    <s v="Riser came out of top of switch repaired"/>
    <n v="-90.113984000000002"/>
    <n v="29.954946499999998"/>
    <s v="19-YTD20"/>
    <n v="210557"/>
    <s v="Jan1 to Yesterday"/>
    <x v="3"/>
    <s v="Transformer Fuse"/>
    <s v="Equipment Failure"/>
    <s v="DLIN"/>
    <s v="B"/>
    <s v="Council District B"/>
    <s v="Jay Banks"/>
    <n v="70125"/>
    <n v="4"/>
  </r>
  <r>
    <n v="2020"/>
    <n v="21"/>
    <n v="2020"/>
    <n v="1324132510"/>
    <s v="Yes"/>
    <s v="ALGIERS ELEC ONLY"/>
    <s v="FAIR"/>
    <n v="41"/>
    <d v="2020-02-18T00:00:00"/>
    <n v="861"/>
    <s v="TFUS"/>
    <s v="BY149697"/>
    <s v="4115346444"/>
    <s v="W1725"/>
    <s v="ENOI"/>
    <n v="81"/>
    <n v="21"/>
    <s v="SCHD"/>
    <x v="2"/>
    <s v="N"/>
    <s v="opened transforemr to replace cut out (pwd)"/>
    <n v="-90.034188"/>
    <n v="29.9376143"/>
    <s v="19-YTD20"/>
    <n v="210557"/>
    <s v="Jan1 to Yesterday"/>
    <x v="2"/>
    <s v="Transformer Fuse"/>
    <s v="Scheduled Interruption"/>
    <s v="DLIN"/>
    <s v="C"/>
    <s v="Council District C"/>
    <s v="Kristin Palmer"/>
    <n v="70114"/>
    <n v="2"/>
  </r>
  <r>
    <n v="2020"/>
    <n v="2088"/>
    <n v="2020"/>
    <n v="1326128164"/>
    <s v="Yes"/>
    <s v="ORLEANS"/>
    <s v="WIND"/>
    <n v="41"/>
    <d v="2020-03-31T00:00:00"/>
    <n v="85608"/>
    <s v="SBKR"/>
    <s v="912"/>
    <s v="3898147404"/>
    <s v="912"/>
    <s v="ENOI"/>
    <n v="1"/>
    <n v="2088"/>
    <s v="SLAK"/>
    <x v="23"/>
    <s v="N"/>
    <s v="gravier and s clark, high wind, possible slack spans on dog leg of lateral"/>
    <n v="-90.102349000000004"/>
    <n v="29.9646869"/>
    <s v="19-YTD20"/>
    <n v="210557"/>
    <s v="Jan1 to Yesterday"/>
    <x v="3"/>
    <s v="Substation Breaker"/>
    <s v="Equipment Failure"/>
    <s v="DLIN"/>
    <s v="B"/>
    <s v="Council District B"/>
    <s v="Jay Banks"/>
    <n v="70119"/>
    <n v="3"/>
  </r>
  <r>
    <n v="2020"/>
    <n v="3"/>
    <n v="2020"/>
    <n v="1326905718"/>
    <s v="Yes"/>
    <s v="EAST ORLEANS"/>
    <s v="FAIR"/>
    <n v="41"/>
    <d v="2020-04-12T00:00:00"/>
    <n v="123"/>
    <s v="TFUS"/>
    <s v="1324626"/>
    <s v="40667491561"/>
    <s v="502"/>
    <s v="ENOI"/>
    <n v="6"/>
    <n v="3"/>
    <s v="EARM"/>
    <x v="7"/>
    <s v="N"/>
    <s v="sec x arm short..temp safe ..refused trans"/>
    <n v="-90.048463999999996"/>
    <n v="30.012450000000001"/>
    <s v="19-YTD20"/>
    <n v="210557"/>
    <s v="Jan1 to Yesterday"/>
    <x v="3"/>
    <s v="Transformer Fuse"/>
    <s v="Equipment Failure"/>
    <s v="DLIN"/>
    <s v="D"/>
    <s v="Council District D"/>
    <s v="Jared Brossett"/>
    <n v="70122"/>
    <n v="4"/>
  </r>
  <r>
    <n v="2020"/>
    <n v="1"/>
    <n v="2020"/>
    <n v="1332002483"/>
    <s v="Yes"/>
    <s v="ORLEANS"/>
    <s v="FAIR"/>
    <n v="41"/>
    <d v="2020-05-29T00:00:00"/>
    <n v="41"/>
    <s v="SERV"/>
    <s v="METER"/>
    <s v="39610464869"/>
    <s v="2132"/>
    <s v="ENOI"/>
    <n v="1"/>
    <n v="1"/>
    <s v="EMET"/>
    <x v="24"/>
    <s v="N"/>
    <s v="amoc failed to turn on meter for us again"/>
    <n v="-90.082691999999994"/>
    <n v="29.939259"/>
    <s v="19-YTD20"/>
    <n v="210557"/>
    <s v="Jan1 to Yesterday"/>
    <x v="3"/>
    <s v="Service Conductor"/>
    <s v="Equipment Failure"/>
    <s v="DLIN"/>
    <s v="B"/>
    <s v="Council District B"/>
    <s v="Jay Banks"/>
    <n v="70113"/>
    <n v="5"/>
  </r>
  <r>
    <n v="2020"/>
    <n v="244"/>
    <n v="2020"/>
    <n v="1333153301"/>
    <s v="Yes"/>
    <s v="EAST ORLEANS"/>
    <s v="FAIR"/>
    <n v="41"/>
    <d v="2020-06-16T00:00:00"/>
    <n v="10004"/>
    <s v="RCLR"/>
    <s v="92431"/>
    <s v="4143549262"/>
    <s v="1010"/>
    <s v="ENOI"/>
    <n v="6"/>
    <n v="244"/>
    <s v="FOBJ"/>
    <x v="14"/>
    <s v="N"/>
    <s v="Baloons"/>
    <n v="-90.024146000000002"/>
    <n v="30.014983999999998"/>
    <s v="NP"/>
    <n v="210557"/>
    <s v="Jan1 to Yesterday"/>
    <x v="1"/>
    <s v="Recloser"/>
    <s v="Other"/>
    <s v="DLIN"/>
    <s v="D"/>
    <s v="Council District D"/>
    <s v="Jared Brossett"/>
    <n v="70126"/>
    <n v="6"/>
  </r>
  <r>
    <n v="2020"/>
    <n v="5"/>
    <n v="2020"/>
    <n v="1329422545"/>
    <s v="Yes"/>
    <s v="ORLEANS"/>
    <s v="THDR"/>
    <n v="42"/>
    <d v="2020-04-29T00:00:00"/>
    <n v="210"/>
    <s v="TFUS"/>
    <s v="491803"/>
    <s v="38262464952"/>
    <s v="2014"/>
    <s v="ENOI"/>
    <n v="1"/>
    <n v="5"/>
    <s v="VINE"/>
    <x v="0"/>
    <s v="N"/>
    <s v="refused transformer OK per A.Bengston - vines growing on transformer"/>
    <n v="-90.125286000000003"/>
    <n v="29.940027300000001"/>
    <s v="19-YTD20"/>
    <n v="210557"/>
    <s v="Jan1 to Yesterday"/>
    <x v="0"/>
    <s v="Transformer Fuse"/>
    <s v="Vegetation"/>
    <s v="DLIN"/>
    <s v="A"/>
    <s v="Council District A"/>
    <s v="Joseph Giarrusso"/>
    <n v="70118"/>
    <n v="4"/>
  </r>
  <r>
    <n v="2020"/>
    <n v="56"/>
    <n v="2020"/>
    <n v="1331679281"/>
    <s v="Yes"/>
    <s v="EAST ORLEANS"/>
    <s v="THDR"/>
    <n v="42"/>
    <d v="2020-05-26T00:00:00"/>
    <n v="2352"/>
    <s v="LFUS"/>
    <s v="21009"/>
    <s v="4043448299"/>
    <s v="613"/>
    <s v="ENOI"/>
    <n v="6"/>
    <n v="56"/>
    <s v="EARR"/>
    <x v="25"/>
    <s v="N"/>
    <s v="removed arrestor and refused lateral"/>
    <n v="-90.055999"/>
    <n v="29.9889659"/>
    <s v="19-YTD20"/>
    <n v="210557"/>
    <s v="Jan1 to Yesterday"/>
    <x v="3"/>
    <s v="Line Fuse"/>
    <s v="Equipment Failure"/>
    <s v="DLIN"/>
    <s v="D"/>
    <s v="Council District D"/>
    <s v="Jared Brossett"/>
    <n v="70122"/>
    <n v="5"/>
  </r>
  <r>
    <n v="2020"/>
    <n v="75"/>
    <n v="2020"/>
    <n v="1333637766"/>
    <s v="Yes"/>
    <s v="ORLEANS"/>
    <s v="THDR"/>
    <n v="42"/>
    <d v="2020-06-24T00:00:00"/>
    <n v="3150"/>
    <s v="LFUS"/>
    <s v="27800"/>
    <s v="3921945756"/>
    <s v="1922"/>
    <s v="ENOI"/>
    <n v="1"/>
    <n v="75"/>
    <s v="LGHT"/>
    <x v="13"/>
    <s v="N"/>
    <s v="weather"/>
    <n v="-90.095547999999994"/>
    <n v="29.919230800000001"/>
    <s v="NP"/>
    <n v="210557"/>
    <s v="Jan1 to Yesterday"/>
    <x v="7"/>
    <s v="Line Fuse"/>
    <s v="Lightning"/>
    <s v="DLIN"/>
    <s v="B"/>
    <s v="Council District B"/>
    <s v="Jay Banks"/>
    <n v="70115"/>
    <n v="6"/>
  </r>
  <r>
    <n v="2020"/>
    <n v="1052"/>
    <n v="2020"/>
    <n v="1333734478"/>
    <s v="Yes"/>
    <s v="EAST ORLEANS"/>
    <s v="RAIN"/>
    <n v="42"/>
    <d v="2020-06-25T00:00:00"/>
    <n v="44184"/>
    <s v="SBKR"/>
    <s v="510"/>
    <s v="4075449220"/>
    <s v="510"/>
    <s v="ENOI"/>
    <n v="6"/>
    <n v="1052"/>
    <s v="FOBJ"/>
    <x v="14"/>
    <s v="N"/>
    <s v="balloons on primary; removed and closed back bkr"/>
    <n v="-90.045716999999996"/>
    <n v="30.014078699999999"/>
    <s v="NP"/>
    <n v="210557"/>
    <s v="Jan1 to Yesterday"/>
    <x v="1"/>
    <s v="Substation Breaker"/>
    <s v="Other"/>
    <s v="DLIN"/>
    <s v="D"/>
    <s v="Council District D"/>
    <s v="Jared Brossett"/>
    <n v="70126"/>
    <n v="6"/>
  </r>
  <r>
    <n v="2020"/>
    <n v="25"/>
    <n v="2020"/>
    <n v="1330267400"/>
    <s v="Yes"/>
    <s v="ORLEANS"/>
    <s v="FAIR"/>
    <n v="43"/>
    <d v="2020-05-11T00:00:00"/>
    <n v="1075"/>
    <s v="TFUS"/>
    <s v="715357T"/>
    <s v="38980494050"/>
    <s v="402"/>
    <s v="ENOI"/>
    <n v="1"/>
    <n v="25"/>
    <s v="ASQL"/>
    <x v="5"/>
    <s v="N"/>
    <s v="SQUIRREL TOOK OUT B PHASE AT TERMINAL POLE"/>
    <n v="-90.101556000000002"/>
    <n v="30.019667200000001"/>
    <s v="19-YTD20"/>
    <n v="210557"/>
    <s v="Jan1 to Yesterday"/>
    <x v="4"/>
    <s v="Transformer Fuse"/>
    <s v="Animal"/>
    <s v="DLIN"/>
    <s v="D"/>
    <s v="Council District D"/>
    <s v="Jared Brossett"/>
    <n v="70124"/>
    <n v="5"/>
  </r>
  <r>
    <n v="2020"/>
    <n v="4"/>
    <n v="2020"/>
    <n v="1332896314"/>
    <s v="Yes"/>
    <s v="ORLEANS"/>
    <s v="FAIR"/>
    <n v="43"/>
    <d v="2020-06-10T00:00:00"/>
    <n v="172"/>
    <s v="TFUS"/>
    <s v="62939"/>
    <s v="39314467651"/>
    <s v="2021"/>
    <s v="ENOI"/>
    <n v="1"/>
    <n v="4"/>
    <s v="SCHD"/>
    <x v="2"/>
    <s v="N"/>
    <s v="scheduled outage, customer was notified"/>
    <n v="-90.092022999999998"/>
    <n v="29.9469812"/>
    <s v="NP"/>
    <n v="210557"/>
    <s v="Jan1 to Yesterday"/>
    <x v="2"/>
    <s v="Transformer Fuse"/>
    <s v="Scheduled Interruption"/>
    <s v="DLIN"/>
    <s v="B"/>
    <s v="Council District B"/>
    <s v="Jay Banks"/>
    <n v="70125"/>
    <n v="6"/>
  </r>
  <r>
    <n v="2020"/>
    <n v="296"/>
    <n v="2020"/>
    <n v="1333627636"/>
    <s v="Yes"/>
    <s v="EAST ORLEANS"/>
    <s v="THDR"/>
    <n v="43"/>
    <d v="2020-06-24T00:00:00"/>
    <n v="12728"/>
    <s v="SBKR"/>
    <s v="2223"/>
    <s v="4334850763"/>
    <s v="2223"/>
    <s v="ENOI"/>
    <n v="6"/>
    <n v="296"/>
    <s v="ESLV"/>
    <x v="26"/>
    <s v="N"/>
    <s v="Wire burned down at an auto sleeve  Possible lightning strike"/>
    <n v="-89.965528000000006"/>
    <n v="30.0596961"/>
    <s v="NP"/>
    <n v="210557"/>
    <s v="Jan1 to Yesterday"/>
    <x v="3"/>
    <s v="Substation Breaker"/>
    <s v="Equipment Failure"/>
    <s v="DLIN"/>
    <s v="E"/>
    <s v="Council District E"/>
    <s v="Cyndi Nguyen"/>
    <n v="70128"/>
    <n v="6"/>
  </r>
  <r>
    <n v="2020"/>
    <n v="1"/>
    <n v="2020"/>
    <n v="1322173499"/>
    <s v="Yes"/>
    <s v="ORLEANS"/>
    <s v="WIND"/>
    <n v="44"/>
    <d v="2020-01-11T00:00:00"/>
    <n v="44"/>
    <s v="SECO"/>
    <s v="SECONDARY COND"/>
    <s v="39729483055"/>
    <s v="627"/>
    <s v="ENOI"/>
    <n v="1"/>
    <n v="1"/>
    <s v="ECNS"/>
    <x v="8"/>
    <s v="N"/>
    <s v="Changed **TFUS   9  to  TFUS   1** --- loose connection at pole repaired and checked voltage jcox7"/>
    <n v="-90.078515999999993"/>
    <n v="29.989249900000001"/>
    <s v="19-YTD20"/>
    <n v="210557"/>
    <s v="Jan1 to Yesterday"/>
    <x v="3"/>
    <s v="Secondary Conductor"/>
    <s v="Equipment Failure"/>
    <s v="DLIN"/>
    <s v="D"/>
    <s v="Council District D"/>
    <s v="Jared Brossett"/>
    <n v="70119"/>
    <n v="1"/>
  </r>
  <r>
    <n v="2020"/>
    <n v="3"/>
    <n v="2020"/>
    <n v="1323551129"/>
    <s v="Yes"/>
    <s v="ORLEANS"/>
    <s v="WIND"/>
    <n v="44"/>
    <d v="2020-02-05T00:00:00"/>
    <n v="132"/>
    <s v="TFUS"/>
    <s v="76190"/>
    <s v="38463461461"/>
    <s v="1917"/>
    <s v="ENOI"/>
    <n v="1"/>
    <n v="3"/>
    <s v="LGHT"/>
    <x v="13"/>
    <s v="N"/>
    <s v="weather"/>
    <n v="-90.119088000000005"/>
    <n v="29.9303211"/>
    <s v="19-YTD20"/>
    <n v="210557"/>
    <s v="Jan1 to Yesterday"/>
    <x v="7"/>
    <s v="Transformer Fuse"/>
    <s v="Lightning"/>
    <s v="DLIN"/>
    <s v="A"/>
    <s v="Council District A"/>
    <s v="Joseph Giarrusso"/>
    <n v="70118"/>
    <n v="2"/>
  </r>
  <r>
    <n v="2020"/>
    <n v="4"/>
    <n v="2020"/>
    <n v="1326353195"/>
    <s v="Yes"/>
    <s v="ORLEANS"/>
    <s v="FAIR"/>
    <n v="44"/>
    <d v="2020-04-05T00:00:00"/>
    <n v="176"/>
    <s v="LFUS"/>
    <s v="36687"/>
    <s v="3982147304"/>
    <s v="1511"/>
    <s v="ENOI"/>
    <n v="1"/>
    <n v="4"/>
    <s v="SCHD"/>
    <x v="2"/>
    <s v="N"/>
    <s v="Scheduled Interruption"/>
    <n v="-90.075773999999996"/>
    <n v="29.961736299999998"/>
    <s v="19-YTD20"/>
    <n v="210557"/>
    <s v="Jan1 to Yesterday"/>
    <x v="2"/>
    <s v="Line Fuse"/>
    <s v="Scheduled Interruption"/>
    <s v="DLIN"/>
    <s v="B"/>
    <s v="Council District B"/>
    <s v="Jay Banks"/>
    <n v="70112"/>
    <n v="4"/>
  </r>
  <r>
    <n v="2020"/>
    <n v="28"/>
    <n v="2020"/>
    <n v="1327971627"/>
    <s v="Yes"/>
    <s v="ORLEANS"/>
    <s v="FAIR"/>
    <n v="44"/>
    <d v="2020-04-15T00:00:00"/>
    <n v="1232"/>
    <s v="LFUS"/>
    <s v="33059"/>
    <s v="3895147524"/>
    <s v="903"/>
    <s v="ENOI"/>
    <n v="1"/>
    <n v="28"/>
    <s v="SCHD"/>
    <x v="2"/>
    <s v="N"/>
    <s v="Scheduled Interruption"/>
    <n v="-90.103147000000007"/>
    <n v="29.968056700000002"/>
    <s v="19-YTD20"/>
    <n v="210557"/>
    <s v="Jan1 to Yesterday"/>
    <x v="2"/>
    <s v="Line Fuse"/>
    <s v="Scheduled Interruption"/>
    <s v="DLIN"/>
    <s v="B"/>
    <s v="Council District B"/>
    <s v="Jay Banks"/>
    <n v="70119"/>
    <n v="4"/>
  </r>
  <r>
    <n v="2020"/>
    <n v="201"/>
    <n v="2020"/>
    <n v="1330344055"/>
    <s v="Yes"/>
    <s v="EAST ORLEANS"/>
    <s v="FAIR"/>
    <n v="44"/>
    <d v="2020-05-11T00:00:00"/>
    <n v="8844"/>
    <s v="SBKR"/>
    <s v="2347"/>
    <s v="4216047802"/>
    <s v="2347"/>
    <s v="ENOI"/>
    <n v="6"/>
    <n v="201"/>
    <s v="FTNU"/>
    <x v="27"/>
    <s v="N"/>
    <s v="Feeder burned down caused by AT&amp;T pole set next to primary conductors"/>
    <n v="-90.021715"/>
    <n v="29.964227699999999"/>
    <s v="19-YTD20"/>
    <n v="210557"/>
    <s v="Jan1 to Yesterday"/>
    <x v="8"/>
    <s v="Substation Breaker"/>
    <s v="Foreign Trouble"/>
    <s v="DLIN"/>
    <s v="E"/>
    <s v="Council District E"/>
    <s v="Cyndi Nguyen"/>
    <n v="70117"/>
    <n v="5"/>
  </r>
  <r>
    <n v="2020"/>
    <n v="9"/>
    <n v="2020"/>
    <n v="1330685705"/>
    <s v="Yes"/>
    <s v="EAST ORLEANS"/>
    <s v="FAIR"/>
    <n v="44"/>
    <d v="2020-05-15T00:00:00"/>
    <n v="396"/>
    <s v="TFUS"/>
    <s v="25629"/>
    <s v="41409497201"/>
    <s v="1010"/>
    <s v="ENOI"/>
    <n v="6"/>
    <n v="9"/>
    <s v="ASQL"/>
    <x v="5"/>
    <s v="N"/>
    <s v="Inspected line and saw several squirrels in the vicinity. Refused pot customers back in lights"/>
    <n v="-90.024980999999997"/>
    <n v="30.0276101"/>
    <s v="19-YTD20"/>
    <n v="210557"/>
    <s v="Jan1 to Yesterday"/>
    <x v="4"/>
    <s v="Transformer Fuse"/>
    <s v="Animal"/>
    <s v="DLIN"/>
    <s v="D"/>
    <s v="Council District D"/>
    <s v="Jared Brossett"/>
    <n v="70126"/>
    <n v="5"/>
  </r>
  <r>
    <n v="2020"/>
    <n v="7"/>
    <n v="2020"/>
    <n v="1323551125"/>
    <s v="Yes"/>
    <s v="ORLEANS"/>
    <s v="WIND"/>
    <n v="45"/>
    <d v="2020-02-05T00:00:00"/>
    <n v="315"/>
    <s v="TFUS"/>
    <s v="1099405"/>
    <s v="39552488027"/>
    <s v="1703"/>
    <s v="ENOI"/>
    <n v="1"/>
    <n v="7"/>
    <s v="LGHT"/>
    <x v="13"/>
    <s v="N"/>
    <s v="weather"/>
    <n v="-90.083789999999993"/>
    <n v="30.003075800000001"/>
    <s v="19-YTD20"/>
    <n v="210557"/>
    <s v="Jan1 to Yesterday"/>
    <x v="7"/>
    <s v="Transformer Fuse"/>
    <s v="Lightning"/>
    <s v="DLIN"/>
    <s v="D"/>
    <s v="Council District D"/>
    <s v="Jared Brossett"/>
    <n v="70122"/>
    <n v="2"/>
  </r>
  <r>
    <n v="2020"/>
    <n v="1536"/>
    <n v="2020"/>
    <n v="1329000225"/>
    <s v="Yes"/>
    <s v="EAST ORLEANS"/>
    <s v="FAIR"/>
    <n v="45"/>
    <d v="2020-04-25T00:00:00"/>
    <n v="69120"/>
    <s v="VFI"/>
    <s v="27486"/>
    <s v="4366350629"/>
    <s v="2213"/>
    <s v="ENOI"/>
    <n v="6"/>
    <n v="1536"/>
    <s v="HEID"/>
    <x v="28"/>
    <s v="N"/>
    <s v="Equipment labeled incorrectly from manufacturer:  Fdr carrying portion of 2217 &amp; all of Fdr 1603  &amp; Fdr #1609 at the time"/>
    <n v="-97.075800999999998"/>
    <n v="27.906598899999999"/>
    <s v="19-YTD20"/>
    <n v="210557"/>
    <s v="Jan1 to Yesterday"/>
    <x v="5"/>
    <s v="Vacuum Fault Interrupter"/>
    <s v="Human Error"/>
    <s v="DLIN"/>
    <s v="E"/>
    <s v="Council District E"/>
    <s v="Cyndi Nguyen"/>
    <n v="70128"/>
    <n v="4"/>
  </r>
  <r>
    <n v="2020"/>
    <n v="7"/>
    <n v="2020"/>
    <n v="1333304996"/>
    <s v="Yes"/>
    <s v="ORLEANS"/>
    <s v="FAIR"/>
    <n v="45"/>
    <d v="2020-06-20T00:00:00"/>
    <n v="315"/>
    <s v="TFUS"/>
    <s v="71373"/>
    <s v="40138487847"/>
    <s v="1704"/>
    <s v="ENOI"/>
    <n v="1"/>
    <n v="7"/>
    <s v="ECNS"/>
    <x v="8"/>
    <s v="N"/>
    <s v="trans riser off"/>
    <n v="-90.065438999999998"/>
    <n v="30.002289000000001"/>
    <s v="NP"/>
    <n v="210557"/>
    <s v="Jan1 to Yesterday"/>
    <x v="3"/>
    <s v="Transformer Fuse"/>
    <s v="Equipment Failure"/>
    <s v="DLIN"/>
    <s v="D"/>
    <s v="Council District D"/>
    <s v="Jared Brossett"/>
    <n v="70122"/>
    <n v="6"/>
  </r>
  <r>
    <n v="2020"/>
    <n v="1"/>
    <n v="2020"/>
    <n v="1329779166"/>
    <s v="Yes"/>
    <s v="EAST ORLEANS"/>
    <s v="FAIR"/>
    <n v="46"/>
    <d v="2020-05-02T00:00:00"/>
    <n v="46"/>
    <s v="SERV"/>
    <s v="METER"/>
    <s v="4118648377"/>
    <s v="626"/>
    <s v="ENOI"/>
    <n v="6"/>
    <n v="1"/>
    <s v="EMET"/>
    <x v="24"/>
    <s v="N"/>
    <s v=""/>
    <n v="-90.032353999999998"/>
    <n v="29.990709899999999"/>
    <s v="19-YTD20"/>
    <n v="210557"/>
    <s v="Jan1 to Yesterday"/>
    <x v="3"/>
    <s v="Service Conductor"/>
    <s v="Equipment Failure"/>
    <s v="DLIN"/>
    <s v="D"/>
    <s v="Council District D"/>
    <s v="Jared Brossett"/>
    <n v="70126"/>
    <n v="5"/>
  </r>
  <r>
    <n v="2020"/>
    <n v="387"/>
    <n v="2020"/>
    <n v="1330059994"/>
    <s v="Yes"/>
    <s v="EAST ORLEANS"/>
    <s v="FAIR"/>
    <n v="46"/>
    <d v="2020-05-07T00:00:00"/>
    <n v="17802"/>
    <s v="LFUS"/>
    <s v="17996"/>
    <s v="4139649803"/>
    <s v="1010"/>
    <s v="ENOI"/>
    <n v="6"/>
    <n v="387"/>
    <s v="EOTH"/>
    <x v="29"/>
    <s v="N"/>
    <s v="tranformer hanger broke"/>
    <n v="-90.025237000000004"/>
    <n v="30.0297646"/>
    <s v="19-YTD20"/>
    <n v="210557"/>
    <s v="Jan1 to Yesterday"/>
    <x v="3"/>
    <s v="Line Fuse"/>
    <s v="Equipment Failure"/>
    <s v="DLIN"/>
    <s v="D"/>
    <s v="Council District D"/>
    <s v="Jared Brossett"/>
    <n v="70126"/>
    <n v="5"/>
  </r>
  <r>
    <n v="2020"/>
    <n v="54"/>
    <n v="2020"/>
    <n v="1332853836"/>
    <s v="Yes"/>
    <s v="EAST ORLEANS"/>
    <s v="FAIR"/>
    <n v="46"/>
    <d v="2020-06-09T00:00:00"/>
    <n v="2484"/>
    <s v="LFUS"/>
    <s v="27018"/>
    <s v="4356549765"/>
    <s v="1601"/>
    <s v="ENOI"/>
    <n v="6"/>
    <n v="54"/>
    <s v="SCHD"/>
    <x v="2"/>
    <s v="N"/>
    <s v="Scheduled Interruption"/>
    <n v="-89.956590000000006"/>
    <n v="30.0282847"/>
    <s v="NP"/>
    <n v="210557"/>
    <s v="Jan1 to Yesterday"/>
    <x v="2"/>
    <s v="Line Fuse"/>
    <s v="Scheduled Interruption"/>
    <s v="DLIN"/>
    <s v="E"/>
    <s v="Council District E"/>
    <s v="Cyndi Nguyen"/>
    <n v="70128"/>
    <n v="6"/>
  </r>
  <r>
    <n v="2020"/>
    <n v="11"/>
    <n v="2020"/>
    <n v="1334037216"/>
    <s v="Yes"/>
    <s v="EAST ORLEANS"/>
    <s v="FAIR"/>
    <n v="46"/>
    <d v="2020-06-29T00:00:00"/>
    <n v="506"/>
    <s v="TFUS"/>
    <s v="1258228"/>
    <s v="42956506322"/>
    <s v="2215"/>
    <s v="ENOI"/>
    <n v="6"/>
    <n v="11"/>
    <s v="SCHD"/>
    <x v="2"/>
    <s v="N"/>
    <s v="transfer secondary"/>
    <n v="-89.975520000000003"/>
    <n v="30.052252500000002"/>
    <s v="NP"/>
    <n v="210557"/>
    <s v="Jan1 to Yesterday"/>
    <x v="2"/>
    <s v="Transformer Fuse"/>
    <s v="Scheduled Interruption"/>
    <s v="DLIN"/>
    <s v="E"/>
    <s v="Council District E"/>
    <s v="Cyndi Nguyen"/>
    <n v="70128"/>
    <n v="6"/>
  </r>
  <r>
    <n v="2020"/>
    <n v="77"/>
    <n v="2020"/>
    <n v="1321760883"/>
    <s v="Yes"/>
    <s v="ORLEANS"/>
    <s v="FAIR"/>
    <n v="47"/>
    <d v="2020-01-06T00:00:00"/>
    <n v="3619"/>
    <s v="LFUS"/>
    <s v="33980"/>
    <s v="3956946513"/>
    <s v="2132"/>
    <s v="ENOI"/>
    <n v="1"/>
    <n v="77"/>
    <s v="FOBJ"/>
    <x v="14"/>
    <s v="N"/>
    <s v="balloons let go by cust. removed balloons and refused lfus. dsmit36"/>
    <n v="-89.984881999999999"/>
    <n v="30.033023"/>
    <s v="19-YTD20"/>
    <n v="210557"/>
    <s v="Jan1 to Yesterday"/>
    <x v="1"/>
    <s v="Line Fuse"/>
    <s v="Other"/>
    <s v="DLIN"/>
    <s v="E"/>
    <s v="Council District E"/>
    <s v="Cyndi Nguyen"/>
    <n v="70127"/>
    <n v="1"/>
  </r>
  <r>
    <n v="2020"/>
    <n v="241"/>
    <n v="2020"/>
    <n v="1323644227"/>
    <s v="Yes"/>
    <s v="EAST ORLEANS"/>
    <s v="WIND"/>
    <n v="47"/>
    <d v="2020-02-06T00:00:00"/>
    <n v="11327"/>
    <s v="RCLR"/>
    <s v="10123"/>
    <s v="4137849331"/>
    <s v="1001"/>
    <s v="ENOI"/>
    <n v="6"/>
    <n v="241"/>
    <s v="UNKN"/>
    <x v="4"/>
    <s v="N"/>
    <s v="high winds moved through area at time of lockout"/>
    <n v="-90.026004999999998"/>
    <n v="30.016909099999999"/>
    <s v="19-YTD20"/>
    <n v="210557"/>
    <s v="Jan1 to Yesterday"/>
    <x v="1"/>
    <s v="Recloser"/>
    <s v="Other"/>
    <s v="DLIN"/>
    <s v="D"/>
    <s v="Council District D"/>
    <s v="Jared Brossett"/>
    <n v="70126"/>
    <n v="2"/>
  </r>
  <r>
    <n v="2020"/>
    <n v="16"/>
    <n v="2020"/>
    <n v="1330267381"/>
    <s v="Yes"/>
    <s v="ORLEANS"/>
    <s v="FAIR"/>
    <n v="47"/>
    <d v="2020-05-11T00:00:00"/>
    <n v="752"/>
    <s v="TFUS"/>
    <s v="20937"/>
    <s v="38983494277"/>
    <s v="402"/>
    <s v="ENOI"/>
    <n v="1"/>
    <n v="16"/>
    <s v="ASQL"/>
    <x v="5"/>
    <s v="N"/>
    <s v="SQUIRREL TOOK OUT B PHASE AT TERMINAL POLE"/>
    <n v="-90.101476000000005"/>
    <n v="30.020364099999998"/>
    <s v="19-YTD20"/>
    <n v="210557"/>
    <s v="Jan1 to Yesterday"/>
    <x v="4"/>
    <s v="Transformer Fuse"/>
    <s v="Animal"/>
    <s v="DLIN"/>
    <s v="D"/>
    <s v="Council District D"/>
    <s v="Jared Brossett"/>
    <n v="70124"/>
    <n v="5"/>
  </r>
  <r>
    <n v="2020"/>
    <n v="7"/>
    <n v="2020"/>
    <n v="1332453070"/>
    <s v="Yes"/>
    <s v="ORLEANS"/>
    <s v="FAIR"/>
    <n v="47"/>
    <d v="2020-06-06T00:00:00"/>
    <n v="329"/>
    <s v="TFUS"/>
    <s v="72330"/>
    <s v="38956483423"/>
    <s v="904"/>
    <s v="ENOI"/>
    <n v="1"/>
    <n v="7"/>
    <s v="EFLK"/>
    <x v="30"/>
    <s v="N"/>
    <s v="refused ok"/>
    <n v="-90.102811000000003"/>
    <n v="29.990598899999998"/>
    <s v="NP"/>
    <n v="210557"/>
    <s v="Jan1 to Yesterday"/>
    <x v="3"/>
    <s v="Transformer Fuse"/>
    <s v="Equipment Failure"/>
    <s v="DLIN"/>
    <s v="A"/>
    <s v="Council District A"/>
    <s v="Joseph Giarrusso"/>
    <n v="70124"/>
    <n v="6"/>
  </r>
  <r>
    <n v="2020"/>
    <n v="8"/>
    <n v="2020"/>
    <n v="1333184155"/>
    <s v="Yes"/>
    <s v="EAST ORLEANS"/>
    <s v="FAIR"/>
    <n v="47"/>
    <d v="2020-06-17T00:00:00"/>
    <n v="376"/>
    <s v="TFUS"/>
    <s v="70051"/>
    <s v="4082247647"/>
    <s v="622"/>
    <s v="ENOI"/>
    <n v="6"/>
    <n v="8"/>
    <s v="UNKN"/>
    <x v="4"/>
    <s v="N"/>
    <s v="Refused transformer Inspected unknown"/>
    <n v="-90.044021000000001"/>
    <n v="29.970771599999999"/>
    <s v="NP"/>
    <n v="210557"/>
    <s v="Jan1 to Yesterday"/>
    <x v="1"/>
    <s v="Transformer Fuse"/>
    <s v="Other"/>
    <s v="DLIN"/>
    <s v="C"/>
    <s v="Council District C"/>
    <s v="Kristin Palmer"/>
    <n v="70117"/>
    <n v="6"/>
  </r>
  <r>
    <n v="2020"/>
    <n v="3"/>
    <n v="2020"/>
    <n v="1321852054"/>
    <s v="Yes"/>
    <s v="EAST ORLEANS"/>
    <s v="FAIR"/>
    <n v="48"/>
    <d v="2020-01-08T00:00:00"/>
    <n v="144"/>
    <s v="XFMR"/>
    <s v="665472"/>
    <s v="41954472941"/>
    <s v="2346"/>
    <s v="ENOI"/>
    <n v="6"/>
    <n v="3"/>
    <s v="ETRD"/>
    <x v="18"/>
    <s v="N"/>
    <s v=""/>
    <n v="-90.008424000000005"/>
    <n v="29.960708799999999"/>
    <s v="19-YTD20"/>
    <n v="210557"/>
    <s v="Jan1 to Yesterday"/>
    <x v="3"/>
    <s v="Transformer"/>
    <s v="Equipment Failure"/>
    <s v="DLIN"/>
    <s v="E"/>
    <s v="Council District E"/>
    <s v="Cyndi Nguyen"/>
    <n v="70117"/>
    <n v="1"/>
  </r>
  <r>
    <n v="2020"/>
    <n v="1486"/>
    <n v="2020"/>
    <n v="1332937358"/>
    <s v="Yes"/>
    <s v="ORLEANS"/>
    <s v="FAIR"/>
    <n v="48"/>
    <d v="2020-06-11T00:00:00"/>
    <n v="62412"/>
    <s v="SBKR"/>
    <s v="2015"/>
    <s v="3847647388"/>
    <s v="2015"/>
    <s v="ENOI"/>
    <n v="1"/>
    <n v="1486"/>
    <s v="HECO"/>
    <x v="31"/>
    <s v="N"/>
    <s v="att contractor set new pole into primary wires, dropped out for safety, woulod not close by scada, field switched RELATED TO AM 1332939453"/>
    <n v="-90.118300000000005"/>
    <n v="29.964403399999998"/>
    <s v="NP"/>
    <n v="210557"/>
    <s v="Jan1 to Yesterday"/>
    <x v="5"/>
    <s v="Substation Breaker"/>
    <s v="Human Error"/>
    <s v="DLIN"/>
    <s v="A"/>
    <s v="Council District A"/>
    <s v="Joseph Giarrusso"/>
    <n v="70118"/>
    <n v="6"/>
  </r>
  <r>
    <n v="2020"/>
    <n v="11"/>
    <n v="2020"/>
    <n v="1322240774"/>
    <s v="Yes"/>
    <s v="ORLEANS"/>
    <s v="THDR"/>
    <n v="49"/>
    <d v="2020-01-11T00:00:00"/>
    <n v="539"/>
    <s v="LFUS"/>
    <s v="33059"/>
    <s v="38974475070"/>
    <s v="903"/>
    <s v="ENOI"/>
    <n v="1"/>
    <n v="11"/>
    <s v="FOBJ"/>
    <x v="14"/>
    <s v="N"/>
    <s v="roof blew off building taking out a and b phase and taking down 1 span open wire secondary, picked up wire and refused lateral mrusse8"/>
    <n v="-90.102481999999995"/>
    <n v="29.967602800000002"/>
    <s v="19-YTD20"/>
    <n v="210557"/>
    <s v="Jan1 to Yesterday"/>
    <x v="1"/>
    <s v="Line Fuse"/>
    <s v="Other"/>
    <s v="DLIN"/>
    <s v="B"/>
    <s v="Council District B"/>
    <s v="Jay Banks"/>
    <n v="70119"/>
    <n v="1"/>
  </r>
  <r>
    <n v="2020"/>
    <n v="4"/>
    <n v="2020"/>
    <n v="1332541060"/>
    <s v="Yes"/>
    <s v="ORLEANS"/>
    <s v="THDR"/>
    <n v="49"/>
    <d v="2020-06-07T00:00:00"/>
    <n v="196"/>
    <s v="SBKR"/>
    <s v="1543"/>
    <s v="3950446996"/>
    <s v="1543"/>
    <s v="ENOI"/>
    <n v="1"/>
    <n v="4"/>
    <s v="UNKN"/>
    <x v="4"/>
    <s v="N"/>
    <s v="storm fault is on overhead behind switch 25810"/>
    <n v="-90.085976000000002"/>
    <n v="29.953315400000001"/>
    <s v="NP"/>
    <n v="210557"/>
    <s v="Jan1 to Yesterday"/>
    <x v="1"/>
    <s v="Substation Breaker"/>
    <s v="Other"/>
    <s v="DLIN"/>
    <s v="B"/>
    <s v="Council District B"/>
    <s v="Jay Banks"/>
    <n v="70113"/>
    <n v="6"/>
  </r>
  <r>
    <n v="2020"/>
    <n v="44"/>
    <n v="2020"/>
    <n v="1333624070"/>
    <s v="Yes"/>
    <s v="ORLEANS"/>
    <s v="THDR"/>
    <n v="49"/>
    <d v="2020-06-24T00:00:00"/>
    <n v="2156"/>
    <s v="LFUS"/>
    <s v="17771"/>
    <s v="3855249253"/>
    <s v="411"/>
    <s v="ENOI"/>
    <n v="1"/>
    <n v="44"/>
    <s v="LGHT"/>
    <x v="13"/>
    <s v="N"/>
    <s v="B phase only out for lightning"/>
    <n v="-90.115044999999995"/>
    <n v="30.015672899999998"/>
    <s v="NP"/>
    <n v="210557"/>
    <s v="Jan1 to Yesterday"/>
    <x v="7"/>
    <s v="Line Fuse"/>
    <s v="Lightning"/>
    <s v="DLIN"/>
    <s v="A"/>
    <s v="Council District A"/>
    <s v="Joseph Giarrusso"/>
    <n v="70124"/>
    <n v="6"/>
  </r>
  <r>
    <n v="2020"/>
    <n v="8"/>
    <n v="2020"/>
    <n v="1333998899"/>
    <s v="Yes"/>
    <s v="EAST ORLEANS"/>
    <s v="FAIR"/>
    <n v="49"/>
    <d v="2020-06-29T00:00:00"/>
    <n v="392"/>
    <s v="TFUS"/>
    <s v="68283"/>
    <s v="4245749238"/>
    <s v="1607"/>
    <s v="ENOI"/>
    <n v="6"/>
    <n v="8"/>
    <s v="SCHD"/>
    <x v="2"/>
    <s v="N"/>
    <s v=""/>
    <n v="-89.991980999999996"/>
    <n v="30.014106399999999"/>
    <s v="NP"/>
    <n v="210557"/>
    <s v="Jan1 to Yesterday"/>
    <x v="2"/>
    <s v="Transformer Fuse"/>
    <s v="Scheduled Interruption"/>
    <s v="DLIN"/>
    <s v="E"/>
    <s v="Council District E"/>
    <s v="Cyndi Nguyen"/>
    <n v="70126"/>
    <n v="6"/>
  </r>
  <r>
    <n v="2020"/>
    <n v="10"/>
    <n v="2020"/>
    <n v="1324063576"/>
    <s v="Yes"/>
    <s v="EAST ORLEANS"/>
    <s v="FAIR"/>
    <n v="50"/>
    <d v="2020-02-17T00:00:00"/>
    <n v="500"/>
    <s v="TFUS"/>
    <s v="61817"/>
    <s v="40999477699"/>
    <s v="611"/>
    <s v="ENOI"/>
    <n v="6"/>
    <n v="10"/>
    <s v="SCHD"/>
    <x v="2"/>
    <s v="N"/>
    <s v="contractor are transfering pole they have pot out"/>
    <n v="-90.038404999999997"/>
    <n v="29.974154200000001"/>
    <s v="19-YTD20"/>
    <n v="210557"/>
    <s v="Jan1 to Yesterday"/>
    <x v="2"/>
    <s v="Transformer Fuse"/>
    <s v="Scheduled Interruption"/>
    <s v="DLIN"/>
    <s v="D"/>
    <s v="Council District D"/>
    <s v="Jared Brossett"/>
    <n v="70117"/>
    <n v="2"/>
  </r>
  <r>
    <n v="2020"/>
    <n v="102"/>
    <n v="2020"/>
    <n v="1324519542"/>
    <s v="Yes"/>
    <s v="ALGIERS ELEC ONLY"/>
    <s v="FAIR"/>
    <n v="50"/>
    <d v="2020-02-26T00:00:00"/>
    <n v="5100"/>
    <s v="RCLR"/>
    <s v="5070"/>
    <s v="4119546688"/>
    <s v="W1725"/>
    <s v="ENOI"/>
    <n v="81"/>
    <n v="102"/>
    <s v="LGHT"/>
    <x v="13"/>
    <s v="N"/>
    <s v="closed back in per I. Caruthers..........PC"/>
    <n v="-90.032640000000001"/>
    <n v="29.944406600000001"/>
    <s v="19-YTD20"/>
    <n v="210557"/>
    <s v="Jan1 to Yesterday"/>
    <x v="7"/>
    <s v="Recloser"/>
    <s v="Lightning"/>
    <s v="DLIN"/>
    <s v="C"/>
    <s v="Council District C"/>
    <s v="Kristin Palmer"/>
    <n v="70114"/>
    <n v="2"/>
  </r>
  <r>
    <n v="2020"/>
    <n v="1"/>
    <n v="2020"/>
    <n v="1325687193"/>
    <s v="Yes"/>
    <s v="EAST ORLEANS"/>
    <s v="FAIR"/>
    <n v="50"/>
    <d v="2020-03-23T00:00:00"/>
    <n v="50"/>
    <s v="SERV"/>
    <s v="SERVICE"/>
    <s v="4286350315"/>
    <s v="2216"/>
    <s v="ENOI"/>
    <n v="6"/>
    <n v="1"/>
    <s v="MALD"/>
    <x v="32"/>
    <s v="N"/>
    <s v="Someone pulled meter broke into business check voltage ok plugged in meter and sealed customer back on, CHg PID to NO, criminal mischief - security dept issue"/>
    <n v="-89.978797999999998"/>
    <n v="30.0434719"/>
    <s v="19-YTD20"/>
    <n v="210557"/>
    <s v="Jan1 to Yesterday"/>
    <x v="6"/>
    <s v="Service Conductor"/>
    <s v="Public Damage"/>
    <s v="DLIN"/>
    <s v="E"/>
    <s v="Council District E"/>
    <s v="Cyndi Nguyen"/>
    <n v="70127"/>
    <n v="3"/>
  </r>
  <r>
    <n v="2020"/>
    <n v="7"/>
    <n v="2020"/>
    <n v="1329965434"/>
    <s v="Yes"/>
    <s v="ORLEANS"/>
    <s v="FAIR"/>
    <n v="50"/>
    <d v="2020-05-06T00:00:00"/>
    <n v="350"/>
    <s v="TFUS"/>
    <s v="1165240"/>
    <s v="39842492859"/>
    <s v="510"/>
    <s v="ENOI"/>
    <n v="1"/>
    <n v="7"/>
    <s v="SCHD"/>
    <x v="2"/>
    <s v="N"/>
    <s v="crew on site"/>
    <n v="-90.074492000000006"/>
    <n v="30.015974400000001"/>
    <s v="19-YTD20"/>
    <n v="210557"/>
    <s v="Jan1 to Yesterday"/>
    <x v="2"/>
    <s v="Transformer Fuse"/>
    <s v="Scheduled Interruption"/>
    <s v="DLIN"/>
    <s v="D"/>
    <s v="Council District D"/>
    <s v="Jared Brossett"/>
    <n v="70122"/>
    <n v="5"/>
  </r>
  <r>
    <n v="2020"/>
    <n v="19"/>
    <n v="2020"/>
    <n v="1330267215"/>
    <s v="Yes"/>
    <s v="ORLEANS"/>
    <s v="FAIR"/>
    <n v="50"/>
    <d v="2020-05-11T00:00:00"/>
    <n v="950"/>
    <s v="TFUS"/>
    <s v="26730"/>
    <s v="39048496285"/>
    <s v="402"/>
    <s v="ENOI"/>
    <n v="1"/>
    <n v="19"/>
    <s v="ASQL"/>
    <x v="5"/>
    <s v="N"/>
    <s v="SQUIRREL TOOK OUT B PHASE AT TERMINAL POLE"/>
    <n v="-90.099396999999996"/>
    <n v="30.025821400000002"/>
    <s v="19-YTD20"/>
    <n v="210557"/>
    <s v="Jan1 to Yesterday"/>
    <x v="4"/>
    <s v="Transformer Fuse"/>
    <s v="Animal"/>
    <s v="DLIN"/>
    <s v="D"/>
    <s v="Council District D"/>
    <s v="Jared Brossett"/>
    <n v="70124"/>
    <n v="5"/>
  </r>
  <r>
    <n v="2020"/>
    <n v="11"/>
    <n v="2020"/>
    <n v="1332116630"/>
    <s v="Yes"/>
    <s v="ORLEANS"/>
    <s v="FAIR"/>
    <n v="50"/>
    <d v="2020-06-01T00:00:00"/>
    <n v="550"/>
    <s v="TFUS"/>
    <s v="56189"/>
    <s v="40199476023"/>
    <s v="614"/>
    <s v="ENOI"/>
    <n v="1"/>
    <n v="11"/>
    <s v="SCHD"/>
    <x v="2"/>
    <s v="N"/>
    <s v="Scheduled Interruption"/>
    <n v="-90.063854000000006"/>
    <n v="29.9698229"/>
    <s v="NP"/>
    <n v="210557"/>
    <s v="Jan1 to Yesterday"/>
    <x v="2"/>
    <s v="Transformer Fuse"/>
    <s v="Scheduled Interruption"/>
    <s v="DLIN"/>
    <s v="C"/>
    <s v="Council District C"/>
    <s v="Kristin Palmer"/>
    <n v="70116"/>
    <n v="6"/>
  </r>
  <r>
    <n v="2020"/>
    <n v="115"/>
    <n v="2020"/>
    <n v="1323805002"/>
    <s v="Yes"/>
    <s v="ORLEANS"/>
    <s v="FAIR"/>
    <n v="52"/>
    <d v="2020-02-11T00:00:00"/>
    <n v="5980"/>
    <s v="LFUS"/>
    <s v="F05219"/>
    <s v="3960746184"/>
    <s v="2146"/>
    <s v="ENOI"/>
    <n v="1"/>
    <n v="115"/>
    <s v="SCHD"/>
    <x v="2"/>
    <s v="N"/>
    <s v="crew onsite transferring pole"/>
    <n v="-90.082959000000002"/>
    <n v="29.9309254"/>
    <s v="19-YTD20"/>
    <n v="210557"/>
    <s v="Jan1 to Yesterday"/>
    <x v="2"/>
    <s v="Line Fuse"/>
    <s v="Scheduled Interruption"/>
    <s v="DLIN"/>
    <s v="B"/>
    <s v="Council District B"/>
    <s v="Jay Banks"/>
    <n v="70130"/>
    <n v="2"/>
  </r>
  <r>
    <n v="2020"/>
    <n v="63"/>
    <n v="2020"/>
    <n v="1326824377"/>
    <s v="Yes"/>
    <s v="ORLEANS"/>
    <s v="FAIR"/>
    <n v="52"/>
    <d v="2020-04-11T00:00:00"/>
    <n v="3276"/>
    <s v="LFUS"/>
    <s v="97780"/>
    <s v="3989247799"/>
    <s v="615"/>
    <s v="ENOI"/>
    <n v="1"/>
    <n v="63"/>
    <s v="VINE"/>
    <x v="0"/>
    <s v="N"/>
    <s v="Back on cleared trees"/>
    <n v="-90.073351000000002"/>
    <n v="29.9752732"/>
    <s v="19-YTD20"/>
    <n v="210557"/>
    <s v="Jan1 to Yesterday"/>
    <x v="0"/>
    <s v="Line Fuse"/>
    <s v="Vegetation"/>
    <s v="DLIN"/>
    <s v="D"/>
    <s v="Council District D"/>
    <s v="Jared Brossett"/>
    <n v="70119"/>
    <n v="4"/>
  </r>
  <r>
    <n v="2020"/>
    <n v="31"/>
    <n v="2020"/>
    <n v="1330924517"/>
    <s v="Yes"/>
    <s v="ORLEANS"/>
    <s v="FAIR"/>
    <n v="52"/>
    <d v="2020-05-18T00:00:00"/>
    <n v="1612"/>
    <s v="LFUS"/>
    <s v="28057"/>
    <s v="3935546596"/>
    <s v="1915"/>
    <s v="ENOI"/>
    <n v="1"/>
    <n v="31"/>
    <s v="FOBJ"/>
    <x v="14"/>
    <s v="N"/>
    <s v="BALLONS"/>
    <n v="-90.091007000000005"/>
    <n v="29.9423709"/>
    <s v="19-YTD20"/>
    <n v="210557"/>
    <s v="Jan1 to Yesterday"/>
    <x v="1"/>
    <s v="Line Fuse"/>
    <s v="Other"/>
    <s v="DLIN"/>
    <s v="B"/>
    <s v="Council District B"/>
    <s v="Jay Banks"/>
    <n v="70113"/>
    <n v="5"/>
  </r>
  <r>
    <n v="2020"/>
    <n v="1833"/>
    <n v="2020"/>
    <n v="1332939453"/>
    <s v="Yes"/>
    <s v="ORLEANS"/>
    <s v="FAIR"/>
    <n v="52"/>
    <d v="2020-06-11T00:00:00"/>
    <n v="100815"/>
    <s v="DIS"/>
    <s v="23726"/>
    <s v="3856047253"/>
    <s v="2015"/>
    <s v="ENOI"/>
    <n v="1"/>
    <n v="1833"/>
    <s v="HECO"/>
    <x v="31"/>
    <s v="N"/>
    <s v="att contractor set new pole into primary wires, dropped out for safety, woulod not close by scada, field switched DUPLICATE RELATED TO AMFM 1332937358"/>
    <n v="-90.115624999999994"/>
    <n v="29.9606061"/>
    <s v="NP"/>
    <n v="210557"/>
    <s v="Jan1 to Yesterday"/>
    <x v="5"/>
    <s v="Disconnect Switch"/>
    <s v="Human Error"/>
    <s v="DLIN"/>
    <s v="A"/>
    <s v="Council District A"/>
    <s v="Joseph Giarrusso"/>
    <n v="70118"/>
    <n v="6"/>
  </r>
  <r>
    <n v="2020"/>
    <n v="5"/>
    <n v="2020"/>
    <n v="1322933942"/>
    <s v="Yes"/>
    <s v="ALGIERS ELEC ONLY"/>
    <s v="FAIR"/>
    <n v="53"/>
    <d v="2020-01-17T00:00:00"/>
    <n v="265"/>
    <s v="TFUS"/>
    <s v="BY110681"/>
    <s v="4226045412"/>
    <s v="W1714"/>
    <s v="ENOI"/>
    <n v="81"/>
    <n v="5"/>
    <s v="SCHD"/>
    <x v="2"/>
    <s v="N"/>
    <s v="Nick Carroll will have xfmr out"/>
    <n v="-89.999520000000004"/>
    <n v="29.908916099999999"/>
    <s v="19-YTD20"/>
    <n v="210557"/>
    <s v="Jan1 to Yesterday"/>
    <x v="2"/>
    <s v="Transformer Fuse"/>
    <s v="Scheduled Interruption"/>
    <s v="DLIN"/>
    <s v="C"/>
    <s v="Council District C"/>
    <s v="Kristin Palmer"/>
    <n v="70131"/>
    <n v="1"/>
  </r>
  <r>
    <n v="2020"/>
    <n v="14"/>
    <n v="2020"/>
    <n v="1323616190"/>
    <s v="Yes"/>
    <s v="ORLEANS"/>
    <s v="RAIN"/>
    <n v="53"/>
    <d v="2020-02-06T00:00:00"/>
    <n v="742"/>
    <s v="TFUS"/>
    <s v="641930"/>
    <s v="40302484935"/>
    <s v="1708"/>
    <s v="ENOI"/>
    <n v="1"/>
    <n v="14"/>
    <s v="VOHL"/>
    <x v="33"/>
    <s v="N"/>
    <s v="limb fell across bushing and riser on transformer. per 310"/>
    <n v="-90.060185000000004"/>
    <n v="29.994245299999999"/>
    <s v="19-YTD20"/>
    <n v="210557"/>
    <s v="Jan1 to Yesterday"/>
    <x v="0"/>
    <s v="Transformer Fuse"/>
    <s v="Vegetation"/>
    <s v="DLIN"/>
    <s v="D"/>
    <s v="Council District D"/>
    <s v="Jared Brossett"/>
    <n v="70122"/>
    <n v="2"/>
  </r>
  <r>
    <n v="2020"/>
    <n v="12"/>
    <n v="2020"/>
    <n v="1324081149"/>
    <s v="Yes"/>
    <s v="EAST ORLEANS"/>
    <s v="FAIR"/>
    <n v="53"/>
    <d v="2020-02-18T00:00:00"/>
    <n v="636"/>
    <s v="XFMR"/>
    <s v="633552"/>
    <s v="40981476969"/>
    <s v="611"/>
    <s v="ENOI"/>
    <n v="6"/>
    <n v="12"/>
    <s v="SCHD"/>
    <x v="2"/>
    <s v="N"/>
    <s v="crew onsite removing old transformer"/>
    <n v="-90.038883999999996"/>
    <n v="29.9722078"/>
    <s v="19-YTD20"/>
    <n v="210557"/>
    <s v="Jan1 to Yesterday"/>
    <x v="2"/>
    <s v="Transformer"/>
    <s v="Scheduled Interruption"/>
    <s v="DLIN"/>
    <s v="D"/>
    <s v="Council District D"/>
    <s v="Jared Brossett"/>
    <n v="70117"/>
    <n v="2"/>
  </r>
  <r>
    <n v="2020"/>
    <n v="172"/>
    <n v="2020"/>
    <n v="1325175370"/>
    <s v="Yes"/>
    <s v="ORLEANS"/>
    <s v="FAIR"/>
    <n v="53"/>
    <d v="2020-03-07T00:00:00"/>
    <n v="9460"/>
    <s v="OPEN"/>
    <s v="3863645932"/>
    <s v="3863645932"/>
    <s v="1917"/>
    <s v="ENOI"/>
    <n v="1"/>
    <n v="172"/>
    <s v="EMER"/>
    <x v="1"/>
    <s v="N"/>
    <s v="opened for safety of crew to epair broke x am for clearance"/>
    <n v="-90.113733999999994"/>
    <n v="29.924314800000001"/>
    <s v="19-YTD20"/>
    <n v="210557"/>
    <s v="Jan1 to Yesterday"/>
    <x v="1"/>
    <s v="Open"/>
    <s v="Emergency Switching"/>
    <s v="DLIN"/>
    <s v="B"/>
    <s v="Council District B"/>
    <s v="Jay Banks"/>
    <n v="70115"/>
    <n v="3"/>
  </r>
  <r>
    <n v="2020"/>
    <n v="577"/>
    <n v="2020"/>
    <n v="1330633097"/>
    <s v="Yes"/>
    <s v="ORLEANS"/>
    <s v="FAIR"/>
    <n v="53"/>
    <d v="2020-05-14T00:00:00"/>
    <n v="30581"/>
    <s v="RCLR"/>
    <s v="71181"/>
    <s v="4025148173"/>
    <s v="1709"/>
    <s v="ENOI"/>
    <n v="1"/>
    <n v="577"/>
    <s v="FOBJ"/>
    <x v="14"/>
    <s v="N"/>
    <s v="ballons and streamers on lines cleared and closed recloser KC"/>
    <n v="-90.061750000000004"/>
    <n v="29.985423000000001"/>
    <s v="19-YTD20"/>
    <n v="210557"/>
    <s v="Jan1 to Yesterday"/>
    <x v="1"/>
    <s v="Recloser"/>
    <s v="Other"/>
    <s v="DLIN"/>
    <s v="D"/>
    <s v="Council District D"/>
    <s v="Jared Brossett"/>
    <n v="70119"/>
    <n v="5"/>
  </r>
  <r>
    <n v="2020"/>
    <n v="6"/>
    <n v="2020"/>
    <n v="1330606553"/>
    <s v="Yes"/>
    <s v="ORLEANS"/>
    <s v="FAIR"/>
    <n v="53"/>
    <d v="2020-05-14T00:00:00"/>
    <n v="318"/>
    <s v="TFUS"/>
    <s v="28059"/>
    <s v="39653492706"/>
    <s v="509"/>
    <s v="ENOI"/>
    <n v="1"/>
    <n v="6"/>
    <s v="EFLK"/>
    <x v="30"/>
    <s v="N"/>
    <s v="refused transformer"/>
    <n v="-90.080500999999998"/>
    <n v="30.015615400000002"/>
    <s v="19-YTD20"/>
    <n v="210557"/>
    <s v="Jan1 to Yesterday"/>
    <x v="3"/>
    <s v="Transformer Fuse"/>
    <s v="Equipment Failure"/>
    <s v="DLIN"/>
    <s v="D"/>
    <s v="Council District D"/>
    <s v="Jared Brossett"/>
    <n v="70122"/>
    <n v="5"/>
  </r>
  <r>
    <n v="2020"/>
    <n v="2306"/>
    <n v="2020"/>
    <n v="1331552667"/>
    <s v="NO"/>
    <s v="ORLEANS"/>
    <s v="FAIR"/>
    <n v="53"/>
    <d v="2020-05-26T00:00:00"/>
    <n v="122218"/>
    <s v="SUBN"/>
    <s v="614"/>
    <s v="4081448420"/>
    <s v="614"/>
    <s v="ENOI"/>
    <n v="1"/>
    <n v="2306"/>
    <s v="SBBK"/>
    <x v="34"/>
    <s v="N"/>
    <s v="insulatopr broke on feeder 615 causing transformer to open"/>
    <n v="-90.044121000000004"/>
    <n v="29.992083399999999"/>
    <s v="19-YTD20"/>
    <n v="210557"/>
    <s v="Jan1 to Yesterday"/>
    <x v="3"/>
    <s v="Substation"/>
    <s v="Equipment Failure"/>
    <s v="TRANS"/>
    <s v="D"/>
    <s v="Council District D"/>
    <s v="Jared Brossett"/>
    <n v="70126"/>
    <n v="5"/>
  </r>
  <r>
    <n v="2020"/>
    <n v="2101"/>
    <n v="2020"/>
    <n v="1331559065"/>
    <s v="NO"/>
    <s v="EAST ORLEANS"/>
    <s v="FAIR"/>
    <n v="53"/>
    <d v="2020-05-26T00:00:00"/>
    <n v="111353"/>
    <s v="SUBN"/>
    <s v="611"/>
    <s v="4081848420"/>
    <s v="611"/>
    <s v="ENOI"/>
    <n v="6"/>
    <n v="2101"/>
    <s v="SBBK"/>
    <x v="34"/>
    <s v="N"/>
    <s v="insulatopr broke on feeder 615 causing transformer to open"/>
    <n v="-90.043994999999995"/>
    <n v="29.992081800000001"/>
    <s v="19-YTD20"/>
    <n v="210557"/>
    <s v="Jan1 to Yesterday"/>
    <x v="3"/>
    <s v="Substation"/>
    <s v="Equipment Failure"/>
    <s v="TRANS"/>
    <s v="D"/>
    <s v="Council District D"/>
    <s v="Jared Brossett"/>
    <n v="70126"/>
    <n v="5"/>
  </r>
  <r>
    <n v="2020"/>
    <n v="1761"/>
    <n v="2020"/>
    <n v="1331547286"/>
    <s v="NO"/>
    <s v="EAST ORLEANS"/>
    <s v="FAIR"/>
    <n v="53"/>
    <d v="2020-05-26T00:00:00"/>
    <n v="93333"/>
    <s v="SUBN"/>
    <s v="613"/>
    <s v="4081548420"/>
    <s v="613"/>
    <s v="ENOI"/>
    <n v="6"/>
    <n v="1761"/>
    <s v="SBBK"/>
    <x v="34"/>
    <s v="N"/>
    <s v="insulatopr broke on feeder 615 causing transformer to open"/>
    <n v="-90.044089999999997"/>
    <n v="29.9920832"/>
    <s v="19-YTD20"/>
    <n v="210557"/>
    <s v="Jan1 to Yesterday"/>
    <x v="3"/>
    <s v="Substation"/>
    <s v="Equipment Failure"/>
    <s v="TRANS"/>
    <s v="D"/>
    <s v="Council District D"/>
    <s v="Jared Brossett"/>
    <n v="70126"/>
    <n v="5"/>
  </r>
  <r>
    <n v="2020"/>
    <n v="729"/>
    <n v="2020"/>
    <n v="1331554315"/>
    <s v="NO"/>
    <s v="EAST ORLEANS"/>
    <s v="FAIR"/>
    <n v="53"/>
    <d v="2020-05-26T00:00:00"/>
    <n v="38637"/>
    <s v="SUBN"/>
    <s v="617"/>
    <s v="4081048420"/>
    <s v="617"/>
    <s v="ENOI"/>
    <n v="6"/>
    <n v="729"/>
    <s v="SBBK"/>
    <x v="34"/>
    <s v="N"/>
    <s v="insulatopr broke on feeder 615 causing transformer to open"/>
    <n v="-90.044246000000001"/>
    <n v="29.992085299999999"/>
    <s v="19-YTD20"/>
    <n v="210557"/>
    <s v="Jan1 to Yesterday"/>
    <x v="3"/>
    <s v="Substation"/>
    <s v="Equipment Failure"/>
    <s v="TRANS"/>
    <s v="D"/>
    <s v="Council District D"/>
    <s v="Jared Brossett"/>
    <n v="70126"/>
    <n v="5"/>
  </r>
  <r>
    <n v="2020"/>
    <n v="150"/>
    <n v="2020"/>
    <n v="1331561189"/>
    <s v="NO"/>
    <s v="EAST ORLEANS"/>
    <s v="FAIR"/>
    <n v="53"/>
    <d v="2020-05-26T00:00:00"/>
    <n v="7950"/>
    <s v="SUBN"/>
    <s v="616"/>
    <s v="4081148420"/>
    <s v="616"/>
    <s v="ENOI"/>
    <n v="6"/>
    <n v="150"/>
    <s v="SBBK"/>
    <x v="34"/>
    <s v="N"/>
    <s v="insulatopr broke on feeder 615 causing transformer to open"/>
    <n v="-90.044216000000006"/>
    <n v="29.992085100000001"/>
    <s v="19-YTD20"/>
    <n v="210557"/>
    <s v="Jan1 to Yesterday"/>
    <x v="3"/>
    <s v="Substation"/>
    <s v="Equipment Failure"/>
    <s v="TRANS"/>
    <s v="D"/>
    <s v="Council District D"/>
    <s v="Jared Brossett"/>
    <n v="70126"/>
    <n v="5"/>
  </r>
  <r>
    <n v="2020"/>
    <n v="122"/>
    <n v="2020"/>
    <n v="1331553195"/>
    <s v="NO"/>
    <s v="EAST ORLEANS"/>
    <s v="FAIR"/>
    <n v="53"/>
    <d v="2020-05-26T00:00:00"/>
    <n v="6466"/>
    <s v="SUBN"/>
    <s v="612"/>
    <s v="4081648420"/>
    <s v="612"/>
    <s v="ENOI"/>
    <n v="6"/>
    <n v="122"/>
    <s v="SBBK"/>
    <x v="34"/>
    <s v="N"/>
    <s v="insulatopr broke on feeder 615 causing transformer to open"/>
    <n v="-90.044058000000007"/>
    <n v="29.992082799999999"/>
    <s v="19-YTD20"/>
    <n v="210557"/>
    <s v="Jan1 to Yesterday"/>
    <x v="3"/>
    <s v="Substation"/>
    <s v="Equipment Failure"/>
    <s v="TRANS"/>
    <s v="D"/>
    <s v="Council District D"/>
    <s v="Jared Brossett"/>
    <n v="70126"/>
    <n v="5"/>
  </r>
  <r>
    <n v="2020"/>
    <n v="12"/>
    <n v="2020"/>
    <n v="1322234430"/>
    <s v="Yes"/>
    <s v="ORLEANS"/>
    <s v="THDR"/>
    <n v="54"/>
    <d v="2020-01-11T00:00:00"/>
    <n v="648"/>
    <s v="TFUS"/>
    <s v="518794"/>
    <s v="38168466520"/>
    <s v="2014"/>
    <s v="ENOI"/>
    <n v="1"/>
    <n v="12"/>
    <s v="LGHT"/>
    <x v="13"/>
    <s v="N"/>
    <s v="out by weather. refused ok dsmit36"/>
    <n v="-90.128331000000003"/>
    <n v="29.9443108"/>
    <s v="19-YTD20"/>
    <n v="210557"/>
    <s v="Jan1 to Yesterday"/>
    <x v="7"/>
    <s v="Transformer Fuse"/>
    <s v="Lightning"/>
    <s v="DLIN"/>
    <s v="A"/>
    <s v="Council District A"/>
    <s v="Joseph Giarrusso"/>
    <n v="70118"/>
    <n v="1"/>
  </r>
  <r>
    <n v="2020"/>
    <n v="213"/>
    <n v="2020"/>
    <n v="1328278670"/>
    <s v="Yes"/>
    <s v="EAST ORLEANS"/>
    <s v="THDR"/>
    <n v="54"/>
    <d v="2020-04-18T00:00:00"/>
    <n v="11502"/>
    <s v="SBKR"/>
    <s v="2347"/>
    <s v="4216047802"/>
    <s v="2347"/>
    <s v="ENOI"/>
    <n v="6"/>
    <n v="213"/>
    <s v="LGHT"/>
    <x v="13"/>
    <s v="N"/>
    <s v="Loop Scheme worked properly restoring all load down of reclosers"/>
    <n v="-90.001834000000002"/>
    <n v="29.974671000000001"/>
    <s v="19-YTD20"/>
    <n v="210557"/>
    <s v="Jan1 to Yesterday"/>
    <x v="7"/>
    <s v="Substation Breaker"/>
    <s v="Lightning"/>
    <s v="DLIN"/>
    <s v="E"/>
    <s v="Council District E"/>
    <s v="Cyndi Nguyen"/>
    <n v="70117"/>
    <n v="4"/>
  </r>
  <r>
    <n v="2020"/>
    <n v="19"/>
    <n v="2020"/>
    <n v="1333097236"/>
    <s v="Yes"/>
    <s v="EAST ORLEANS"/>
    <s v="FAIR"/>
    <n v="54"/>
    <d v="2020-06-15T00:00:00"/>
    <n v="1026"/>
    <s v="LFUS"/>
    <s v="21262"/>
    <s v="4224350265"/>
    <s v="2212"/>
    <s v="ENOI"/>
    <n v="6"/>
    <n v="19"/>
    <s v="VHCL"/>
    <x v="11"/>
    <s v="N"/>
    <s v="car hit pole it took lateral out on gus refused and customers are back in lights"/>
    <n v="-89.998221999999998"/>
    <n v="30.042387699999999"/>
    <s v="NP"/>
    <n v="210557"/>
    <s v="Jan1 to Yesterday"/>
    <x v="6"/>
    <s v="Line Fuse"/>
    <s v="Public Damage"/>
    <s v="DLIN"/>
    <s v="E"/>
    <s v="Council District E"/>
    <s v="Cyndi Nguyen"/>
    <n v="70127"/>
    <n v="6"/>
  </r>
  <r>
    <n v="2020"/>
    <n v="3"/>
    <n v="2020"/>
    <n v="1323085293"/>
    <s v="Yes"/>
    <s v="EAST ORLEANS"/>
    <s v="FAIR"/>
    <n v="55"/>
    <d v="2020-01-21T00:00:00"/>
    <n v="165"/>
    <s v="LFUS"/>
    <s v="F05622"/>
    <s v="4830351192"/>
    <s v="1204"/>
    <s v="ENOI"/>
    <n v="6"/>
    <n v="3"/>
    <s v="EPRI"/>
    <x v="16"/>
    <s v="N"/>
    <s v=""/>
    <n v="-89.806363000000005"/>
    <n v="30.065821400000001"/>
    <s v="19-YTD20"/>
    <n v="210557"/>
    <s v="Jan1 to Yesterday"/>
    <x v="3"/>
    <s v="Line Fuse"/>
    <s v="Equipment Failure"/>
    <s v="DLIN"/>
    <s v="E"/>
    <s v="Council District E"/>
    <s v="Cyndi Nguyen"/>
    <n v="70129"/>
    <n v="1"/>
  </r>
  <r>
    <n v="2020"/>
    <n v="23"/>
    <n v="2020"/>
    <n v="1323924228"/>
    <s v="Yes"/>
    <s v="EAST ORLEANS"/>
    <s v="FAIR"/>
    <n v="55"/>
    <d v="2020-02-13T00:00:00"/>
    <n v="1265"/>
    <s v="LFUS"/>
    <s v="21736"/>
    <s v="4186649358"/>
    <s v="1612"/>
    <s v="ENOI"/>
    <n v="6"/>
    <n v="23"/>
    <s v="SCHD"/>
    <x v="2"/>
    <s v="N"/>
    <s v="crew got lateral back in"/>
    <n v="-90.010464999999996"/>
    <n v="30.0175105"/>
    <s v="19-YTD20"/>
    <n v="210557"/>
    <s v="Jan1 to Yesterday"/>
    <x v="2"/>
    <s v="Line Fuse"/>
    <s v="Scheduled Interruption"/>
    <s v="DLIN"/>
    <s v="E"/>
    <s v="Council District E"/>
    <s v="Cyndi Nguyen"/>
    <n v="70126"/>
    <n v="2"/>
  </r>
  <r>
    <n v="2020"/>
    <n v="5"/>
    <n v="2020"/>
    <n v="1325459780"/>
    <s v="Yes"/>
    <s v="ORLEANS"/>
    <s v="FAIR"/>
    <n v="55"/>
    <d v="2020-03-17T00:00:00"/>
    <n v="275"/>
    <s v="TFUS"/>
    <s v="64925"/>
    <s v="40233479668"/>
    <s v="627"/>
    <s v="ENOI"/>
    <n v="1"/>
    <n v="5"/>
    <s v="SCHD"/>
    <x v="2"/>
    <s v="N"/>
    <s v="crew replacing cross arm"/>
    <n v="-90.062522000000001"/>
    <n v="29.9798051"/>
    <s v="19-YTD20"/>
    <n v="210557"/>
    <s v="Jan1 to Yesterday"/>
    <x v="2"/>
    <s v="Transformer Fuse"/>
    <s v="Scheduled Interruption"/>
    <s v="DLIN"/>
    <s v="D"/>
    <s v="Council District D"/>
    <s v="Jared Brossett"/>
    <n v="70119"/>
    <n v="3"/>
  </r>
  <r>
    <n v="2020"/>
    <n v="38"/>
    <n v="2020"/>
    <n v="1329000156"/>
    <s v="Yes"/>
    <s v="EAST ORLEANS"/>
    <s v="FAIR"/>
    <n v="55"/>
    <d v="2020-04-25T00:00:00"/>
    <n v="2090"/>
    <s v="LFUS"/>
    <s v="36879F"/>
    <s v="4372350002"/>
    <s v="1609"/>
    <s v="ENOI"/>
    <n v="6"/>
    <n v="38"/>
    <s v="HEID"/>
    <x v="28"/>
    <s v="N"/>
    <s v="Equipment labeled incorrectly from manufacture"/>
    <n v="-97.075800999999998"/>
    <n v="27.906600300000001"/>
    <s v="19-YTD20"/>
    <n v="210557"/>
    <s v="Jan1 to Yesterday"/>
    <x v="5"/>
    <s v="Line Fuse"/>
    <s v="Human Error"/>
    <s v="DLIN"/>
    <s v="E"/>
    <s v="Council District E"/>
    <s v="Cyndi Nguyen"/>
    <n v="70128"/>
    <n v="4"/>
  </r>
  <r>
    <n v="2020"/>
    <n v="5"/>
    <n v="2020"/>
    <n v="1329240394"/>
    <s v="Yes"/>
    <s v="EAST ORLEANS"/>
    <s v="THDR"/>
    <n v="55"/>
    <d v="2020-04-28T00:00:00"/>
    <n v="275"/>
    <s v="TFUS"/>
    <s v="68163"/>
    <s v="42021478356"/>
    <s v="2325"/>
    <s v="ENOI"/>
    <n v="6"/>
    <n v="5"/>
    <s v="VINE"/>
    <x v="0"/>
    <s v="N"/>
    <s v="refused trans..cleared vines"/>
    <n v="-90.006136999999995"/>
    <n v="29.975594300000001"/>
    <s v="19-YTD20"/>
    <n v="210557"/>
    <s v="Jan1 to Yesterday"/>
    <x v="0"/>
    <s v="Transformer Fuse"/>
    <s v="Vegetation"/>
    <s v="DLIN"/>
    <s v="E"/>
    <s v="Council District E"/>
    <s v="Cyndi Nguyen"/>
    <n v="70117"/>
    <n v="4"/>
  </r>
  <r>
    <n v="2020"/>
    <n v="162"/>
    <n v="2020"/>
    <n v="1330486955"/>
    <s v="Yes"/>
    <s v="EAST ORLEANS"/>
    <s v="FAIR"/>
    <n v="55"/>
    <d v="2020-05-13T00:00:00"/>
    <n v="8910"/>
    <s v="LFUS"/>
    <s v="27845"/>
    <s v="4085148824"/>
    <s v="617"/>
    <s v="ENOI"/>
    <n v="6"/>
    <n v="162"/>
    <s v="EARM"/>
    <x v="7"/>
    <s v="N"/>
    <s v=""/>
    <n v="-90.042626999999996"/>
    <n v="30.0031578"/>
    <s v="19-YTD20"/>
    <n v="210557"/>
    <s v="Jan1 to Yesterday"/>
    <x v="3"/>
    <s v="Line Fuse"/>
    <s v="Equipment Failure"/>
    <s v="DLIN"/>
    <s v="D"/>
    <s v="Council District D"/>
    <s v="Jared Brossett"/>
    <n v="70126"/>
    <n v="5"/>
  </r>
  <r>
    <n v="2020"/>
    <n v="16"/>
    <n v="2020"/>
    <n v="1332529957"/>
    <s v="Yes"/>
    <s v="ORLEANS"/>
    <s v="FAIR"/>
    <n v="55"/>
    <d v="2020-06-07T00:00:00"/>
    <n v="880"/>
    <s v="TFUS"/>
    <s v="1513065"/>
    <s v="39127478230"/>
    <s v="911"/>
    <s v="ENOI"/>
    <n v="1"/>
    <n v="16"/>
    <s v="UNKN"/>
    <x v="4"/>
    <s v="N"/>
    <s v=""/>
    <n v="-90.097593000000003"/>
    <n v="29.976175999999999"/>
    <s v="NP"/>
    <n v="210557"/>
    <s v="Jan1 to Yesterday"/>
    <x v="1"/>
    <s v="Transformer Fuse"/>
    <s v="Other"/>
    <s v="DLIN"/>
    <s v="A"/>
    <s v="Council District A"/>
    <s v="Joseph Giarrusso"/>
    <n v="70119"/>
    <n v="6"/>
  </r>
  <r>
    <n v="2020"/>
    <n v="735"/>
    <n v="2020"/>
    <n v="1323525567"/>
    <s v="Yes"/>
    <s v="ORLEANS"/>
    <s v="FAIR"/>
    <n v="56"/>
    <d v="2020-02-05T00:00:00"/>
    <n v="47040"/>
    <s v="DIS"/>
    <s v="23899"/>
    <s v="3851646958"/>
    <s v="2016"/>
    <s v="ENOI"/>
    <n v="1"/>
    <n v="735"/>
    <s v="VHCL"/>
    <x v="11"/>
    <s v="N"/>
    <s v="car broke pole; shield wire down PID IN PROGRESS- WAITING ON CONTRACTORS"/>
    <n v="-90.117127999999994"/>
    <n v="29.952537"/>
    <s v="19-YTD20"/>
    <n v="210557"/>
    <s v="Jan1 to Yesterday"/>
    <x v="6"/>
    <s v="Disconnect Switch"/>
    <s v="Public Damage"/>
    <s v="DLIN"/>
    <s v="A"/>
    <s v="Council District A"/>
    <s v="Joseph Giarrusso"/>
    <n v="70118"/>
    <n v="2"/>
  </r>
  <r>
    <n v="2020"/>
    <n v="8"/>
    <n v="2020"/>
    <n v="1324616546"/>
    <s v="Yes"/>
    <s v="ORLEANS"/>
    <s v="FAIR"/>
    <n v="56"/>
    <d v="2020-02-27T00:00:00"/>
    <n v="448"/>
    <s v="TFUS"/>
    <s v="60601"/>
    <s v="39064458650"/>
    <s v="1923"/>
    <s v="ENOI"/>
    <n v="1"/>
    <n v="8"/>
    <s v="SCHD"/>
    <x v="2"/>
    <s v="N"/>
    <s v="scheduled outage"/>
    <n v="-90.100351000000003"/>
    <n v="29.922352100000001"/>
    <s v="19-YTD20"/>
    <n v="210557"/>
    <s v="Jan1 to Yesterday"/>
    <x v="2"/>
    <s v="Transformer Fuse"/>
    <s v="Scheduled Interruption"/>
    <s v="DLIN"/>
    <s v="B"/>
    <s v="Council District B"/>
    <s v="Jay Banks"/>
    <n v="70115"/>
    <n v="2"/>
  </r>
  <r>
    <n v="2020"/>
    <n v="1"/>
    <n v="2020"/>
    <n v="1333250548"/>
    <s v="Yes"/>
    <s v="ORLEANS"/>
    <s v="FAIR"/>
    <n v="56"/>
    <d v="2020-06-19T00:00:00"/>
    <n v="56"/>
    <s v="SERV"/>
    <s v="SERVICE"/>
    <s v="39308462481"/>
    <s v="1554"/>
    <s v="ENOI"/>
    <n v="1"/>
    <n v="1"/>
    <s v="HECO"/>
    <x v="31"/>
    <s v="N"/>
    <s v="AMOC turned off wrong meter"/>
    <n v="-90.092316999999994"/>
    <n v="29.932988099999999"/>
    <s v="NP"/>
    <n v="210557"/>
    <s v="Jan1 to Yesterday"/>
    <x v="5"/>
    <s v="Service Conductor"/>
    <s v="Human Error"/>
    <s v="DLIN"/>
    <s v="B"/>
    <s v="Council District B"/>
    <s v="Jay Banks"/>
    <n v="70115"/>
    <n v="6"/>
  </r>
  <r>
    <n v="2020"/>
    <n v="186"/>
    <n v="2020"/>
    <n v="1331025850"/>
    <s v="Yes"/>
    <s v="ORLEANS"/>
    <s v="FAIR"/>
    <n v="57"/>
    <d v="2020-05-20T00:00:00"/>
    <n v="10602"/>
    <s v="SBKR"/>
    <s v="907"/>
    <s v="3897447411"/>
    <s v="907"/>
    <s v="ENOI"/>
    <n v="1"/>
    <n v="186"/>
    <s v="FOBJ"/>
    <x v="14"/>
    <s v="N"/>
    <s v="opened 23596 and closed bkr in:  Suspect balloons on N. Rochablave, Orleans to St. Peter"/>
    <n v="-90.102560999999994"/>
    <n v="29.964873799999999"/>
    <s v="19-YTD20"/>
    <n v="210557"/>
    <s v="Jan1 to Yesterday"/>
    <x v="1"/>
    <s v="Substation Breaker"/>
    <s v="Other"/>
    <s v="DLIN"/>
    <s v="B"/>
    <s v="Council District B"/>
    <s v="Jay Banks"/>
    <n v="70119"/>
    <n v="5"/>
  </r>
  <r>
    <n v="2020"/>
    <n v="824"/>
    <n v="2020"/>
    <n v="1333730057"/>
    <s v="Yes"/>
    <s v="ORLEANS"/>
    <s v="FAIR"/>
    <n v="57"/>
    <d v="2020-06-25T00:00:00"/>
    <n v="46968"/>
    <s v="RCLR"/>
    <s v="46606"/>
    <s v="3985746421"/>
    <s v="2137"/>
    <s v="ENOI"/>
    <n v="1"/>
    <n v="824"/>
    <s v="VHCL"/>
    <x v="11"/>
    <s v="N"/>
    <s v="car hit guy wire and caused shield wire to come down SUBMITTED IN MINIMAL CLAIMS"/>
    <n v="-90.074837000000002"/>
    <n v="29.937401999999999"/>
    <s v="NP"/>
    <n v="210557"/>
    <s v="Jan1 to Yesterday"/>
    <x v="6"/>
    <s v="Recloser"/>
    <s v="Public Damage"/>
    <s v="DLIN"/>
    <s v="B"/>
    <s v="Council District B"/>
    <s v="Jay Banks"/>
    <n v="70130"/>
    <n v="6"/>
  </r>
  <r>
    <n v="2020"/>
    <n v="48"/>
    <n v="2020"/>
    <n v="1321847622"/>
    <s v="Yes"/>
    <s v="EAST ORLEANS"/>
    <s v="FAIR"/>
    <n v="58"/>
    <d v="2020-01-08T00:00:00"/>
    <n v="2784"/>
    <s v="LFUS"/>
    <s v="37416"/>
    <s v="40593476553"/>
    <s v="622"/>
    <s v="ENOI"/>
    <n v="6"/>
    <n v="48"/>
    <s v="SCHD"/>
    <x v="2"/>
    <s v="N"/>
    <s v="crew on site"/>
    <n v="-90.051257000000007"/>
    <n v="29.9711298"/>
    <s v="19-YTD20"/>
    <n v="210557"/>
    <s v="Jan1 to Yesterday"/>
    <x v="2"/>
    <s v="Line Fuse"/>
    <s v="Scheduled Interruption"/>
    <s v="DLIN"/>
    <s v="C"/>
    <s v="Council District C"/>
    <s v="Kristin Palmer"/>
    <n v="70117"/>
    <n v="1"/>
  </r>
  <r>
    <n v="2020"/>
    <n v="9"/>
    <n v="2020"/>
    <n v="1326703115"/>
    <s v="Yes"/>
    <s v="ORLEANS"/>
    <s v="THDR"/>
    <n v="58"/>
    <d v="2020-04-10T00:00:00"/>
    <n v="522"/>
    <s v="TFUS"/>
    <s v="67458"/>
    <s v="38417468094"/>
    <s v="2016"/>
    <s v="ENOI"/>
    <n v="1"/>
    <n v="9"/>
    <s v="LGHT"/>
    <x v="13"/>
    <s v="N"/>
    <s v="taken out by weather refused ok"/>
    <n v="-90.120282000000003"/>
    <n v="29.948465800000001"/>
    <s v="19-YTD20"/>
    <n v="210557"/>
    <s v="Jan1 to Yesterday"/>
    <x v="7"/>
    <s v="Transformer Fuse"/>
    <s v="Lightning"/>
    <s v="DLIN"/>
    <s v="A"/>
    <s v="Council District A"/>
    <s v="Joseph Giarrusso"/>
    <n v="70118"/>
    <n v="4"/>
  </r>
  <r>
    <n v="2020"/>
    <n v="9"/>
    <n v="2020"/>
    <n v="1326721350"/>
    <s v="Yes"/>
    <s v="EAST ORLEANS"/>
    <s v="THDR"/>
    <n v="58"/>
    <d v="2020-04-10T00:00:00"/>
    <n v="522"/>
    <s v="XFMR"/>
    <s v="54886"/>
    <s v="42273502070"/>
    <s v="2211"/>
    <s v="ENOI"/>
    <n v="6"/>
    <n v="9"/>
    <s v="ETRD"/>
    <x v="18"/>
    <s v="N"/>
    <s v="Bad 50 KVA, leads and switch"/>
    <n v="-89.997350999999995"/>
    <n v="30.0408963"/>
    <s v="19-YTD20"/>
    <n v="210557"/>
    <s v="Jan1 to Yesterday"/>
    <x v="3"/>
    <s v="Transformer"/>
    <s v="Equipment Failure"/>
    <s v="DLIN"/>
    <s v="E"/>
    <s v="Council District E"/>
    <s v="Cyndi Nguyen"/>
    <n v="70127"/>
    <n v="4"/>
  </r>
  <r>
    <n v="2020"/>
    <n v="3"/>
    <n v="2020"/>
    <n v="1332323007"/>
    <s v="Yes"/>
    <s v="EAST ORLEANS"/>
    <s v="FAIR"/>
    <n v="58"/>
    <d v="2020-06-05T00:00:00"/>
    <n v="174"/>
    <s v="TFUS"/>
    <s v="58769"/>
    <s v="41143476587"/>
    <s v="611"/>
    <s v="ENOI"/>
    <n v="6"/>
    <n v="3"/>
    <s v="SCHD"/>
    <x v="2"/>
    <s v="N"/>
    <s v="contract crew on site"/>
    <n v="-90.033736000000005"/>
    <n v="29.971071500000001"/>
    <s v="NP"/>
    <n v="210557"/>
    <s v="Jan1 to Yesterday"/>
    <x v="2"/>
    <s v="Transformer Fuse"/>
    <s v="Scheduled Interruption"/>
    <s v="DLIN"/>
    <s v="D"/>
    <s v="Council District D"/>
    <s v="Jared Brossett"/>
    <n v="70117"/>
    <n v="6"/>
  </r>
  <r>
    <n v="2020"/>
    <n v="40"/>
    <n v="2020"/>
    <n v="1332478850"/>
    <s v="Yes"/>
    <s v="EAST ORLEANS"/>
    <s v="FAIR"/>
    <n v="58"/>
    <d v="2020-06-06T00:00:00"/>
    <n v="2320"/>
    <s v="LFUS"/>
    <s v="17870"/>
    <s v="4036349293"/>
    <s v="506"/>
    <s v="ENOI"/>
    <n v="6"/>
    <n v="40"/>
    <s v="ECNS"/>
    <x v="8"/>
    <s v="N"/>
    <s v="bottom side jumper of switch burned out of switch on c phase"/>
    <n v="-90.058162999999993"/>
    <n v="30.016110399999999"/>
    <s v="NP"/>
    <n v="210557"/>
    <s v="Jan1 to Yesterday"/>
    <x v="3"/>
    <s v="Line Fuse"/>
    <s v="Equipment Failure"/>
    <s v="DLIN"/>
    <s v="D"/>
    <s v="Council District D"/>
    <s v="Jared Brossett"/>
    <n v="70122"/>
    <n v="6"/>
  </r>
  <r>
    <n v="2020"/>
    <n v="6"/>
    <n v="2020"/>
    <n v="1333168986"/>
    <s v="Yes"/>
    <s v="EAST ORLEANS"/>
    <s v="FAIR"/>
    <n v="58"/>
    <d v="2020-06-17T00:00:00"/>
    <n v="348"/>
    <s v="LFUS"/>
    <s v="89813"/>
    <s v="4164747805"/>
    <s v="2325"/>
    <s v="ENOI"/>
    <n v="6"/>
    <n v="6"/>
    <s v="SCHD"/>
    <x v="2"/>
    <s v="N"/>
    <s v="Scheduled Interruption"/>
    <n v="-90.018173000000004"/>
    <n v="29.974921500000001"/>
    <s v="NP"/>
    <n v="210557"/>
    <s v="Jan1 to Yesterday"/>
    <x v="2"/>
    <s v="Line Fuse"/>
    <s v="Scheduled Interruption"/>
    <s v="DLIN"/>
    <s v="E"/>
    <s v="Council District E"/>
    <s v="Cyndi Nguyen"/>
    <n v="70117"/>
    <n v="6"/>
  </r>
  <r>
    <n v="2020"/>
    <n v="25"/>
    <n v="2020"/>
    <n v="1325826194"/>
    <s v="Yes"/>
    <s v="EAST ORLEANS"/>
    <s v="FAIR"/>
    <n v="59"/>
    <d v="2020-03-25T00:00:00"/>
    <n v="1475"/>
    <s v="LFUS"/>
    <s v="58763"/>
    <s v="4259449242"/>
    <s v="1607"/>
    <s v="ENOI"/>
    <n v="6"/>
    <n v="25"/>
    <s v="EARR"/>
    <x v="25"/>
    <s v="N"/>
    <s v="refused lat..blown arestor"/>
    <n v="-89.987379000000004"/>
    <n v="30.014162200000001"/>
    <s v="19-YTD20"/>
    <n v="210557"/>
    <s v="Jan1 to Yesterday"/>
    <x v="3"/>
    <s v="Line Fuse"/>
    <s v="Equipment Failure"/>
    <s v="DLIN"/>
    <s v="E"/>
    <s v="Council District E"/>
    <s v="Cyndi Nguyen"/>
    <n v="70127"/>
    <n v="3"/>
  </r>
  <r>
    <n v="2020"/>
    <n v="214"/>
    <n v="2020"/>
    <n v="1326339586"/>
    <s v="Yes"/>
    <s v="EAST ORLEANS"/>
    <s v="FAIR"/>
    <n v="59"/>
    <d v="2020-04-04T00:00:00"/>
    <n v="12626"/>
    <s v="LFUS"/>
    <s v="27890"/>
    <s v="4104247687"/>
    <s v="611"/>
    <s v="ENOI"/>
    <n v="6"/>
    <n v="214"/>
    <s v="EARM"/>
    <x v="7"/>
    <s v="N"/>
    <s v=""/>
    <n v="-90.037160999999998"/>
    <n v="29.971975499999999"/>
    <s v="19-YTD20"/>
    <n v="210557"/>
    <s v="Jan1 to Yesterday"/>
    <x v="3"/>
    <s v="Line Fuse"/>
    <s v="Equipment Failure"/>
    <s v="DLIN"/>
    <s v="D"/>
    <s v="Council District D"/>
    <s v="Jared Brossett"/>
    <n v="70117"/>
    <n v="4"/>
  </r>
  <r>
    <n v="2020"/>
    <n v="9"/>
    <n v="2020"/>
    <n v="1328552224"/>
    <s v="Yes"/>
    <s v="ORLEANS"/>
    <s v="FAIR"/>
    <n v="59"/>
    <d v="2020-04-21T00:00:00"/>
    <n v="531"/>
    <s v="TFUS"/>
    <s v="63578"/>
    <s v="39213462104"/>
    <s v="1924"/>
    <s v="ENOI"/>
    <n v="1"/>
    <n v="9"/>
    <s v="SCHD"/>
    <x v="2"/>
    <s v="N"/>
    <s v="Scheduled Interruption; crew changing out wilson rack"/>
    <n v="-90.095349999999996"/>
    <n v="29.931801400000001"/>
    <s v="19-YTD20"/>
    <n v="210557"/>
    <s v="Jan1 to Yesterday"/>
    <x v="2"/>
    <s v="Transformer Fuse"/>
    <s v="Scheduled Interruption"/>
    <s v="DLIN"/>
    <s v="B"/>
    <s v="Council District B"/>
    <s v="Jay Banks"/>
    <n v="70115"/>
    <n v="4"/>
  </r>
  <r>
    <n v="2020"/>
    <n v="15"/>
    <n v="2020"/>
    <n v="1328992897"/>
    <s v="Yes"/>
    <s v="ORLEANS"/>
    <s v="FAIR"/>
    <n v="59"/>
    <d v="2020-04-25T00:00:00"/>
    <n v="885"/>
    <s v="LFUS"/>
    <s v="61341"/>
    <s v="3817446224"/>
    <s v="2013"/>
    <s v="ENOI"/>
    <n v="1"/>
    <n v="15"/>
    <s v="VOHL"/>
    <x v="33"/>
    <s v="N"/>
    <s v="REFUSED OKAY"/>
    <n v="-90.128287999999998"/>
    <n v="29.932576900000001"/>
    <s v="19-YTD20"/>
    <n v="210557"/>
    <s v="Jan1 to Yesterday"/>
    <x v="0"/>
    <s v="Line Fuse"/>
    <s v="Vegetation"/>
    <s v="DLIN"/>
    <s v="A"/>
    <s v="Council District A"/>
    <s v="Joseph Giarrusso"/>
    <n v="70118"/>
    <n v="4"/>
  </r>
  <r>
    <n v="2020"/>
    <n v="5"/>
    <n v="2020"/>
    <n v="1329231073"/>
    <s v="Yes"/>
    <s v="ORLEANS"/>
    <s v="THDR"/>
    <n v="59"/>
    <d v="2020-04-28T00:00:00"/>
    <n v="295"/>
    <s v="TFUS"/>
    <s v="1003896"/>
    <s v="38911489462"/>
    <s v="413"/>
    <s v="ENOI"/>
    <n v="1"/>
    <n v="5"/>
    <s v="VLGL"/>
    <x v="35"/>
    <s v="N"/>
    <s v="cleared palm tree from transformer. refused ok. per 310"/>
    <n v="-90.103902000000005"/>
    <n v="30.007101200000001"/>
    <s v="19-YTD20"/>
    <n v="210557"/>
    <s v="Jan1 to Yesterday"/>
    <x v="0"/>
    <s v="Transformer Fuse"/>
    <s v="Vegetation"/>
    <s v="DLIN"/>
    <s v="A"/>
    <s v="Council District A"/>
    <s v="Joseph Giarrusso"/>
    <n v="70124"/>
    <n v="4"/>
  </r>
  <r>
    <n v="2020"/>
    <n v="16"/>
    <n v="2020"/>
    <n v="1329520003"/>
    <s v="Yes"/>
    <s v="ORLEANS"/>
    <s v="THDR"/>
    <n v="59"/>
    <d v="2020-04-29T00:00:00"/>
    <n v="944"/>
    <s v="TFUS"/>
    <s v="62626"/>
    <s v="3989947531"/>
    <s v="1512"/>
    <s v="ENOI"/>
    <n v="1"/>
    <n v="16"/>
    <s v="LGHT"/>
    <x v="13"/>
    <s v="N"/>
    <s v="weather"/>
    <m/>
    <m/>
    <s v="19-YTD20"/>
    <n v="210557"/>
    <s v="Jan1 to Yesterday"/>
    <x v="7"/>
    <s v="Transformer Fuse"/>
    <s v="Lightning"/>
    <s v="DLIN"/>
    <s v="D"/>
    <s v="Council District D"/>
    <s v="Jared Brossett"/>
    <n v="70116"/>
    <n v="4"/>
  </r>
  <r>
    <n v="2020"/>
    <n v="546"/>
    <n v="2020"/>
    <n v="1330171041"/>
    <s v="Yes"/>
    <s v="EAST ORLEANS"/>
    <s v="THDR"/>
    <n v="59"/>
    <d v="2020-05-08T00:00:00"/>
    <n v="32214"/>
    <s v="RCLR"/>
    <s v="24641"/>
    <s v="4090648904"/>
    <s v="617"/>
    <s v="ENOI"/>
    <n v="6"/>
    <n v="546"/>
    <s v="EARM"/>
    <x v="7"/>
    <s v="N"/>
    <s v="broken x arm braces"/>
    <n v="-90.040876999999995"/>
    <n v="30.005405700000001"/>
    <s v="19-YTD20"/>
    <n v="210557"/>
    <s v="Jan1 to Yesterday"/>
    <x v="3"/>
    <s v="Recloser"/>
    <s v="Equipment Failure"/>
    <s v="DLIN"/>
    <s v="D"/>
    <s v="Council District D"/>
    <s v="Jared Brossett"/>
    <n v="70126"/>
    <n v="5"/>
  </r>
  <r>
    <n v="2020"/>
    <n v="10"/>
    <n v="2020"/>
    <n v="1331194913"/>
    <s v="Yes"/>
    <s v="ORLEANS"/>
    <s v="FAIR"/>
    <n v="59"/>
    <d v="2020-05-22T00:00:00"/>
    <n v="590"/>
    <s v="TFUS"/>
    <s v="3004338"/>
    <s v="38349471193"/>
    <s v="2016"/>
    <s v="ENOI"/>
    <n v="1"/>
    <n v="10"/>
    <s v="SCHD"/>
    <x v="2"/>
    <s v="N"/>
    <s v="Scheduled Interruption"/>
    <n v="-90.122282999999996"/>
    <n v="29.957101999999999"/>
    <s v="19-YTD20"/>
    <n v="210557"/>
    <s v="Jan1 to Yesterday"/>
    <x v="2"/>
    <s v="Transformer Fuse"/>
    <s v="Scheduled Interruption"/>
    <s v="DLIN"/>
    <s v="A"/>
    <s v="Council District A"/>
    <s v="Joseph Giarrusso"/>
    <n v="70118"/>
    <n v="5"/>
  </r>
  <r>
    <n v="2020"/>
    <n v="27"/>
    <n v="2020"/>
    <n v="1325908514"/>
    <s v="Yes"/>
    <s v="ORLEANS"/>
    <s v="FAIR"/>
    <n v="60"/>
    <d v="2020-03-27T00:00:00"/>
    <n v="1620"/>
    <s v="TFUS"/>
    <s v="76114"/>
    <s v="39176475866"/>
    <s v="911"/>
    <s v="ENOI"/>
    <n v="1"/>
    <n v="27"/>
    <s v="ECNS"/>
    <x v="8"/>
    <s v="N"/>
    <s v=""/>
    <n v="-90.096190000000007"/>
    <n v="29.9696681"/>
    <s v="19-YTD20"/>
    <n v="210557"/>
    <s v="Jan1 to Yesterday"/>
    <x v="3"/>
    <s v="Transformer Fuse"/>
    <s v="Equipment Failure"/>
    <s v="DLIN"/>
    <s v="B"/>
    <s v="Council District B"/>
    <s v="Jay Banks"/>
    <n v="70119"/>
    <n v="3"/>
  </r>
  <r>
    <n v="2020"/>
    <n v="9"/>
    <n v="2020"/>
    <n v="1327514921"/>
    <s v="Yes"/>
    <s v="ORLEANS"/>
    <s v="FAIR"/>
    <n v="60"/>
    <d v="2020-04-13T00:00:00"/>
    <n v="540"/>
    <s v="LFUS"/>
    <s v="13221"/>
    <s v="3831747940"/>
    <s v="400"/>
    <s v="ENOI"/>
    <n v="1"/>
    <n v="9"/>
    <s v="SCHD"/>
    <x v="2"/>
    <s v="N"/>
    <s v="Scheduled Interruption"/>
    <n v="-90.123144999999994"/>
    <n v="29.979557700000001"/>
    <s v="19-YTD20"/>
    <n v="210557"/>
    <s v="Jan1 to Yesterday"/>
    <x v="2"/>
    <s v="Line Fuse"/>
    <s v="Scheduled Interruption"/>
    <s v="DLIN"/>
    <s v="A"/>
    <s v="Council District A"/>
    <s v="Joseph Giarrusso"/>
    <n v="70124"/>
    <n v="4"/>
  </r>
  <r>
    <n v="2020"/>
    <n v="50"/>
    <n v="2020"/>
    <n v="1328256797"/>
    <s v="Yes"/>
    <s v="ORLEANS"/>
    <s v="THDR"/>
    <n v="60"/>
    <d v="2020-04-18T00:00:00"/>
    <n v="3000"/>
    <s v="LFUS"/>
    <s v="33992"/>
    <s v="3981445947"/>
    <s v="2147"/>
    <s v="ENOI"/>
    <n v="1"/>
    <n v="50"/>
    <s v="ECON"/>
    <x v="36"/>
    <s v="N"/>
    <s v="repaired broken jumper at switch pole"/>
    <n v="-90.076660000000004"/>
    <n v="29.924385600000001"/>
    <s v="19-YTD20"/>
    <n v="210557"/>
    <s v="Jan1 to Yesterday"/>
    <x v="3"/>
    <s v="Line Fuse"/>
    <s v="Equipment Failure"/>
    <s v="DLIN"/>
    <s v="B"/>
    <s v="Council District B"/>
    <s v="Jay Banks"/>
    <n v="70130"/>
    <n v="4"/>
  </r>
  <r>
    <n v="2020"/>
    <n v="534"/>
    <n v="2020"/>
    <n v="1330432634"/>
    <s v="Yes"/>
    <s v="EAST ORLEANS"/>
    <s v="FAIR"/>
    <n v="60"/>
    <d v="2020-05-12T00:00:00"/>
    <n v="32040"/>
    <s v="VFI"/>
    <s v="26140"/>
    <s v="4264649768"/>
    <s v="1610"/>
    <s v="ENOI"/>
    <n v="6"/>
    <n v="534"/>
    <s v="AOTH"/>
    <x v="20"/>
    <s v="N"/>
    <s v="rat contacted switch in cub. # 8 sw. # 76880"/>
    <n v="-97.075805000000003"/>
    <n v="27.906597699999999"/>
    <s v="19-YTD20"/>
    <n v="210557"/>
    <s v="Jan1 to Yesterday"/>
    <x v="4"/>
    <s v="Vacuum Fault Interrupter"/>
    <s v="Animal"/>
    <s v="DLIN"/>
    <s v="E"/>
    <s v="Council District E"/>
    <s v="Cyndi Nguyen"/>
    <n v="70127"/>
    <n v="5"/>
  </r>
  <r>
    <n v="2020"/>
    <n v="1"/>
    <n v="2020"/>
    <n v="1331003965"/>
    <s v="Yes"/>
    <s v="ORLEANS"/>
    <s v="FAIR"/>
    <n v="60"/>
    <d v="2020-05-20T00:00:00"/>
    <n v="60"/>
    <s v="TFUS"/>
    <s v="1031021"/>
    <s v="4004048095"/>
    <s v="1712"/>
    <s v="ENOI"/>
    <n v="1"/>
    <n v="1"/>
    <s v="AOTH"/>
    <x v="20"/>
    <s v="N"/>
    <s v="transformer taken out by a bird refused ok per RBILES"/>
    <n v="-90.068706000000006"/>
    <n v="29.983228700000002"/>
    <s v="19-YTD20"/>
    <n v="210557"/>
    <s v="Jan1 to Yesterday"/>
    <x v="4"/>
    <s v="Transformer Fuse"/>
    <s v="Animal"/>
    <s v="DLIN"/>
    <s v="D"/>
    <s v="Council District D"/>
    <s v="Jared Brossett"/>
    <n v="70119"/>
    <n v="5"/>
  </r>
  <r>
    <n v="2020"/>
    <n v="6"/>
    <n v="2020"/>
    <n v="1331051743"/>
    <s v="Yes"/>
    <s v="EAST ORLEANS"/>
    <s v="FAIR"/>
    <n v="60"/>
    <d v="2020-05-21T00:00:00"/>
    <n v="360"/>
    <s v="TFUS"/>
    <s v="65670"/>
    <s v="42759494914"/>
    <s v="1604"/>
    <s v="ENOI"/>
    <n v="6"/>
    <n v="6"/>
    <s v="ASQL"/>
    <x v="5"/>
    <s v="N"/>
    <s v="Transformer fuse blown at loc refused ok"/>
    <n v="-89.982365000000001"/>
    <n v="30.0210276"/>
    <s v="19-YTD20"/>
    <n v="210557"/>
    <s v="Jan1 to Yesterday"/>
    <x v="4"/>
    <s v="Transformer Fuse"/>
    <s v="Animal"/>
    <s v="DLIN"/>
    <s v="E"/>
    <s v="Council District E"/>
    <s v="Cyndi Nguyen"/>
    <n v="70127"/>
    <n v="5"/>
  </r>
  <r>
    <n v="2020"/>
    <n v="12"/>
    <n v="2020"/>
    <n v="1332522734"/>
    <s v="Yes"/>
    <s v="ORLEANS"/>
    <s v="WIND"/>
    <n v="60"/>
    <d v="2020-06-07T00:00:00"/>
    <n v="720"/>
    <s v="TFUS"/>
    <s v="33037"/>
    <s v="38934491554"/>
    <s v="413"/>
    <s v="ENOI"/>
    <n v="1"/>
    <n v="12"/>
    <s v="SCHD"/>
    <x v="2"/>
    <s v="N"/>
    <s v="Scheduled Interruption had to take slack out of open wire secondary"/>
    <n v="-90.103326999999993"/>
    <n v="30.0128311"/>
    <s v="NP"/>
    <n v="210557"/>
    <s v="Jan1 to Yesterday"/>
    <x v="2"/>
    <s v="Transformer Fuse"/>
    <s v="Scheduled Interruption"/>
    <s v="DLIN"/>
    <s v="A"/>
    <s v="Council District A"/>
    <s v="Joseph Giarrusso"/>
    <n v="70124"/>
    <n v="6"/>
  </r>
  <r>
    <n v="2020"/>
    <n v="60"/>
    <n v="2020"/>
    <n v="1324759313"/>
    <s v="Yes"/>
    <s v="ORLEANS"/>
    <s v="FAIR"/>
    <n v="61"/>
    <d v="2020-03-02T00:00:00"/>
    <n v="3660"/>
    <s v="LFUS"/>
    <s v="37635"/>
    <s v="3979848210"/>
    <s v="1705"/>
    <s v="ENOI"/>
    <n v="1"/>
    <n v="60"/>
    <s v="EFLK"/>
    <x v="30"/>
    <s v="N"/>
    <s v="refused ok"/>
    <n v="-90.076283000000004"/>
    <n v="29.9865478"/>
    <s v="19-YTD20"/>
    <n v="210557"/>
    <s v="Jan1 to Yesterday"/>
    <x v="3"/>
    <s v="Line Fuse"/>
    <s v="Equipment Failure"/>
    <s v="DLIN"/>
    <s v="A"/>
    <s v="Council District A"/>
    <s v="Joseph Giarrusso"/>
    <n v="70119"/>
    <n v="3"/>
  </r>
  <r>
    <n v="2020"/>
    <n v="95"/>
    <n v="2020"/>
    <n v="1327000269"/>
    <s v="Yes"/>
    <s v="EAST ORLEANS"/>
    <s v="WIND"/>
    <n v="61"/>
    <d v="2020-04-12T00:00:00"/>
    <n v="5795"/>
    <s v="LFUS"/>
    <s v="27876"/>
    <s v="4359749690"/>
    <s v="1601"/>
    <s v="ENOI"/>
    <n v="6"/>
    <n v="95"/>
    <s v="FOBJ"/>
    <x v="14"/>
    <s v="N"/>
    <s v="refused lat 27876 B &amp;amp;amp;  C  phase..wind"/>
    <n v="-89.955770999999999"/>
    <n v="30.025893400000001"/>
    <s v="19-YTD20"/>
    <n v="210557"/>
    <s v="Jan1 to Yesterday"/>
    <x v="1"/>
    <s v="Line Fuse"/>
    <s v="Other"/>
    <s v="DLIN"/>
    <s v="E"/>
    <s v="Council District E"/>
    <s v="Cyndi Nguyen"/>
    <n v="70128"/>
    <n v="4"/>
  </r>
  <r>
    <n v="2020"/>
    <n v="5"/>
    <n v="2020"/>
    <n v="1330350483"/>
    <s v="Yes"/>
    <s v="ORLEANS"/>
    <s v="FAIR"/>
    <n v="61"/>
    <d v="2020-05-11T00:00:00"/>
    <n v="305"/>
    <s v="TFUS"/>
    <s v="67437"/>
    <s v="38720465716"/>
    <s v="2016"/>
    <s v="ENOI"/>
    <n v="1"/>
    <n v="5"/>
    <s v="EFLK"/>
    <x v="30"/>
    <s v="N"/>
    <s v="refused transformer"/>
    <n v="-90.110810000000001"/>
    <n v="29.942031400000001"/>
    <s v="19-YTD20"/>
    <n v="210557"/>
    <s v="Jan1 to Yesterday"/>
    <x v="3"/>
    <s v="Transformer Fuse"/>
    <s v="Equipment Failure"/>
    <s v="DLIN"/>
    <s v="A"/>
    <s v="Council District A"/>
    <s v="Joseph Giarrusso"/>
    <n v="70115"/>
    <n v="5"/>
  </r>
  <r>
    <n v="2020"/>
    <n v="1125"/>
    <n v="2020"/>
    <n v="1331616285"/>
    <s v="Yes"/>
    <s v="ORLEANS"/>
    <s v="FAIR"/>
    <n v="61"/>
    <d v="2020-05-26T00:00:00"/>
    <n v="68625"/>
    <s v="RCLR"/>
    <s v="25190"/>
    <s v="4015448032"/>
    <s v="627"/>
    <s v="ENOI"/>
    <n v="1"/>
    <n v="1125"/>
    <s v="EARR"/>
    <x v="25"/>
    <s v="N"/>
    <s v="Failed arrestor on C phase at Maniville &amp; Abundance"/>
    <n v="-90.064908000000003"/>
    <n v="29.981555100000001"/>
    <s v="19-YTD20"/>
    <n v="210557"/>
    <s v="Jan1 to Yesterday"/>
    <x v="3"/>
    <s v="Recloser"/>
    <s v="Equipment Failure"/>
    <s v="DLIN"/>
    <s v="D"/>
    <s v="Council District D"/>
    <s v="Jared Brossett"/>
    <n v="70119"/>
    <n v="5"/>
  </r>
  <r>
    <n v="2020"/>
    <n v="12"/>
    <n v="2020"/>
    <n v="1333445809"/>
    <s v="Yes"/>
    <s v="ORLEANS"/>
    <s v="THDR"/>
    <n v="61"/>
    <d v="2020-06-22T00:00:00"/>
    <n v="732"/>
    <s v="TFUS"/>
    <s v="58355"/>
    <s v="39713473480"/>
    <s v="1512"/>
    <s v="ENOI"/>
    <n v="1"/>
    <n v="12"/>
    <s v="EARR"/>
    <x v="25"/>
    <s v="N"/>
    <s v="arrestor gave way cleared refused okay per ryan price"/>
    <n v="-90.079303999999993"/>
    <n v="29.962866000000002"/>
    <s v="NP"/>
    <n v="210557"/>
    <s v="Jan1 to Yesterday"/>
    <x v="3"/>
    <s v="Transformer Fuse"/>
    <s v="Equipment Failure"/>
    <s v="DLIN"/>
    <s v="B"/>
    <s v="Council District B"/>
    <s v="Jay Banks"/>
    <n v="70112"/>
    <n v="6"/>
  </r>
  <r>
    <n v="2020"/>
    <n v="61"/>
    <n v="2020"/>
    <n v="1322256616"/>
    <s v="Yes"/>
    <s v="ORLEANS"/>
    <s v="THDR"/>
    <n v="63"/>
    <d v="2020-01-11T00:00:00"/>
    <n v="3843"/>
    <s v="LFUS"/>
    <s v="28031"/>
    <s v="3833945903"/>
    <s v="1914"/>
    <s v="ENOI"/>
    <n v="1"/>
    <n v="61"/>
    <s v="LGHT"/>
    <x v="13"/>
    <s v="N"/>
    <s v="lightning tagged an insulator 1 span from the lateral.  Crew changed ins. and refused lateral rbiles"/>
    <n v="-90.123131000000001"/>
    <n v="29.923668500000002"/>
    <s v="19-YTD20"/>
    <n v="210557"/>
    <s v="Jan1 to Yesterday"/>
    <x v="7"/>
    <s v="Line Fuse"/>
    <s v="Lightning"/>
    <s v="DLIN"/>
    <s v="A"/>
    <s v="Council District A"/>
    <s v="Joseph Giarrusso"/>
    <n v="70118"/>
    <n v="1"/>
  </r>
  <r>
    <n v="2020"/>
    <n v="4"/>
    <n v="2020"/>
    <n v="1325755199"/>
    <s v="Yes"/>
    <s v="ORLEANS"/>
    <s v="FAIR"/>
    <n v="63"/>
    <d v="2020-03-24T00:00:00"/>
    <n v="252"/>
    <s v="TFUS"/>
    <s v="66080"/>
    <s v="38427472556"/>
    <s v="2016"/>
    <s v="ENOI"/>
    <n v="1"/>
    <n v="4"/>
    <s v="SCHD"/>
    <x v="2"/>
    <s v="N"/>
    <s v="Scheduled Interruption"/>
    <n v="-90.119837000000004"/>
    <n v="29.9608232"/>
    <s v="19-YTD20"/>
    <n v="210557"/>
    <s v="Jan1 to Yesterday"/>
    <x v="2"/>
    <s v="Transformer Fuse"/>
    <s v="Scheduled Interruption"/>
    <s v="DLIN"/>
    <s v="A"/>
    <s v="Council District A"/>
    <s v="Joseph Giarrusso"/>
    <n v="70118"/>
    <n v="3"/>
  </r>
  <r>
    <n v="2020"/>
    <n v="8"/>
    <n v="2020"/>
    <n v="1327276626"/>
    <s v="Yes"/>
    <s v="ORLEANS"/>
    <s v="THDR"/>
    <n v="63"/>
    <d v="2020-04-12T00:00:00"/>
    <n v="504"/>
    <s v="TFUS"/>
    <s v="67835"/>
    <s v="38533476792"/>
    <s v="2026"/>
    <s v="ENOI"/>
    <n v="1"/>
    <n v="8"/>
    <s v="ECNS"/>
    <x v="8"/>
    <s v="N"/>
    <s v="rier on switch"/>
    <n v="-90.116327999999996"/>
    <n v="29.972458799999998"/>
    <s v="19-YTD20"/>
    <n v="210557"/>
    <s v="Jan1 to Yesterday"/>
    <x v="3"/>
    <s v="Transformer Fuse"/>
    <s v="Equipment Failure"/>
    <s v="DLIN"/>
    <s v="A"/>
    <s v="Council District A"/>
    <s v="Joseph Giarrusso"/>
    <n v="70118"/>
    <n v="4"/>
  </r>
  <r>
    <n v="2020"/>
    <n v="121"/>
    <n v="2020"/>
    <n v="1324763424"/>
    <s v="Yes"/>
    <s v="ORLEANS"/>
    <s v="FAIR"/>
    <n v="64"/>
    <d v="2020-03-02T00:00:00"/>
    <n v="7744"/>
    <s v="LFUS"/>
    <s v="17521"/>
    <s v="3845449177"/>
    <s v="411"/>
    <s v="ENOI"/>
    <n v="1"/>
    <n v="121"/>
    <s v="SCHD"/>
    <x v="2"/>
    <s v="N"/>
    <s v="back on"/>
    <n v="-90.118334000000004"/>
    <n v="30.013590600000001"/>
    <s v="19-YTD20"/>
    <n v="210557"/>
    <s v="Jan1 to Yesterday"/>
    <x v="2"/>
    <s v="Line Fuse"/>
    <s v="Scheduled Interruption"/>
    <s v="DLIN"/>
    <s v="A"/>
    <s v="Council District A"/>
    <s v="Joseph Giarrusso"/>
    <n v="70124"/>
    <n v="3"/>
  </r>
  <r>
    <n v="2020"/>
    <n v="5"/>
    <n v="2020"/>
    <n v="1332204038"/>
    <s v="Yes"/>
    <s v="EAST ORLEANS"/>
    <s v="FAIR"/>
    <n v="64"/>
    <d v="2020-06-03T00:00:00"/>
    <n v="320"/>
    <s v="TFUS"/>
    <s v="1190793"/>
    <s v="41070491992"/>
    <s v="501"/>
    <s v="ENOI"/>
    <n v="6"/>
    <n v="5"/>
    <s v="SCHD"/>
    <x v="2"/>
    <s v="N"/>
    <s v="Scheduled Interruption"/>
    <n v="-90.035818000000006"/>
    <n v="30.013309400000001"/>
    <s v="NP"/>
    <n v="210557"/>
    <s v="Jan1 to Yesterday"/>
    <x v="2"/>
    <s v="Transformer Fuse"/>
    <s v="Scheduled Interruption"/>
    <s v="DLIN"/>
    <s v="D"/>
    <s v="Council District D"/>
    <s v="Jared Brossett"/>
    <n v="70126"/>
    <n v="6"/>
  </r>
  <r>
    <n v="2020"/>
    <n v="2"/>
    <n v="2020"/>
    <n v="1327261864"/>
    <s v="Yes"/>
    <s v="ORLEANS"/>
    <s v="THDR"/>
    <n v="65"/>
    <d v="2020-04-12T00:00:00"/>
    <n v="130"/>
    <s v="TFUS"/>
    <s v="28160"/>
    <s v="38467482925"/>
    <s v="407"/>
    <s v="ENOI"/>
    <n v="1"/>
    <n v="2"/>
    <s v="SLAK"/>
    <x v="23"/>
    <s v="N"/>
    <s v="Phase out from high winds. Refused ok"/>
    <n v="-90.118117999999996"/>
    <n v="29.989292800000001"/>
    <s v="19-YTD20"/>
    <n v="210557"/>
    <s v="Jan1 to Yesterday"/>
    <x v="3"/>
    <s v="Transformer Fuse"/>
    <s v="Equipment Failure"/>
    <s v="DLIN"/>
    <s v="A"/>
    <s v="Council District A"/>
    <s v="Joseph Giarrusso"/>
    <n v="70124"/>
    <n v="4"/>
  </r>
  <r>
    <n v="2020"/>
    <n v="706"/>
    <n v="2020"/>
    <n v="1331064901"/>
    <s v="Yes"/>
    <s v="EAST ORLEANS"/>
    <s v="FAIR"/>
    <n v="65"/>
    <d v="2020-05-21T00:00:00"/>
    <n v="45890"/>
    <s v="RCLR"/>
    <s v="37681"/>
    <s v="4061148946"/>
    <s v="1702"/>
    <s v="ENOI"/>
    <n v="6"/>
    <n v="706"/>
    <s v="EPRI"/>
    <x v="16"/>
    <s v="N"/>
    <s v="primary burned down possibly from overhanging limb"/>
    <n v="-90.050455999999997"/>
    <n v="30.006634900000002"/>
    <s v="19-YTD20"/>
    <n v="210557"/>
    <s v="Jan1 to Yesterday"/>
    <x v="3"/>
    <s v="Recloser"/>
    <s v="Equipment Failure"/>
    <s v="DLIN"/>
    <s v="D"/>
    <s v="Council District D"/>
    <s v="Jared Brossett"/>
    <n v="70122"/>
    <n v="5"/>
  </r>
  <r>
    <n v="2020"/>
    <n v="4"/>
    <n v="2020"/>
    <n v="1332807230"/>
    <s v="Yes"/>
    <s v="EAST ORLEANS"/>
    <s v="FAIR"/>
    <n v="65"/>
    <d v="2020-06-09T00:00:00"/>
    <n v="260"/>
    <s v="TFUS"/>
    <s v="69609"/>
    <s v="42039475082"/>
    <s v="2345"/>
    <s v="ENOI"/>
    <n v="6"/>
    <n v="4"/>
    <s v="SCHD"/>
    <x v="2"/>
    <s v="N"/>
    <s v=""/>
    <n v="-90.005549999999999"/>
    <n v="29.966592800000001"/>
    <s v="NP"/>
    <n v="210557"/>
    <s v="Jan1 to Yesterday"/>
    <x v="2"/>
    <s v="Transformer Fuse"/>
    <s v="Scheduled Interruption"/>
    <s v="DLIN"/>
    <s v="E"/>
    <s v="Council District E"/>
    <s v="Cyndi Nguyen"/>
    <n v="70117"/>
    <n v="6"/>
  </r>
  <r>
    <n v="2020"/>
    <n v="15"/>
    <n v="2020"/>
    <n v="1333728302"/>
    <s v="Yes"/>
    <s v="ORLEANS"/>
    <s v="FAIR"/>
    <n v="65"/>
    <d v="2020-06-25T00:00:00"/>
    <n v="975"/>
    <s v="TFUS"/>
    <s v="1027451"/>
    <s v="39043466975"/>
    <s v="1925"/>
    <s v="ENOI"/>
    <n v="1"/>
    <n v="15"/>
    <s v="SCHD"/>
    <x v="2"/>
    <s v="N"/>
    <s v="Scheduled Interruption"/>
    <n v="-90.100550999999996"/>
    <n v="29.945188600000002"/>
    <s v="NP"/>
    <n v="210557"/>
    <s v="Jan1 to Yesterday"/>
    <x v="2"/>
    <s v="Transformer Fuse"/>
    <s v="Scheduled Interruption"/>
    <s v="DLIN"/>
    <s v="B"/>
    <s v="Council District B"/>
    <s v="Jay Banks"/>
    <n v="70125"/>
    <n v="6"/>
  </r>
  <r>
    <n v="2020"/>
    <n v="5"/>
    <n v="2020"/>
    <n v="1333956683"/>
    <s v="Yes"/>
    <s v="ORLEANS"/>
    <s v="FAIR"/>
    <n v="65"/>
    <d v="2020-06-28T00:00:00"/>
    <n v="325"/>
    <s v="TFUS"/>
    <s v="58290"/>
    <s v="39656485112"/>
    <s v="1703"/>
    <s v="ENOI"/>
    <n v="1"/>
    <n v="5"/>
    <s v="ASQL"/>
    <x v="5"/>
    <s v="N"/>
    <s v="refused pot"/>
    <n v="-90.080523999999997"/>
    <n v="29.994945999999999"/>
    <s v="NP"/>
    <n v="210557"/>
    <s v="Jan1 to Yesterday"/>
    <x v="4"/>
    <s v="Transformer Fuse"/>
    <s v="Animal"/>
    <s v="DLIN"/>
    <s v="D"/>
    <s v="Council District D"/>
    <s v="Jared Brossett"/>
    <n v="70122"/>
    <n v="6"/>
  </r>
  <r>
    <n v="2020"/>
    <n v="4"/>
    <n v="2020"/>
    <n v="1322854567"/>
    <s v="Yes"/>
    <s v="EAST ORLEANS"/>
    <s v="FAIR"/>
    <n v="66"/>
    <d v="2020-01-16T00:00:00"/>
    <n v="264"/>
    <s v="TFUS"/>
    <s v="1605537"/>
    <s v="42777504021"/>
    <s v="2215"/>
    <s v="ENOI"/>
    <n v="6"/>
    <n v="4"/>
    <s v="SCHD"/>
    <x v="2"/>
    <s v="N"/>
    <s v="crew onsite"/>
    <n v="-89.981340000000003"/>
    <n v="30.045999399999999"/>
    <s v="19-YTD20"/>
    <n v="210557"/>
    <s v="Jan1 to Yesterday"/>
    <x v="2"/>
    <s v="Transformer Fuse"/>
    <s v="Scheduled Interruption"/>
    <s v="DLIN"/>
    <s v="E"/>
    <s v="Council District E"/>
    <s v="Cyndi Nguyen"/>
    <n v="70127"/>
    <n v="1"/>
  </r>
  <r>
    <n v="2020"/>
    <n v="83"/>
    <n v="2020"/>
    <n v="1323219985"/>
    <s v="Yes"/>
    <s v="ORLEANS"/>
    <s v="FAIR"/>
    <n v="66"/>
    <d v="2020-01-26T00:00:00"/>
    <n v="5478"/>
    <s v="LFUS"/>
    <s v="27976"/>
    <s v="4035147852"/>
    <s v="1709"/>
    <s v="ENOI"/>
    <n v="1"/>
    <n v="83"/>
    <s v="EPRI"/>
    <x v="16"/>
    <s v="N"/>
    <s v=""/>
    <n v="-90.058848999999995"/>
    <n v="29.976626499999998"/>
    <s v="19-YTD20"/>
    <n v="210557"/>
    <s v="Jan1 to Yesterday"/>
    <x v="3"/>
    <s v="Line Fuse"/>
    <s v="Equipment Failure"/>
    <s v="DLIN"/>
    <s v="D"/>
    <s v="Council District D"/>
    <s v="Jared Brossett"/>
    <n v="70116"/>
    <n v="1"/>
  </r>
  <r>
    <n v="2020"/>
    <n v="25"/>
    <n v="2020"/>
    <n v="1324838882"/>
    <s v="Yes"/>
    <s v="EAST ORLEANS"/>
    <s v="FAIR"/>
    <n v="66"/>
    <d v="2020-03-03T00:00:00"/>
    <n v="1650"/>
    <s v="LFUS"/>
    <s v="31765"/>
    <s v="4178547304"/>
    <s v="2346"/>
    <s v="ENOI"/>
    <n v="6"/>
    <n v="25"/>
    <s v="EARM"/>
    <x v="7"/>
    <s v="N"/>
    <s v="crew to change"/>
    <n v="-90.013788000000005"/>
    <n v="29.961098100000001"/>
    <s v="19-YTD20"/>
    <n v="210557"/>
    <s v="Jan1 to Yesterday"/>
    <x v="3"/>
    <s v="Line Fuse"/>
    <s v="Equipment Failure"/>
    <s v="DLIN"/>
    <s v="E"/>
    <s v="Council District E"/>
    <s v="Cyndi Nguyen"/>
    <n v="70117"/>
    <n v="3"/>
  </r>
  <r>
    <n v="2020"/>
    <n v="31"/>
    <n v="2020"/>
    <n v="1329727435"/>
    <s v="Yes"/>
    <s v="ORLEANS"/>
    <s v="FAIR"/>
    <n v="66"/>
    <d v="2020-05-01T00:00:00"/>
    <n v="2046"/>
    <s v="SBKR"/>
    <s v="1543"/>
    <s v="3950446996"/>
    <s v="1543"/>
    <s v="ENOI"/>
    <n v="1"/>
    <n v="31"/>
    <s v="RBRD"/>
    <x v="21"/>
    <s v="N"/>
    <s v="bird contacted B &amp; C phase on T.P. # D01648;  Repairs made &amp; fdr restored"/>
    <n v="-90.085976000000002"/>
    <n v="29.953315400000001"/>
    <s v="19-YTD20"/>
    <n v="210557"/>
    <s v="Jan1 to Yesterday"/>
    <x v="4"/>
    <s v="Substation Breaker"/>
    <s v="Animal"/>
    <s v="DLIN"/>
    <s v="B"/>
    <s v="Council District B"/>
    <s v="Jay Banks"/>
    <n v="70113"/>
    <n v="5"/>
  </r>
  <r>
    <n v="2020"/>
    <n v="5"/>
    <n v="2020"/>
    <n v="1330686117"/>
    <s v="Yes"/>
    <s v="EAST ORLEANS"/>
    <s v="FAIR"/>
    <n v="66"/>
    <d v="2020-05-15T00:00:00"/>
    <n v="330"/>
    <s v="TFUS"/>
    <s v="58802"/>
    <s v="48464512640"/>
    <s v="1204"/>
    <s v="ENOI"/>
    <n v="6"/>
    <n v="5"/>
    <s v="SCHD"/>
    <x v="2"/>
    <s v="N"/>
    <s v="Scheduled Interruption"/>
    <n v="-89.801198999999997"/>
    <n v="30.067763500000002"/>
    <s v="19-YTD20"/>
    <n v="210557"/>
    <s v="Jan1 to Yesterday"/>
    <x v="2"/>
    <s v="Transformer Fuse"/>
    <s v="Scheduled Interruption"/>
    <s v="DLIN"/>
    <s v="E"/>
    <s v="Council District E"/>
    <s v="Cyndi Nguyen"/>
    <n v="70129"/>
    <n v="5"/>
  </r>
  <r>
    <n v="2020"/>
    <n v="13"/>
    <n v="2020"/>
    <n v="1323133322"/>
    <s v="Yes"/>
    <s v="ORLEANS"/>
    <s v="FAIR"/>
    <n v="67"/>
    <d v="2020-01-23T00:00:00"/>
    <n v="871"/>
    <s v="TFUS"/>
    <s v="72349"/>
    <s v="38762481819"/>
    <s v="903"/>
    <s v="ENOI"/>
    <n v="1"/>
    <n v="13"/>
    <s v="VHCL"/>
    <x v="11"/>
    <s v="N"/>
    <s v="truck pulled down service line and tore meters and stem pipe off of house.  related to ticket 1323096279 yesterday already sent to minimalclaimskc"/>
    <n v="-90.109086000000005"/>
    <n v="29.986169400000001"/>
    <s v="19-YTD20"/>
    <n v="210557"/>
    <s v="Jan1 to Yesterday"/>
    <x v="6"/>
    <s v="Transformer Fuse"/>
    <s v="Public Damage"/>
    <s v="DLIN"/>
    <s v="A"/>
    <s v="Council District A"/>
    <s v="Joseph Giarrusso"/>
    <n v="70124"/>
    <n v="1"/>
  </r>
  <r>
    <n v="2020"/>
    <n v="12"/>
    <n v="2020"/>
    <n v="1331295825"/>
    <s v="Yes"/>
    <s v="ORLEANS"/>
    <s v="FAIR"/>
    <n v="67"/>
    <d v="2020-05-24T00:00:00"/>
    <n v="804"/>
    <s v="TFUS"/>
    <s v="694320"/>
    <s v="39218473125"/>
    <s v="2025"/>
    <s v="ENOI"/>
    <n v="1"/>
    <n v="12"/>
    <s v="VLFL"/>
    <x v="37"/>
    <s v="N"/>
    <s v="limb on top of transformer"/>
    <n v="-90.094840000000005"/>
    <n v="29.962171699999999"/>
    <s v="19-YTD20"/>
    <n v="210557"/>
    <s v="Jan1 to Yesterday"/>
    <x v="0"/>
    <s v="Transformer Fuse"/>
    <s v="Vegetation"/>
    <s v="DLIN"/>
    <s v="B"/>
    <s v="Council District B"/>
    <s v="Jay Banks"/>
    <n v="70119"/>
    <n v="5"/>
  </r>
  <r>
    <n v="2020"/>
    <n v="135"/>
    <n v="2020"/>
    <n v="1332538496"/>
    <s v="Yes"/>
    <s v="EAST ORLEANS"/>
    <s v="THDR"/>
    <n v="67"/>
    <d v="2020-06-07T00:00:00"/>
    <n v="9045"/>
    <s v="LFUS"/>
    <s v="21145"/>
    <s v="4065847641"/>
    <s v="622"/>
    <s v="ENOI"/>
    <n v="6"/>
    <n v="135"/>
    <s v="VLFL"/>
    <x v="37"/>
    <s v="N"/>
    <s v="palm tree needs to be trimmed  STORM - WO VSTO 2064873454; M WO 4315859;"/>
    <n v="-90.049201999999994"/>
    <n v="29.9708705"/>
    <s v="NP"/>
    <n v="210557"/>
    <s v="Jan1 to Yesterday"/>
    <x v="0"/>
    <s v="Line Fuse"/>
    <s v="Vegetation"/>
    <s v="DLIN"/>
    <s v="C"/>
    <s v="Council District C"/>
    <s v="Kristin Palmer"/>
    <n v="70117"/>
    <n v="6"/>
  </r>
  <r>
    <n v="2020"/>
    <n v="44"/>
    <n v="2020"/>
    <n v="1323525769"/>
    <s v="Yes"/>
    <s v="ORLEANS"/>
    <s v="FAIR"/>
    <n v="68"/>
    <d v="2020-02-05T00:00:00"/>
    <n v="3212"/>
    <s v="DIS"/>
    <s v="23892"/>
    <s v="3854246996"/>
    <s v="2016"/>
    <s v="ENOI"/>
    <n v="1"/>
    <n v="44"/>
    <s v="VHCL"/>
    <x v="11"/>
    <s v="N"/>
    <s v="car broke pole; shield wire down - Related to #1323525567 (DGault)"/>
    <n v="-90.116275000000002"/>
    <n v="29.953565699999999"/>
    <s v="19-YTD20"/>
    <n v="210557"/>
    <s v="Jan1 to Yesterday"/>
    <x v="6"/>
    <s v="Disconnect Switch"/>
    <s v="Public Damage"/>
    <s v="DLIN"/>
    <s v="A"/>
    <s v="Council District A"/>
    <s v="Joseph Giarrusso"/>
    <n v="70125"/>
    <n v="2"/>
  </r>
  <r>
    <n v="2020"/>
    <n v="24"/>
    <n v="2020"/>
    <n v="1331506621"/>
    <s v="Yes"/>
    <s v="ORLEANS"/>
    <s v="FAIR"/>
    <n v="68"/>
    <d v="2020-05-26T00:00:00"/>
    <n v="1632"/>
    <s v="LFUS"/>
    <s v="37925"/>
    <s v="3855847562"/>
    <s v="2012"/>
    <s v="ENOI"/>
    <n v="1"/>
    <n v="24"/>
    <s v="LGHT"/>
    <x v="13"/>
    <s v="N"/>
    <s v="bad weather in area"/>
    <n v="-90.115628000000001"/>
    <n v="29.9693401"/>
    <s v="19-YTD20"/>
    <n v="210557"/>
    <s v="Jan1 to Yesterday"/>
    <x v="7"/>
    <s v="Line Fuse"/>
    <s v="Lightning"/>
    <s v="DLIN"/>
    <s v="A"/>
    <s v="Council District A"/>
    <s v="Joseph Giarrusso"/>
    <n v="70118"/>
    <n v="5"/>
  </r>
  <r>
    <n v="2020"/>
    <n v="135"/>
    <n v="2020"/>
    <n v="1332522022"/>
    <s v="Yes"/>
    <s v="EAST ORLEANS"/>
    <s v="THDR"/>
    <n v="68"/>
    <d v="2020-06-07T00:00:00"/>
    <n v="9180"/>
    <s v="LFUS"/>
    <s v="21145"/>
    <s v="4065847641"/>
    <s v="622"/>
    <s v="ENOI"/>
    <n v="6"/>
    <n v="135"/>
    <s v="VLFL"/>
    <x v="37"/>
    <s v="N"/>
    <s v="Refused B and C phase at lateral sw..  Dead palm limbs fell into lateral"/>
    <n v="-90.049201999999994"/>
    <n v="29.9708705"/>
    <s v="NP"/>
    <n v="210557"/>
    <s v="Jan1 to Yesterday"/>
    <x v="0"/>
    <s v="Line Fuse"/>
    <s v="Vegetation"/>
    <s v="DLIN"/>
    <s v="C"/>
    <s v="Council District C"/>
    <s v="Kristin Palmer"/>
    <n v="70117"/>
    <n v="6"/>
  </r>
  <r>
    <n v="2020"/>
    <n v="7"/>
    <n v="2020"/>
    <n v="1332739620"/>
    <s v="Yes"/>
    <s v="ORLEANS"/>
    <s v="THDR"/>
    <n v="68"/>
    <d v="2020-06-08T00:00:00"/>
    <n v="476"/>
    <s v="TFUS"/>
    <s v="62239"/>
    <s v="39435458191"/>
    <s v="2147"/>
    <s v="ENOI"/>
    <n v="1"/>
    <n v="7"/>
    <s v="LGHT"/>
    <x v="13"/>
    <s v="N"/>
    <s v="taken out by lightning in thunderstorm this evening refused ok"/>
    <n v="-90.088487000000001"/>
    <n v="29.920914"/>
    <s v="NP"/>
    <n v="210557"/>
    <s v="Jan1 to Yesterday"/>
    <x v="7"/>
    <s v="Transformer Fuse"/>
    <s v="Lightning"/>
    <s v="DLIN"/>
    <s v="B"/>
    <s v="Council District B"/>
    <s v="Jay Banks"/>
    <n v="70115"/>
    <n v="6"/>
  </r>
  <r>
    <n v="2020"/>
    <n v="33"/>
    <n v="2020"/>
    <n v="1322288849"/>
    <s v="Yes"/>
    <s v="EAST ORLEANS"/>
    <s v="FAIR"/>
    <n v="69"/>
    <d v="2020-01-11T00:00:00"/>
    <n v="2277"/>
    <s v="LFUS"/>
    <s v="34976"/>
    <s v="4152747182"/>
    <s v="2346"/>
    <s v="ENOI"/>
    <n v="6"/>
    <n v="33"/>
    <s v="FOBJ"/>
    <x v="14"/>
    <s v="N"/>
    <s v="ballon got into secondary took out stinger pot which blew lateral fuse refuse lateral and transformer and lights are back on and good voltage dwillin"/>
    <n v="-90.021968999999999"/>
    <n v="29.957785699999999"/>
    <s v="19-YTD20"/>
    <n v="210557"/>
    <s v="Jan1 to Yesterday"/>
    <x v="1"/>
    <s v="Line Fuse"/>
    <s v="Other"/>
    <s v="DLIN"/>
    <s v="E"/>
    <s v="Council District E"/>
    <s v="Cyndi Nguyen"/>
    <n v="70117"/>
    <n v="1"/>
  </r>
  <r>
    <n v="2020"/>
    <n v="39"/>
    <n v="2020"/>
    <n v="1329102057"/>
    <s v="Yes"/>
    <s v="ORLEANS"/>
    <s v="FAIR"/>
    <n v="69"/>
    <d v="2020-04-27T00:00:00"/>
    <n v="2691"/>
    <s v="LFUS"/>
    <s v="33500"/>
    <s v="38848458600"/>
    <s v="1921"/>
    <s v="ENOI"/>
    <n v="1"/>
    <n v="39"/>
    <s v="EFLK"/>
    <x v="30"/>
    <s v="N"/>
    <s v="Refused transformer and lfus"/>
    <n v="-90.107079999999996"/>
    <n v="29.922386700000001"/>
    <s v="19-YTD20"/>
    <n v="210557"/>
    <s v="Jan1 to Yesterday"/>
    <x v="3"/>
    <s v="Line Fuse"/>
    <s v="Equipment Failure"/>
    <s v="DLIN"/>
    <s v="B"/>
    <s v="Council District B"/>
    <s v="Jay Banks"/>
    <n v="70115"/>
    <n v="4"/>
  </r>
  <r>
    <n v="2020"/>
    <n v="11"/>
    <n v="2020"/>
    <n v="1334006985"/>
    <s v="Yes"/>
    <s v="ORLEANS"/>
    <s v="FAIR"/>
    <n v="69"/>
    <d v="2020-06-29T00:00:00"/>
    <n v="759"/>
    <s v="TFUS"/>
    <s v="60257"/>
    <s v="39337457415"/>
    <s v="1922"/>
    <s v="ENOI"/>
    <n v="1"/>
    <n v="11"/>
    <s v="EPOL"/>
    <x v="3"/>
    <s v="N"/>
    <s v=""/>
    <n v="-90.091656"/>
    <n v="29.919005500000001"/>
    <s v="NP"/>
    <n v="210557"/>
    <s v="Jan1 to Yesterday"/>
    <x v="3"/>
    <s v="Transformer Fuse"/>
    <s v="Equipment Failure"/>
    <s v="DLIN"/>
    <s v="B"/>
    <s v="Council District B"/>
    <s v="Jay Banks"/>
    <n v="70115"/>
    <n v="6"/>
  </r>
  <r>
    <n v="2020"/>
    <n v="851"/>
    <n v="2020"/>
    <n v="1321740753"/>
    <s v="Yes"/>
    <s v="EAST ORLEANS"/>
    <s v="FAIR"/>
    <n v="70"/>
    <d v="2020-01-05T00:00:00"/>
    <n v="59570"/>
    <s v="SBKR"/>
    <s v="1602"/>
    <s v="4351549756"/>
    <s v="1602"/>
    <s v="ENOI"/>
    <n v="6"/>
    <n v="851"/>
    <s v="ESWC"/>
    <x v="9"/>
    <s v="N"/>
    <s v="opened in vfi 531 opened switch 38268 serviceman to ride remainng customer sout  Cub, # 554 flashover   Okay Temp"/>
    <n v="-89.958297000000002"/>
    <n v="30.0279314"/>
    <s v="19-YTD20"/>
    <n v="210557"/>
    <s v="Jan1 to Yesterday"/>
    <x v="3"/>
    <s v="Substation Breaker"/>
    <s v="Equipment Failure"/>
    <s v="DLIN"/>
    <s v="E"/>
    <s v="Council District E"/>
    <s v="Cyndi Nguyen"/>
    <n v="70127"/>
    <n v="1"/>
  </r>
  <r>
    <n v="2020"/>
    <n v="4"/>
    <n v="2020"/>
    <n v="1323577065"/>
    <s v="Yes"/>
    <s v="EAST ORLEANS"/>
    <s v="THDR"/>
    <n v="70"/>
    <d v="2020-02-05T00:00:00"/>
    <n v="280"/>
    <s v="TFUS"/>
    <s v="73153"/>
    <s v="41749477220"/>
    <s v="2325"/>
    <s v="ENOI"/>
    <n v="6"/>
    <n v="4"/>
    <s v="LGHT"/>
    <x v="13"/>
    <s v="N"/>
    <s v="refused B and C phase taken out by bad weather"/>
    <n v="-90.014917999999994"/>
    <n v="29.972615600000001"/>
    <s v="19-YTD20"/>
    <n v="210557"/>
    <s v="Jan1 to Yesterday"/>
    <x v="7"/>
    <s v="Transformer Fuse"/>
    <s v="Lightning"/>
    <s v="DLIN"/>
    <s v="E"/>
    <s v="Council District E"/>
    <s v="Cyndi Nguyen"/>
    <n v="70117"/>
    <n v="2"/>
  </r>
  <r>
    <n v="2020"/>
    <n v="5"/>
    <n v="2020"/>
    <n v="1325457267"/>
    <s v="Yes"/>
    <s v="ORLEANS"/>
    <s v="FAIR"/>
    <n v="70"/>
    <d v="2020-03-17T00:00:00"/>
    <n v="350"/>
    <s v="TFUS"/>
    <s v="595357"/>
    <s v="3977848904"/>
    <s v="1704"/>
    <s v="ENOI"/>
    <n v="1"/>
    <n v="5"/>
    <s v="EFSW"/>
    <x v="22"/>
    <s v="N"/>
    <s v="Just a transformer"/>
    <n v="-90.076767000000004"/>
    <n v="30.005763200000001"/>
    <s v="19-YTD20"/>
    <n v="210557"/>
    <s v="Jan1 to Yesterday"/>
    <x v="3"/>
    <s v="Transformer Fuse"/>
    <s v="Equipment Failure"/>
    <s v="DLIN"/>
    <s v="D"/>
    <s v="Council District D"/>
    <s v="Jared Brossett"/>
    <n v="70122"/>
    <n v="3"/>
  </r>
  <r>
    <n v="2020"/>
    <n v="13"/>
    <n v="2020"/>
    <n v="1332580320"/>
    <s v="Yes"/>
    <s v="ORLEANS"/>
    <s v="RAIN"/>
    <n v="70"/>
    <d v="2020-06-07T00:00:00"/>
    <n v="910"/>
    <s v="TFUS"/>
    <s v="1417056"/>
    <s v="38757470419"/>
    <s v="2015"/>
    <s v="ENOI"/>
    <n v="1"/>
    <n v="13"/>
    <s v="SCHD"/>
    <x v="2"/>
    <s v="N"/>
    <s v="Scheduled Interruption"/>
    <n v="-90.109594999999999"/>
    <n v="29.9548366"/>
    <s v="NP"/>
    <n v="210557"/>
    <s v="Jan1 to Yesterday"/>
    <x v="2"/>
    <s v="Transformer Fuse"/>
    <s v="Scheduled Interruption"/>
    <s v="DLIN"/>
    <s v="B"/>
    <s v="Council District B"/>
    <s v="Jay Banks"/>
    <n v="70125"/>
    <n v="6"/>
  </r>
  <r>
    <n v="2020"/>
    <n v="3"/>
    <n v="2020"/>
    <n v="1333646810"/>
    <s v="Yes"/>
    <s v="ORLEANS"/>
    <s v="THDR"/>
    <n v="70"/>
    <d v="2020-06-24T00:00:00"/>
    <n v="210"/>
    <s v="TFUS"/>
    <s v="613294"/>
    <s v="4038047469"/>
    <s v="614"/>
    <s v="ENOI"/>
    <n v="1"/>
    <n v="3"/>
    <s v="VLFL"/>
    <x v="37"/>
    <s v="N"/>
    <s v="limbs pulled service out of connections"/>
    <n v="-90.057979000000003"/>
    <n v="29.966211399999999"/>
    <s v="NP"/>
    <n v="210557"/>
    <s v="Jan1 to Yesterday"/>
    <x v="0"/>
    <s v="Transformer Fuse"/>
    <s v="Vegetation"/>
    <s v="DLIN"/>
    <s v="C"/>
    <s v="Council District C"/>
    <s v="Kristin Palmer"/>
    <n v="70116"/>
    <n v="6"/>
  </r>
  <r>
    <n v="2020"/>
    <n v="2"/>
    <n v="2020"/>
    <n v="1322340541"/>
    <s v="Yes"/>
    <s v="EAST ORLEANS"/>
    <s v="THDR"/>
    <n v="71"/>
    <d v="2020-01-11T00:00:00"/>
    <n v="142"/>
    <s v="PRIM"/>
    <s v="4341249109"/>
    <s v="4341249109"/>
    <s v="1612"/>
    <s v="ENOI"/>
    <n v="6"/>
    <n v="2"/>
    <s v="FOBJ"/>
    <x v="14"/>
    <s v="N"/>
    <s v="MOULDING"/>
    <n v="-89.961810999999997"/>
    <n v="30.010180500000001"/>
    <s v="19-YTD20"/>
    <n v="210557"/>
    <s v="Jan1 to Yesterday"/>
    <x v="1"/>
    <s v="Primary Meter"/>
    <s v="Other"/>
    <s v="DLIN"/>
    <s v="E"/>
    <s v="Council District E"/>
    <s v="Cyndi Nguyen"/>
    <n v="70129"/>
    <n v="1"/>
  </r>
  <r>
    <n v="2020"/>
    <n v="1"/>
    <n v="2020"/>
    <n v="1323164693"/>
    <s v="Yes"/>
    <s v="ORLEANS"/>
    <s v="FAIR"/>
    <n v="71"/>
    <d v="2020-01-24T00:00:00"/>
    <n v="71"/>
    <s v="SERV"/>
    <s v="SERVICE COND"/>
    <s v="38374484905"/>
    <s v="407"/>
    <s v="ENOI"/>
    <n v="1"/>
    <n v="1"/>
    <s v="ECON"/>
    <x v="36"/>
    <s v="N"/>
    <s v="bad connection at weather head changed out ok #305"/>
    <n v="-90.121170000000006"/>
    <n v="29.9948266"/>
    <s v="19-YTD20"/>
    <n v="210557"/>
    <s v="Jan1 to Yesterday"/>
    <x v="3"/>
    <s v="Service Conductor"/>
    <s v="Equipment Failure"/>
    <s v="DLIN"/>
    <s v="A"/>
    <s v="Council District A"/>
    <s v="Joseph Giarrusso"/>
    <n v="70124"/>
    <n v="1"/>
  </r>
  <r>
    <n v="2020"/>
    <n v="27"/>
    <n v="2020"/>
    <n v="1325104705"/>
    <s v="Yes"/>
    <s v="ORLEANS"/>
    <s v="FAIR"/>
    <n v="71"/>
    <d v="2020-03-05T00:00:00"/>
    <n v="1917"/>
    <s v="LFUS"/>
    <s v="37993"/>
    <s v="3945647879"/>
    <s v="912"/>
    <s v="ENOI"/>
    <n v="1"/>
    <n v="27"/>
    <s v="SCHD"/>
    <x v="2"/>
    <s v="N"/>
    <s v="RELI WORK COMPLETE"/>
    <n v="-90.087288999999998"/>
    <n v="29.977574099999998"/>
    <s v="19-YTD20"/>
    <n v="210557"/>
    <s v="Jan1 to Yesterday"/>
    <x v="2"/>
    <s v="Line Fuse"/>
    <s v="Scheduled Interruption"/>
    <s v="DLIN"/>
    <s v="A"/>
    <s v="Council District A"/>
    <s v="Joseph Giarrusso"/>
    <n v="70119"/>
    <n v="3"/>
  </r>
  <r>
    <n v="2020"/>
    <n v="229"/>
    <n v="2020"/>
    <n v="1331460994"/>
    <s v="Yes"/>
    <s v="ORLEANS"/>
    <s v="FAIR"/>
    <n v="71"/>
    <d v="2020-05-26T00:00:00"/>
    <n v="16259"/>
    <s v="LFUS"/>
    <s v="38007"/>
    <s v="3980547500"/>
    <s v="907"/>
    <s v="ENOI"/>
    <n v="1"/>
    <n v="229"/>
    <s v="UNKI"/>
    <x v="38"/>
    <s v="N"/>
    <s v="refused 2 phases out, customer back on"/>
    <n v="-90.076280999999994"/>
    <n v="29.967291400000001"/>
    <s v="19-YTD20"/>
    <n v="210557"/>
    <s v="Jan1 to Yesterday"/>
    <x v="1"/>
    <s v="Line Fuse"/>
    <s v="Other"/>
    <s v="DLIN"/>
    <s v="D"/>
    <s v="Council District D"/>
    <s v="Jared Brossett"/>
    <n v="70116"/>
    <n v="5"/>
  </r>
  <r>
    <n v="2020"/>
    <n v="134"/>
    <n v="2020"/>
    <n v="1334033546"/>
    <s v="Yes"/>
    <s v="ORLEANS"/>
    <s v="FAIR"/>
    <n v="71"/>
    <d v="2020-06-29T00:00:00"/>
    <n v="9514"/>
    <s v="LFUS"/>
    <s v="27650"/>
    <s v="3977248967"/>
    <s v="1704"/>
    <s v="ENOI"/>
    <n v="1"/>
    <n v="134"/>
    <s v="HCDC"/>
    <x v="39"/>
    <s v="N"/>
    <s v="entergy tree crew dropped branch on wires"/>
    <n v="-90.076924000000005"/>
    <n v="30.0072638"/>
    <s v="NP"/>
    <n v="210557"/>
    <s v="Jan1 to Yesterday"/>
    <x v="5"/>
    <s v="Line Fuse"/>
    <s v="Human Error"/>
    <s v="DLIN"/>
    <s v="D"/>
    <s v="Council District D"/>
    <s v="Jared Brossett"/>
    <n v="70122"/>
    <n v="6"/>
  </r>
  <r>
    <n v="2020"/>
    <n v="7"/>
    <n v="2020"/>
    <n v="1324294885"/>
    <s v="Yes"/>
    <s v="EAST ORLEANS"/>
    <s v="WIND"/>
    <n v="72"/>
    <d v="2020-02-20T00:00:00"/>
    <n v="504"/>
    <s v="TFUS"/>
    <s v="57875"/>
    <s v="40375486483"/>
    <s v="1708"/>
    <s v="ENOI"/>
    <n v="6"/>
    <n v="7"/>
    <s v="EFSW"/>
    <x v="22"/>
    <s v="N"/>
    <s v="c phase fuse burnt in half..refused"/>
    <n v="-90.058003999999997"/>
    <n v="29.998450299999998"/>
    <s v="19-YTD20"/>
    <n v="210557"/>
    <s v="Jan1 to Yesterday"/>
    <x v="3"/>
    <s v="Transformer Fuse"/>
    <s v="Equipment Failure"/>
    <s v="DLIN"/>
    <s v="D"/>
    <s v="Council District D"/>
    <s v="Jared Brossett"/>
    <n v="70122"/>
    <n v="2"/>
  </r>
  <r>
    <n v="2020"/>
    <n v="25"/>
    <n v="2020"/>
    <n v="1332556627"/>
    <s v="Yes"/>
    <s v="EAST ORLEANS"/>
    <s v="THDR"/>
    <n v="72"/>
    <d v="2020-06-07T00:00:00"/>
    <n v="1800"/>
    <s v="DIS"/>
    <s v="25271"/>
    <s v="4255449627"/>
    <s v="1610"/>
    <s v="ENOI"/>
    <n v="6"/>
    <n v="25"/>
    <s v="FTNU"/>
    <x v="27"/>
    <s v="N"/>
    <s v="WIRE LOW TOUCHING STREET LIGHT STANDARD:  Open for safety to make repairs"/>
    <n v="-89.988808000000006"/>
    <n v="30.024684300000001"/>
    <s v="NP"/>
    <n v="210557"/>
    <s v="Jan1 to Yesterday"/>
    <x v="8"/>
    <s v="Disconnect Switch"/>
    <s v="Foreign Trouble"/>
    <s v="DLIN"/>
    <s v="E"/>
    <s v="Council District E"/>
    <s v="Cyndi Nguyen"/>
    <n v="70127"/>
    <n v="6"/>
  </r>
  <r>
    <n v="2020"/>
    <n v="10"/>
    <n v="2020"/>
    <n v="1333166355"/>
    <s v="Yes"/>
    <s v="ORLEANS"/>
    <s v="FAIR"/>
    <n v="72"/>
    <d v="2020-06-17T00:00:00"/>
    <n v="720"/>
    <s v="TFUS"/>
    <s v="56513"/>
    <s v="39737489643"/>
    <s v="1704"/>
    <s v="ENOI"/>
    <n v="1"/>
    <n v="10"/>
    <s v="SCHD"/>
    <x v="2"/>
    <s v="N"/>
    <s v="Scheduled Interruption"/>
    <n v="-90.077957999999995"/>
    <n v="30.007195100000001"/>
    <s v="NP"/>
    <n v="210557"/>
    <s v="Jan1 to Yesterday"/>
    <x v="2"/>
    <s v="Transformer Fuse"/>
    <s v="Scheduled Interruption"/>
    <s v="DLIN"/>
    <s v="D"/>
    <s v="Council District D"/>
    <s v="Jared Brossett"/>
    <n v="70122"/>
    <n v="6"/>
  </r>
  <r>
    <n v="2020"/>
    <n v="1166"/>
    <n v="2020"/>
    <n v="1323550211"/>
    <s v="Yes"/>
    <s v="EAST ORLEANS"/>
    <s v="THDR"/>
    <n v="73"/>
    <d v="2020-02-05T00:00:00"/>
    <n v="85118"/>
    <s v="SBKR"/>
    <s v="2347"/>
    <s v="4215247804"/>
    <s v="2347"/>
    <s v="ENOI"/>
    <n v="6"/>
    <n v="1166"/>
    <s v="EPRI"/>
    <x v="16"/>
    <s v="N"/>
    <s v="crew onsiyte picking up lateral"/>
    <n v="-90.002063000000007"/>
    <n v="29.974709699999998"/>
    <s v="19-YTD20"/>
    <n v="210557"/>
    <s v="Jan1 to Yesterday"/>
    <x v="3"/>
    <s v="Substation Breaker"/>
    <s v="Equipment Failure"/>
    <s v="DLIN"/>
    <s v="E"/>
    <s v="Council District E"/>
    <s v="Cyndi Nguyen"/>
    <n v="70117"/>
    <n v="2"/>
  </r>
  <r>
    <n v="2020"/>
    <n v="10"/>
    <n v="2020"/>
    <n v="1323664900"/>
    <s v="Yes"/>
    <s v="ORLEANS"/>
    <s v="FAIR"/>
    <n v="73"/>
    <d v="2020-02-07T00:00:00"/>
    <n v="730"/>
    <s v="TFUS"/>
    <s v="1585375"/>
    <s v="39461462505"/>
    <s v="1924"/>
    <s v="ENOI"/>
    <n v="1"/>
    <n v="10"/>
    <s v="FOBJ"/>
    <x v="14"/>
    <s v="N"/>
    <s v="no comments"/>
    <n v="-90.087518000000003"/>
    <n v="29.932872700000001"/>
    <s v="19-YTD20"/>
    <n v="210557"/>
    <s v="Jan1 to Yesterday"/>
    <x v="1"/>
    <s v="Transformer Fuse"/>
    <s v="Other"/>
    <s v="DLIN"/>
    <s v="B"/>
    <s v="Council District B"/>
    <s v="Jay Banks"/>
    <n v="70115"/>
    <n v="2"/>
  </r>
  <r>
    <n v="2020"/>
    <n v="250"/>
    <n v="2020"/>
    <n v="1325740722"/>
    <s v="Yes"/>
    <s v="ORLEANS"/>
    <s v="FAIR"/>
    <n v="73"/>
    <d v="2020-03-24T00:00:00"/>
    <n v="18250"/>
    <s v="LFUS"/>
    <s v="27910"/>
    <s v="4001447600"/>
    <s v="1712"/>
    <s v="ENOI"/>
    <n v="1"/>
    <n v="250"/>
    <s v="EARM"/>
    <x v="7"/>
    <s v="N"/>
    <s v="end of arm broke and insulator came out of arm. reinstalled insulator"/>
    <n v="-90.069730000000007"/>
    <n v="29.9698338"/>
    <s v="19-YTD20"/>
    <n v="210557"/>
    <s v="Jan1 to Yesterday"/>
    <x v="3"/>
    <s v="Line Fuse"/>
    <s v="Equipment Failure"/>
    <s v="DLIN"/>
    <s v="D"/>
    <s v="Council District D"/>
    <s v="Jared Brossett"/>
    <n v="70116"/>
    <n v="3"/>
  </r>
  <r>
    <n v="2020"/>
    <n v="11"/>
    <n v="2020"/>
    <n v="1326996836"/>
    <s v="Yes"/>
    <s v="ORLEANS"/>
    <s v="WIND"/>
    <n v="73"/>
    <d v="2020-04-12T00:00:00"/>
    <n v="803"/>
    <s v="TFUS"/>
    <s v="1466818"/>
    <s v="39921488745"/>
    <s v="1704"/>
    <s v="ENOI"/>
    <n v="1"/>
    <n v="11"/>
    <s v="VLFL"/>
    <x v="37"/>
    <s v="N"/>
    <s v="Trees took out switch in transformer"/>
    <n v="-90.072084000000004"/>
    <n v="30.004810599999999"/>
    <s v="19-YTD20"/>
    <n v="210557"/>
    <s v="Jan1 to Yesterday"/>
    <x v="0"/>
    <s v="Transformer Fuse"/>
    <s v="Vegetation"/>
    <s v="DLIN"/>
    <s v="D"/>
    <s v="Council District D"/>
    <s v="Jared Brossett"/>
    <n v="70122"/>
    <n v="4"/>
  </r>
  <r>
    <n v="2020"/>
    <n v="2113"/>
    <n v="2020"/>
    <n v="1330665977"/>
    <s v="Yes"/>
    <s v="ORLEANS"/>
    <s v="THDR"/>
    <n v="73"/>
    <d v="2020-05-15T00:00:00"/>
    <n v="154249"/>
    <s v="SBKR"/>
    <s v="1513"/>
    <s v="3951246991"/>
    <s v="1513"/>
    <s v="ENOI"/>
    <n v="1"/>
    <n v="2113"/>
    <s v="LGHT"/>
    <x v="13"/>
    <s v="N"/>
    <s v="wather, crew rode out, back on now"/>
    <n v="-90.085745000000003"/>
    <n v="29.953164399999999"/>
    <s v="19-YTD20"/>
    <n v="210557"/>
    <s v="Jan1 to Yesterday"/>
    <x v="7"/>
    <s v="Substation Breaker"/>
    <s v="Lightning"/>
    <s v="DLIN"/>
    <s v="B"/>
    <s v="Council District B"/>
    <s v="Jay Banks"/>
    <n v="70113"/>
    <n v="5"/>
  </r>
  <r>
    <n v="2020"/>
    <n v="16"/>
    <n v="2020"/>
    <n v="1333729167"/>
    <s v="Yes"/>
    <s v="ORLEANS"/>
    <s v="FAIR"/>
    <n v="73"/>
    <d v="2020-06-25T00:00:00"/>
    <n v="1168"/>
    <s v="TFUS"/>
    <s v="1464763"/>
    <s v="39976463231"/>
    <s v="2142"/>
    <s v="ENOI"/>
    <n v="1"/>
    <n v="16"/>
    <s v="SCHD"/>
    <x v="2"/>
    <s v="N"/>
    <s v="Scheduled Interruption"/>
    <n v="-90.071140999999997"/>
    <n v="29.934725799999999"/>
    <s v="NP"/>
    <n v="210557"/>
    <s v="Jan1 to Yesterday"/>
    <x v="2"/>
    <s v="Transformer Fuse"/>
    <s v="Scheduled Interruption"/>
    <s v="DLIN"/>
    <s v="B"/>
    <s v="Council District B"/>
    <s v="Jay Banks"/>
    <n v="70130"/>
    <n v="6"/>
  </r>
  <r>
    <n v="2020"/>
    <n v="11"/>
    <n v="2020"/>
    <n v="1321820424"/>
    <s v="Yes"/>
    <s v="ORLEANS"/>
    <s v="FAIR"/>
    <n v="74"/>
    <d v="2020-01-07T00:00:00"/>
    <n v="814"/>
    <s v="TFUS"/>
    <s v="55653"/>
    <s v="38968480755"/>
    <s v="904"/>
    <s v="ENOI"/>
    <n v="1"/>
    <n v="11"/>
    <s v="SCHD"/>
    <x v="2"/>
    <s v="N"/>
    <s v="Scheduled Interruption"/>
    <n v="-90.102448999999993"/>
    <n v="29.983194999999998"/>
    <s v="19-YTD20"/>
    <n v="210557"/>
    <s v="Jan1 to Yesterday"/>
    <x v="2"/>
    <s v="Transformer Fuse"/>
    <s v="Scheduled Interruption"/>
    <s v="DLIN"/>
    <s v="A"/>
    <s v="Council District A"/>
    <s v="Joseph Giarrusso"/>
    <n v="70119"/>
    <n v="1"/>
  </r>
  <r>
    <n v="2020"/>
    <n v="7"/>
    <n v="2020"/>
    <n v="1323000141"/>
    <s v="Yes"/>
    <s v="ALGIERS ELEC ONLY"/>
    <s v="FAIR"/>
    <n v="74"/>
    <d v="2020-01-19T00:00:00"/>
    <n v="518"/>
    <s v="TFUS"/>
    <s v="1417734"/>
    <s v="4264345881"/>
    <s v="W1713"/>
    <s v="ENOI"/>
    <n v="81"/>
    <n v="7"/>
    <s v="VOHL"/>
    <x v="33"/>
    <s v="N"/>
    <s v="ROBERT COURET W-00"/>
    <n v="-89.987255000000005"/>
    <n v="29.921664400000001"/>
    <s v="19-YTD20"/>
    <n v="210557"/>
    <s v="Jan1 to Yesterday"/>
    <x v="0"/>
    <s v="Transformer Fuse"/>
    <s v="Vegetation"/>
    <s v="DLIN"/>
    <s v="C"/>
    <s v="Council District C"/>
    <s v="Kristin Palmer"/>
    <n v="70131"/>
    <n v="1"/>
  </r>
  <r>
    <n v="2020"/>
    <n v="10"/>
    <n v="2020"/>
    <n v="1325141994"/>
    <s v="Yes"/>
    <s v="ORLEANS"/>
    <s v="FAIR"/>
    <n v="74"/>
    <d v="2020-03-06T00:00:00"/>
    <n v="740"/>
    <s v="TFUS"/>
    <s v="1060584"/>
    <s v="39925462472"/>
    <s v="2137"/>
    <s v="ENOI"/>
    <n v="1"/>
    <n v="10"/>
    <s v="SCHD"/>
    <x v="2"/>
    <s v="N"/>
    <s v="Scheduled Interruption"/>
    <n v="-90.073002000000002"/>
    <n v="29.932619800000001"/>
    <s v="19-YTD20"/>
    <n v="210557"/>
    <s v="Jan1 to Yesterday"/>
    <x v="2"/>
    <s v="Transformer Fuse"/>
    <s v="Scheduled Interruption"/>
    <s v="DLIN"/>
    <s v="B"/>
    <s v="Council District B"/>
    <s v="Jay Banks"/>
    <n v="70130"/>
    <n v="3"/>
  </r>
  <r>
    <n v="2020"/>
    <n v="716"/>
    <n v="2020"/>
    <n v="1323082860"/>
    <s v="Yes"/>
    <s v="EAST ORLEANS"/>
    <s v="FAIR"/>
    <n v="75"/>
    <d v="2020-01-21T00:00:00"/>
    <n v="53700"/>
    <s v="SBKR"/>
    <s v="1204"/>
    <s v="4544050173"/>
    <s v="1204"/>
    <s v="ENOI"/>
    <n v="6"/>
    <n v="716"/>
    <s v="EPRI"/>
    <x v="16"/>
    <s v="N"/>
    <s v="poen midpoint breaker in"/>
    <n v="-89.897305000000003"/>
    <n v="30.038748699999999"/>
    <s v="19-YTD20"/>
    <n v="210557"/>
    <s v="Jan1 to Yesterday"/>
    <x v="3"/>
    <s v="Substation Breaker"/>
    <s v="Equipment Failure"/>
    <s v="DLIN"/>
    <s v="E"/>
    <s v="Council District E"/>
    <s v="Cyndi Nguyen"/>
    <n v="70129"/>
    <n v="1"/>
  </r>
  <r>
    <n v="2020"/>
    <n v="265"/>
    <n v="2020"/>
    <n v="1329318727"/>
    <s v="Yes"/>
    <s v="EAST ORLEANS"/>
    <s v="THDR"/>
    <n v="75"/>
    <d v="2020-04-29T00:00:00"/>
    <n v="19875"/>
    <s v="RCLR"/>
    <s v="22184"/>
    <s v="48411513283"/>
    <s v="1204"/>
    <s v="ENOI"/>
    <n v="6"/>
    <n v="265"/>
    <s v="SCHD"/>
    <x v="2"/>
    <s v="N"/>
    <s v="Scheduled Interruption"/>
    <n v="-89.802935000000005"/>
    <n v="30.0694971"/>
    <s v="19-YTD20"/>
    <n v="210557"/>
    <s v="Jan1 to Yesterday"/>
    <x v="2"/>
    <s v="Recloser"/>
    <s v="Scheduled Interruption"/>
    <s v="DLIN"/>
    <s v="E"/>
    <s v="Council District E"/>
    <s v="Cyndi Nguyen"/>
    <n v="70129"/>
    <n v="4"/>
  </r>
  <r>
    <n v="2020"/>
    <n v="22"/>
    <n v="2020"/>
    <n v="1325406620"/>
    <s v="Yes"/>
    <s v="ALGIERS ELEC ONLY"/>
    <s v="FAIR"/>
    <n v="76"/>
    <d v="2020-03-15T00:00:00"/>
    <n v="1672"/>
    <s v="SBKR"/>
    <s v="W1725"/>
    <s v="4284345924"/>
    <s v="W1725"/>
    <s v="ENOI"/>
    <n v="81"/>
    <n v="22"/>
    <s v="VHCL"/>
    <x v="11"/>
    <s v="N"/>
    <s v="vehicle broke pole, Chgd PID to No, related to #1325409607 (DGault)"/>
    <n v="-89.980956000000006"/>
    <n v="29.922805"/>
    <s v="19-YTD20"/>
    <n v="210557"/>
    <s v="Jan1 to Yesterday"/>
    <x v="6"/>
    <s v="Substation Breaker"/>
    <s v="Public Damage"/>
    <s v="DLIN"/>
    <s v="C"/>
    <s v="Council District C"/>
    <s v="Kristin Palmer"/>
    <n v="70131"/>
    <n v="3"/>
  </r>
  <r>
    <n v="2020"/>
    <n v="121"/>
    <n v="2020"/>
    <n v="1330683233"/>
    <s v="Yes"/>
    <s v="ORLEANS"/>
    <s v="THDR"/>
    <n v="76"/>
    <d v="2020-05-15T00:00:00"/>
    <n v="9196"/>
    <s v="LFUS"/>
    <s v="27678"/>
    <s v="3904546057"/>
    <s v="1924"/>
    <s v="ENOI"/>
    <n v="1"/>
    <n v="121"/>
    <s v="LGHT"/>
    <x v="13"/>
    <s v="N"/>
    <s v="Lightning"/>
    <n v="-90.100925000000004"/>
    <n v="29.9276558"/>
    <s v="19-YTD20"/>
    <n v="210557"/>
    <s v="Jan1 to Yesterday"/>
    <x v="7"/>
    <s v="Line Fuse"/>
    <s v="Lightning"/>
    <s v="DLIN"/>
    <s v="B"/>
    <s v="Council District B"/>
    <s v="Jay Banks"/>
    <n v="70115"/>
    <n v="5"/>
  </r>
  <r>
    <n v="2020"/>
    <n v="56"/>
    <n v="2020"/>
    <n v="1323138236"/>
    <s v="Yes"/>
    <s v="ORLEANS"/>
    <s v="FAIR"/>
    <n v="77"/>
    <d v="2020-01-23T00:00:00"/>
    <n v="4312"/>
    <s v="LFUS"/>
    <s v="27806"/>
    <s v="3884646637"/>
    <s v="1916"/>
    <s v="ENOI"/>
    <n v="1"/>
    <n v="56"/>
    <s v="EARM"/>
    <x v="7"/>
    <s v="N"/>
    <s v="cross arm broke street side phase was cut down temp ok gor now #305"/>
    <n v="-90.106769"/>
    <n v="29.9437085"/>
    <s v="19-YTD20"/>
    <n v="210557"/>
    <s v="Jan1 to Yesterday"/>
    <x v="3"/>
    <s v="Line Fuse"/>
    <s v="Equipment Failure"/>
    <s v="DLIN"/>
    <s v="B"/>
    <s v="Council District B"/>
    <s v="Jay Banks"/>
    <n v="70125"/>
    <n v="1"/>
  </r>
  <r>
    <n v="2020"/>
    <n v="4"/>
    <n v="2020"/>
    <n v="1325037811"/>
    <s v="Yes"/>
    <s v="EAST ORLEANS"/>
    <s v="RAIN"/>
    <n v="77"/>
    <d v="2020-03-04T00:00:00"/>
    <n v="308"/>
    <s v="LFUS"/>
    <s v="36617"/>
    <s v="41796477686"/>
    <s v="2325"/>
    <s v="ENOI"/>
    <n v="6"/>
    <n v="4"/>
    <s v="FOBJ"/>
    <x v="14"/>
    <s v="N"/>
    <s v="refused single phase lat..wether"/>
    <n v="-90.013307999999995"/>
    <n v="29.973774500000001"/>
    <s v="19-YTD20"/>
    <n v="210557"/>
    <s v="Jan1 to Yesterday"/>
    <x v="1"/>
    <s v="Line Fuse"/>
    <s v="Other"/>
    <s v="DLIN"/>
    <s v="E"/>
    <s v="Council District E"/>
    <s v="Cyndi Nguyen"/>
    <n v="70117"/>
    <n v="3"/>
  </r>
  <r>
    <n v="2020"/>
    <n v="69"/>
    <n v="2020"/>
    <n v="1333585739"/>
    <s v="Yes"/>
    <s v="ORLEANS"/>
    <s v="THDR"/>
    <n v="77"/>
    <d v="2020-06-23T00:00:00"/>
    <n v="5313"/>
    <s v="LFUS"/>
    <s v="21465"/>
    <s v="3928745922"/>
    <s v="1923"/>
    <s v="ENOI"/>
    <n v="1"/>
    <n v="69"/>
    <s v="LGHT"/>
    <x v="13"/>
    <s v="N"/>
    <s v="refused"/>
    <n v="-90.093288999999999"/>
    <n v="29.9237012"/>
    <s v="NP"/>
    <n v="210557"/>
    <s v="Jan1 to Yesterday"/>
    <x v="7"/>
    <s v="Line Fuse"/>
    <s v="Lightning"/>
    <s v="DLIN"/>
    <s v="B"/>
    <s v="Council District B"/>
    <s v="Jay Banks"/>
    <n v="70115"/>
    <n v="6"/>
  </r>
  <r>
    <n v="2020"/>
    <n v="1"/>
    <n v="2020"/>
    <n v="1321900766"/>
    <s v="Yes"/>
    <s v="EAST ORLEANS"/>
    <s v="FAIR"/>
    <n v="78"/>
    <d v="2020-01-10T00:00:00"/>
    <n v="78"/>
    <s v="SERV"/>
    <s v="SERVICE"/>
    <s v="42073500359"/>
    <s v="2212"/>
    <s v="ENOI"/>
    <n v="6"/>
    <n v="1"/>
    <s v="EMET"/>
    <x v="24"/>
    <s v="N"/>
    <s v="ami meter burned up customer lug pulled meter  meter #am10993i155  installed new meter 8154918 sn 92095254 cbowden"/>
    <n v="-90.003677999999994"/>
    <n v="30.036105200000002"/>
    <s v="19-YTD20"/>
    <n v="210557"/>
    <s v="Jan1 to Yesterday"/>
    <x v="3"/>
    <s v="Service Conductor"/>
    <s v="Equipment Failure"/>
    <s v="DLIN"/>
    <s v="E"/>
    <s v="Council District E"/>
    <s v="Cyndi Nguyen"/>
    <n v="70126"/>
    <n v="1"/>
  </r>
  <r>
    <n v="2020"/>
    <n v="5"/>
    <n v="2020"/>
    <n v="1322510653"/>
    <s v="Yes"/>
    <s v="ORLEANS"/>
    <s v="FAIR"/>
    <n v="78"/>
    <d v="2020-01-12T00:00:00"/>
    <n v="390"/>
    <s v="TFUS"/>
    <s v="1183487"/>
    <s v="39789466302"/>
    <s v="2137"/>
    <s v="ENOI"/>
    <n v="1"/>
    <n v="5"/>
    <s v="SCHD"/>
    <x v="2"/>
    <s v="N"/>
    <s v="Scheduled Interruption"/>
    <n v="-90.077186999999995"/>
    <n v="29.943160800000001"/>
    <s v="19-YTD20"/>
    <n v="210557"/>
    <s v="Jan1 to Yesterday"/>
    <x v="2"/>
    <s v="Transformer Fuse"/>
    <s v="Scheduled Interruption"/>
    <s v="DLIN"/>
    <s v="B"/>
    <s v="Council District B"/>
    <s v="Jay Banks"/>
    <n v="70113"/>
    <n v="1"/>
  </r>
  <r>
    <n v="2020"/>
    <n v="26"/>
    <n v="2020"/>
    <n v="1322629818"/>
    <s v="Yes"/>
    <s v="ORLEANS"/>
    <s v="FAIR"/>
    <n v="78"/>
    <d v="2020-01-13T00:00:00"/>
    <n v="2028"/>
    <s v="DIS"/>
    <s v="23138"/>
    <s v="3852247482"/>
    <s v="2012"/>
    <s v="ENOI"/>
    <n v="1"/>
    <n v="26"/>
    <s v="SCHD"/>
    <x v="2"/>
    <s v="N"/>
    <s v="Line de-energized to safely replace xarms"/>
    <n v="-90.116805999999997"/>
    <n v="29.966880100000001"/>
    <s v="19-YTD20"/>
    <n v="210557"/>
    <s v="Jan1 to Yesterday"/>
    <x v="2"/>
    <s v="Disconnect Switch"/>
    <s v="Scheduled Interruption"/>
    <s v="DLIN"/>
    <s v="A"/>
    <s v="Council District A"/>
    <s v="Joseph Giarrusso"/>
    <n v="70118"/>
    <n v="1"/>
  </r>
  <r>
    <n v="2020"/>
    <n v="2"/>
    <n v="2020"/>
    <n v="1322605291"/>
    <s v="Yes"/>
    <s v="EAST ORLEANS"/>
    <s v="FOGG"/>
    <n v="78"/>
    <d v="2020-01-13T00:00:00"/>
    <n v="156"/>
    <s v="TFUS"/>
    <s v="1106471"/>
    <s v="41320493904"/>
    <s v="1009"/>
    <s v="ENOI"/>
    <n v="6"/>
    <n v="2"/>
    <s v="EFLK"/>
    <x v="30"/>
    <s v="N"/>
    <s v="refused b phase check customer ok cschexn"/>
    <n v="-90.027727999999996"/>
    <n v="30.0186195"/>
    <s v="19-YTD20"/>
    <n v="210557"/>
    <s v="Jan1 to Yesterday"/>
    <x v="3"/>
    <s v="Transformer Fuse"/>
    <s v="Equipment Failure"/>
    <s v="DLIN"/>
    <s v="D"/>
    <s v="Council District D"/>
    <s v="Jared Brossett"/>
    <n v="70126"/>
    <n v="1"/>
  </r>
  <r>
    <n v="2020"/>
    <n v="19"/>
    <n v="2020"/>
    <n v="1323227281"/>
    <s v="Yes"/>
    <s v="ALGIERS ELEC ONLY"/>
    <s v="FAIR"/>
    <n v="78"/>
    <d v="2020-01-26T00:00:00"/>
    <n v="1482"/>
    <s v="LFUS"/>
    <s v="5699"/>
    <s v="4261545915"/>
    <s v="W1713"/>
    <s v="ENOI"/>
    <n v="81"/>
    <n v="19"/>
    <s v="UNKN"/>
    <x v="4"/>
    <s v="N"/>
    <s v="blown lat fuse refused and held  also transformer 3004469 was blown not sure if this is what caused the lat fuse to blow. both lat fuse and transformer had proper size fuses in them also"/>
    <n v="-89.988162000000003"/>
    <n v="29.922602900000001"/>
    <s v="19-YTD20"/>
    <n v="210557"/>
    <s v="Jan1 to Yesterday"/>
    <x v="1"/>
    <s v="Line Fuse"/>
    <s v="Other"/>
    <s v="DLIN"/>
    <s v="C"/>
    <s v="Council District C"/>
    <s v="Kristin Palmer"/>
    <n v="70131"/>
    <n v="1"/>
  </r>
  <r>
    <n v="2020"/>
    <n v="279"/>
    <n v="2020"/>
    <n v="1323663056"/>
    <s v="Yes"/>
    <s v="EAST ORLEANS"/>
    <s v="THDR"/>
    <n v="78"/>
    <d v="2020-02-07T00:00:00"/>
    <n v="21762"/>
    <s v="LFUS"/>
    <s v="28077"/>
    <s v="4115047686"/>
    <s v="611"/>
    <s v="ENOI"/>
    <n v="6"/>
    <n v="279"/>
    <s v="EARR"/>
    <x v="25"/>
    <s v="N"/>
    <s v="blown arrestor"/>
    <n v="-90.033677999999995"/>
    <n v="29.9717704"/>
    <s v="19-YTD20"/>
    <n v="210557"/>
    <s v="Jan1 to Yesterday"/>
    <x v="3"/>
    <s v="Line Fuse"/>
    <s v="Equipment Failure"/>
    <s v="DLIN"/>
    <s v="D"/>
    <s v="Council District D"/>
    <s v="Jared Brossett"/>
    <n v="70117"/>
    <n v="2"/>
  </r>
  <r>
    <n v="2020"/>
    <n v="28"/>
    <n v="2020"/>
    <n v="1324398683"/>
    <s v="Yes"/>
    <s v="ORLEANS"/>
    <s v="FAIR"/>
    <n v="78"/>
    <d v="2020-02-23T00:00:00"/>
    <n v="2184"/>
    <s v="LFUS"/>
    <s v="21435"/>
    <s v="3883945809"/>
    <s v="1921"/>
    <s v="ENOI"/>
    <n v="1"/>
    <n v="28"/>
    <s v="FOBJ"/>
    <x v="14"/>
    <s v="N"/>
    <s v="removed balloons off of line; a phase blown KC"/>
    <n v="-90.107325000000003"/>
    <n v="29.920921400000001"/>
    <s v="19-YTD20"/>
    <n v="210557"/>
    <s v="Jan1 to Yesterday"/>
    <x v="1"/>
    <s v="Line Fuse"/>
    <s v="Other"/>
    <s v="DLIN"/>
    <s v="B"/>
    <s v="Council District B"/>
    <s v="Jay Banks"/>
    <n v="70115"/>
    <n v="2"/>
  </r>
  <r>
    <n v="2020"/>
    <n v="11"/>
    <n v="2020"/>
    <n v="1324416799"/>
    <s v="Yes"/>
    <s v="EAST ORLEANS"/>
    <s v="FAIR"/>
    <n v="78"/>
    <d v="2020-02-24T00:00:00"/>
    <n v="858"/>
    <s v="TFUS"/>
    <s v="71154"/>
    <s v="40600474196"/>
    <s v="623"/>
    <s v="ENOI"/>
    <n v="6"/>
    <n v="11"/>
    <s v="ASQL"/>
    <x v="5"/>
    <s v="N"/>
    <s v="animal took out transformer re fused transformer and lights back on squirrel got into secondary"/>
    <n v="-90.051146000000003"/>
    <n v="29.964761599999999"/>
    <s v="19-YTD20"/>
    <n v="210557"/>
    <s v="Jan1 to Yesterday"/>
    <x v="4"/>
    <s v="Transformer Fuse"/>
    <s v="Animal"/>
    <s v="DLIN"/>
    <s v="C"/>
    <s v="Council District C"/>
    <s v="Kristin Palmer"/>
    <n v="70117"/>
    <n v="2"/>
  </r>
  <r>
    <n v="2020"/>
    <n v="62"/>
    <n v="2020"/>
    <n v="1333647584"/>
    <s v="Yes"/>
    <s v="ORLEANS"/>
    <s v="THDR"/>
    <n v="78"/>
    <d v="2020-06-24T00:00:00"/>
    <n v="4836"/>
    <s v="LFUS"/>
    <s v="60740"/>
    <s v="38393496276"/>
    <s v="409"/>
    <s v="ENOI"/>
    <n v="1"/>
    <n v="62"/>
    <s v="LGHT"/>
    <x v="13"/>
    <s v="N"/>
    <s v="taken out by lightning refused ok"/>
    <n v="-90.120166999999995"/>
    <n v="30.025964900000002"/>
    <s v="NP"/>
    <n v="210557"/>
    <s v="Jan1 to Yesterday"/>
    <x v="7"/>
    <s v="Line Fuse"/>
    <s v="Lightning"/>
    <s v="DLIN"/>
    <s v="A"/>
    <s v="Council District A"/>
    <s v="Joseph Giarrusso"/>
    <n v="70124"/>
    <n v="6"/>
  </r>
  <r>
    <n v="2020"/>
    <n v="5"/>
    <n v="2020"/>
    <n v="1322147313"/>
    <s v="Yes"/>
    <s v="ORLEANS"/>
    <s v="WIND"/>
    <n v="79"/>
    <d v="2020-01-11T00:00:00"/>
    <n v="395"/>
    <s v="TFUS"/>
    <s v="1385289"/>
    <s v="39706489324"/>
    <s v="1704"/>
    <s v="ENOI"/>
    <n v="1"/>
    <n v="5"/>
    <s v="VOHL"/>
    <x v="33"/>
    <s v="N"/>
    <s v="found tree branch on top of transformer resfued ok jcox7"/>
    <n v="-90.079003999999998"/>
    <n v="30.006502900000001"/>
    <s v="19-YTD20"/>
    <n v="210557"/>
    <s v="Jan1 to Yesterday"/>
    <x v="0"/>
    <s v="Transformer Fuse"/>
    <s v="Vegetation"/>
    <s v="DLIN"/>
    <s v="D"/>
    <s v="Council District D"/>
    <s v="Jared Brossett"/>
    <n v="70122"/>
    <n v="1"/>
  </r>
  <r>
    <n v="2020"/>
    <n v="1"/>
    <n v="2020"/>
    <n v="1323764163"/>
    <s v="Yes"/>
    <s v="EAST ORLEANS"/>
    <s v="WIND"/>
    <n v="79"/>
    <d v="2020-02-10T00:00:00"/>
    <n v="79"/>
    <s v="LFUS"/>
    <s v="27269"/>
    <s v="41375485531"/>
    <s v="616"/>
    <s v="ENOI"/>
    <n v="6"/>
    <n v="1"/>
    <s v="EFLK"/>
    <x v="30"/>
    <s v="N"/>
    <s v="B and C Phase  fuse were blown at the lateral switch. Inspected line and determined that #6 copper phases blew together with wind. Made cust contact. Back in lights."/>
    <n v="-90.026308"/>
    <n v="29.995480000000001"/>
    <s v="19-YTD20"/>
    <n v="210557"/>
    <s v="Jan1 to Yesterday"/>
    <x v="3"/>
    <s v="Line Fuse"/>
    <s v="Equipment Failure"/>
    <s v="DLIN"/>
    <s v="D"/>
    <s v="Council District D"/>
    <s v="Jared Brossett"/>
    <n v="70126"/>
    <n v="2"/>
  </r>
  <r>
    <n v="2020"/>
    <n v="30"/>
    <n v="2020"/>
    <n v="1333998174"/>
    <s v="Yes"/>
    <s v="EAST ORLEANS"/>
    <s v="FAIR"/>
    <n v="79"/>
    <d v="2020-06-29T00:00:00"/>
    <n v="2370"/>
    <s v="LFUS"/>
    <s v="21743"/>
    <s v="4244349367"/>
    <s v="1604"/>
    <s v="ENOI"/>
    <n v="6"/>
    <n v="30"/>
    <s v="SCHD"/>
    <x v="2"/>
    <s v="N"/>
    <s v=""/>
    <n v="-89.992367000000002"/>
    <n v="30.0174962"/>
    <s v="NP"/>
    <n v="210557"/>
    <s v="Jan1 to Yesterday"/>
    <x v="2"/>
    <s v="Line Fuse"/>
    <s v="Scheduled Interruption"/>
    <s v="DLIN"/>
    <s v="E"/>
    <s v="Council District E"/>
    <s v="Cyndi Nguyen"/>
    <n v="70126"/>
    <n v="6"/>
  </r>
  <r>
    <n v="2020"/>
    <n v="297"/>
    <n v="2020"/>
    <n v="1334122667"/>
    <s v="Yes"/>
    <s v="ORLEANS"/>
    <s v="FAIR"/>
    <n v="79"/>
    <d v="2020-06-30T00:00:00"/>
    <n v="23463"/>
    <s v="LFUS"/>
    <s v="14694"/>
    <s v="38682495639"/>
    <s v="401"/>
    <s v="ENOI"/>
    <n v="1"/>
    <n v="297"/>
    <s v="EPRI"/>
    <x v="16"/>
    <s v="N"/>
    <s v="UG primary splice blew up in manhole switched UG loop around to get everyone back in lights"/>
    <n v="-97.075811999999999"/>
    <n v="27.906600000000001"/>
    <s v="NP"/>
    <n v="210557"/>
    <s v="Jan1 to Yesterday"/>
    <x v="3"/>
    <s v="Line Fuse"/>
    <s v="Equipment Failure"/>
    <s v="DLIN"/>
    <s v="D"/>
    <s v="Council District D"/>
    <s v="Jared Brossett"/>
    <n v="70124"/>
    <n v="6"/>
  </r>
  <r>
    <n v="2020"/>
    <n v="1"/>
    <n v="2020"/>
    <n v="1334136582"/>
    <s v="Yes"/>
    <s v="ORLEANS"/>
    <s v="FAIR"/>
    <n v="79"/>
    <d v="2020-06-30T00:00:00"/>
    <n v="79"/>
    <s v="SERV"/>
    <s v="METER"/>
    <s v="39379462185"/>
    <s v="1924"/>
    <s v="ENOI"/>
    <n v="1"/>
    <n v="1"/>
    <s v="EMET"/>
    <x v="24"/>
    <s v="N"/>
    <s v="AMI meter burnt up capacitor for AC"/>
    <n v="-90.090260999999998"/>
    <n v="29.932126100000001"/>
    <s v="NP"/>
    <n v="210557"/>
    <s v="Jan1 to Yesterday"/>
    <x v="3"/>
    <s v="Service Conductor"/>
    <s v="Equipment Failure"/>
    <s v="DLIN"/>
    <s v="B"/>
    <s v="Council District B"/>
    <s v="Jay Banks"/>
    <n v="70115"/>
    <n v="6"/>
  </r>
  <r>
    <n v="2020"/>
    <n v="2"/>
    <n v="2020"/>
    <n v="1321608611"/>
    <s v="Yes"/>
    <s v="ORLEANS CBD"/>
    <s v="FAIR"/>
    <n v="80"/>
    <d v="2020-01-01T00:00:00"/>
    <n v="160"/>
    <s v="SBKR"/>
    <s v="1822"/>
    <s v="4015446698"/>
    <s v="1822"/>
    <s v="ENOI"/>
    <n v="4"/>
    <n v="2"/>
    <s v="EPRI"/>
    <x v="16"/>
    <s v="N"/>
    <s v="failure in manhole 6-1460; bad splice on b phase:  The 2 cust. were restored manuelly at 6;35 AM  Fder was restored 1/2/20 4:08 AM: The 3rd cust was a mis-match"/>
    <n v="-90.065556000000001"/>
    <n v="29.9449334"/>
    <s v="19-YTD20"/>
    <n v="210557"/>
    <s v="Jan1 to Yesterday"/>
    <x v="3"/>
    <s v="Substation Breaker"/>
    <s v="Equipment Failure"/>
    <s v="DLIN"/>
    <s v="B"/>
    <s v="Council District B"/>
    <s v="Jay Banks"/>
    <n v="70130"/>
    <n v="1"/>
  </r>
  <r>
    <n v="2020"/>
    <n v="1"/>
    <n v="2020"/>
    <n v="1321637104"/>
    <s v="Yes"/>
    <s v="EAST ORLEANS"/>
    <s v="FAIR"/>
    <n v="80"/>
    <d v="2020-01-02T00:00:00"/>
    <n v="80"/>
    <s v="TFUS"/>
    <s v="1223486"/>
    <s v="4101048935"/>
    <s v="617"/>
    <s v="ENOI"/>
    <n v="6"/>
    <n v="1"/>
    <s v="VINE"/>
    <x v="0"/>
    <s v="N"/>
    <s v="vines grew into terminal pole toook out a phase cleared vines refused barrrel and got lights cback on and tested voltage lights cam eback on dwillin"/>
    <n v="-90.037723999999997"/>
    <n v="30.0061821"/>
    <s v="19-YTD20"/>
    <n v="210557"/>
    <s v="Jan1 to Yesterday"/>
    <x v="0"/>
    <s v="Transformer Fuse"/>
    <s v="Vegetation"/>
    <s v="DLIN"/>
    <s v="D"/>
    <s v="Council District D"/>
    <s v="Jared Brossett"/>
    <n v="70126"/>
    <n v="1"/>
  </r>
  <r>
    <n v="2020"/>
    <n v="1"/>
    <n v="2020"/>
    <n v="1321713956"/>
    <s v="Yes"/>
    <s v="EAST ORLEANS"/>
    <s v="FAIR"/>
    <n v="80"/>
    <d v="2020-01-03T00:00:00"/>
    <n v="80"/>
    <s v="SERV"/>
    <s v="SERVICE"/>
    <s v="42029493934"/>
    <s v="1607"/>
    <s v="ENOI"/>
    <n v="6"/>
    <n v="1"/>
    <s v="ECON"/>
    <x v="36"/>
    <s v="N"/>
    <s v="Changed **TFUS 1315127 8  to  SERV 1315127 8** --- sec conect..repaired tbrock"/>
    <n v="-90.005297999999996"/>
    <n v="30.018482899999999"/>
    <s v="19-YTD20"/>
    <n v="210557"/>
    <s v="Jan1 to Yesterday"/>
    <x v="3"/>
    <s v="Service Conductor"/>
    <s v="Equipment Failure"/>
    <s v="DLIN"/>
    <s v="E"/>
    <s v="Council District E"/>
    <s v="Cyndi Nguyen"/>
    <n v="70126"/>
    <n v="1"/>
  </r>
  <r>
    <n v="2020"/>
    <n v="9"/>
    <n v="2020"/>
    <n v="1323314478"/>
    <s v="Yes"/>
    <s v="EAST ORLEANS"/>
    <s v="FAIR"/>
    <n v="80"/>
    <d v="2020-01-29T00:00:00"/>
    <n v="720"/>
    <s v="TFUS"/>
    <s v="64100"/>
    <s v="43284495685"/>
    <s v="1611"/>
    <s v="ENOI"/>
    <n v="6"/>
    <n v="9"/>
    <s v="SCHD"/>
    <x v="2"/>
    <s v="N"/>
    <s v=""/>
    <n v="-89.965586000000002"/>
    <n v="30.0228529"/>
    <s v="19-YTD20"/>
    <n v="210557"/>
    <s v="Jan1 to Yesterday"/>
    <x v="2"/>
    <s v="Transformer Fuse"/>
    <s v="Scheduled Interruption"/>
    <s v="DLIN"/>
    <s v="E"/>
    <s v="Council District E"/>
    <s v="Cyndi Nguyen"/>
    <n v="70127"/>
    <n v="1"/>
  </r>
  <r>
    <n v="2020"/>
    <n v="1"/>
    <n v="2020"/>
    <n v="1323491980"/>
    <s v="Yes"/>
    <s v="ORLEANS"/>
    <s v="FAIR"/>
    <n v="80"/>
    <d v="2020-02-04T00:00:00"/>
    <n v="80"/>
    <s v="SERV"/>
    <s v="METER"/>
    <s v="38614466197"/>
    <s v="1554"/>
    <s v="ENOI"/>
    <n v="1"/>
    <n v="1"/>
    <s v="MTEX"/>
    <x v="12"/>
    <s v="N"/>
    <s v="ami meter open internally"/>
    <n v="-90.114270000000005"/>
    <n v="29.943254799999998"/>
    <s v="19-YTD20"/>
    <n v="210557"/>
    <s v="Jan1 to Yesterday"/>
    <x v="1"/>
    <s v="Service Conductor"/>
    <s v="Other"/>
    <s v="DLIN"/>
    <s v="A"/>
    <s v="Council District A"/>
    <s v="Joseph Giarrusso"/>
    <n v="70118"/>
    <n v="2"/>
  </r>
  <r>
    <n v="2020"/>
    <n v="64"/>
    <n v="2020"/>
    <n v="1323649733"/>
    <s v="Yes"/>
    <s v="ORLEANS"/>
    <s v="WIND"/>
    <n v="80"/>
    <d v="2020-02-06T00:00:00"/>
    <n v="5120"/>
    <s v="LFUS"/>
    <s v="28068"/>
    <s v="3960648669"/>
    <s v="1703"/>
    <s v="ENOI"/>
    <n v="1"/>
    <n v="64"/>
    <s v="EPRI"/>
    <x v="16"/>
    <s v="N"/>
    <s v="high wind refused okay"/>
    <n v="-90.082092000000003"/>
    <n v="29.999308500000001"/>
    <s v="19-YTD20"/>
    <n v="210557"/>
    <s v="Jan1 to Yesterday"/>
    <x v="3"/>
    <s v="Line Fuse"/>
    <s v="Equipment Failure"/>
    <s v="DLIN"/>
    <s v="D"/>
    <s v="Council District D"/>
    <s v="Jared Brossett"/>
    <n v="70122"/>
    <n v="2"/>
  </r>
  <r>
    <n v="2020"/>
    <n v="134"/>
    <n v="2020"/>
    <n v="1325707249"/>
    <s v="Yes"/>
    <s v="ORLEANS"/>
    <s v="FAIR"/>
    <n v="80"/>
    <d v="2020-03-23T00:00:00"/>
    <n v="10720"/>
    <s v="LFUS"/>
    <s v="27650"/>
    <s v="3977248967"/>
    <s v="1704"/>
    <s v="ENOI"/>
    <n v="1"/>
    <n v="134"/>
    <s v="VLFL"/>
    <x v="37"/>
    <s v="N"/>
    <s v="crew onsite making repairs"/>
    <n v="-90.076920000000001"/>
    <n v="30.007348700000001"/>
    <s v="19-YTD20"/>
    <n v="210557"/>
    <s v="Jan1 to Yesterday"/>
    <x v="0"/>
    <s v="Line Fuse"/>
    <s v="Vegetation"/>
    <s v="DLIN"/>
    <s v="D"/>
    <s v="Council District D"/>
    <s v="Jared Brossett"/>
    <n v="70122"/>
    <n v="3"/>
  </r>
  <r>
    <n v="2020"/>
    <n v="8"/>
    <n v="2020"/>
    <n v="1326723023"/>
    <s v="Yes"/>
    <s v="ORLEANS"/>
    <s v="THDR"/>
    <n v="80"/>
    <d v="2020-04-10T00:00:00"/>
    <n v="640"/>
    <s v="TFUS"/>
    <s v="66889"/>
    <s v="38498468689"/>
    <s v="2016"/>
    <s v="ENOI"/>
    <n v="1"/>
    <n v="8"/>
    <s v="VINE"/>
    <x v="0"/>
    <s v="N"/>
    <s v="Vines on transformer jumper refused ok"/>
    <n v="-90.117845000000003"/>
    <n v="29.950149799999998"/>
    <s v="19-YTD20"/>
    <n v="210557"/>
    <s v="Jan1 to Yesterday"/>
    <x v="0"/>
    <s v="Transformer Fuse"/>
    <s v="Vegetation"/>
    <s v="DLIN"/>
    <s v="A"/>
    <s v="Council District A"/>
    <s v="Joseph Giarrusso"/>
    <n v="70118"/>
    <n v="4"/>
  </r>
  <r>
    <n v="2020"/>
    <n v="9"/>
    <n v="2020"/>
    <n v="1328065709"/>
    <s v="Yes"/>
    <s v="ORLEANS"/>
    <s v="FAIR"/>
    <n v="80"/>
    <d v="2020-04-16T00:00:00"/>
    <n v="720"/>
    <s v="LFUS"/>
    <s v="69744"/>
    <s v="38350461226"/>
    <s v="1917"/>
    <s v="ENOI"/>
    <n v="1"/>
    <n v="9"/>
    <s v="VOHL"/>
    <x v="33"/>
    <s v="N"/>
    <s v="tree limbs got lateral together; made veg ticket; refused"/>
    <n v="-90.122676999999996"/>
    <n v="29.9296948"/>
    <s v="19-YTD20"/>
    <n v="210557"/>
    <s v="Jan1 to Yesterday"/>
    <x v="0"/>
    <s v="Line Fuse"/>
    <s v="Vegetation"/>
    <s v="DLIN"/>
    <s v="A"/>
    <s v="Council District A"/>
    <s v="Joseph Giarrusso"/>
    <n v="70118"/>
    <n v="4"/>
  </r>
  <r>
    <n v="2020"/>
    <n v="5"/>
    <n v="2020"/>
    <n v="1328327624"/>
    <s v="Yes"/>
    <s v="ORLEANS"/>
    <s v="THDR"/>
    <n v="80"/>
    <d v="2020-04-19T00:00:00"/>
    <n v="400"/>
    <s v="LFUS"/>
    <s v="61731"/>
    <s v="38375461112"/>
    <s v="1917"/>
    <s v="ENOI"/>
    <n v="1"/>
    <n v="5"/>
    <s v="EONE"/>
    <x v="40"/>
    <s v="N"/>
    <s v="found shield sleeve was pull out by tree. repaired laterial refused customer back in light. HW"/>
    <n v="-90.121897000000004"/>
    <n v="29.929386999999998"/>
    <s v="19-YTD20"/>
    <n v="210557"/>
    <s v="Jan1 to Yesterday"/>
    <x v="3"/>
    <s v="Line Fuse"/>
    <s v="Equipment Failure"/>
    <s v="DLIN"/>
    <s v="A"/>
    <s v="Council District A"/>
    <s v="Joseph Giarrusso"/>
    <n v="70118"/>
    <n v="4"/>
  </r>
  <r>
    <n v="2020"/>
    <n v="16"/>
    <n v="2020"/>
    <n v="1331796991"/>
    <s v="Yes"/>
    <s v="ORLEANS"/>
    <s v="FAIR"/>
    <n v="80"/>
    <d v="2020-05-27T00:00:00"/>
    <n v="1280"/>
    <s v="TFUS"/>
    <s v="497054"/>
    <s v="38780464215"/>
    <s v="1926"/>
    <s v="ENOI"/>
    <n v="1"/>
    <n v="16"/>
    <s v="EARM"/>
    <x v="7"/>
    <s v="N"/>
    <s v="crew changing x arm secondary"/>
    <n v="-90.109195999999997"/>
    <n v="29.937562"/>
    <s v="19-YTD20"/>
    <n v="210557"/>
    <s v="Jan1 to Yesterday"/>
    <x v="3"/>
    <s v="Transformer Fuse"/>
    <s v="Equipment Failure"/>
    <s v="DLIN"/>
    <s v="B"/>
    <s v="Council District B"/>
    <s v="Jay Banks"/>
    <n v="70115"/>
    <n v="5"/>
  </r>
  <r>
    <n v="2020"/>
    <n v="13"/>
    <n v="2020"/>
    <n v="1321665957"/>
    <s v="Yes"/>
    <s v="EAST ORLEANS"/>
    <s v="RAIN"/>
    <n v="81"/>
    <d v="2020-01-02T00:00:00"/>
    <n v="1053"/>
    <s v="TFUS"/>
    <s v="1205818"/>
    <s v="40891475703"/>
    <s v="622"/>
    <s v="ENOI"/>
    <n v="6"/>
    <n v="13"/>
    <s v="SCHD"/>
    <x v="2"/>
    <s v="N"/>
    <s v="Scheduled Interruption"/>
    <n v="-90.04204"/>
    <n v="29.968707500000001"/>
    <s v="19-YTD20"/>
    <n v="210557"/>
    <s v="Jan1 to Yesterday"/>
    <x v="2"/>
    <s v="Transformer Fuse"/>
    <s v="Scheduled Interruption"/>
    <s v="DLIN"/>
    <s v="C"/>
    <s v="Council District C"/>
    <s v="Kristin Palmer"/>
    <n v="70117"/>
    <n v="1"/>
  </r>
  <r>
    <n v="2020"/>
    <n v="29"/>
    <n v="2020"/>
    <n v="1331790819"/>
    <s v="Yes"/>
    <s v="ORLEANS"/>
    <s v="FAIR"/>
    <n v="81"/>
    <d v="2020-05-26T00:00:00"/>
    <n v="2349"/>
    <s v="XFMR"/>
    <s v="79237"/>
    <s v="38870462985"/>
    <s v="1554"/>
    <s v="ENOI"/>
    <n v="1"/>
    <n v="29"/>
    <s v="ETRD"/>
    <x v="18"/>
    <s v="N"/>
    <s v=""/>
    <n v="-90.106335999999999"/>
    <n v="29.934372799999998"/>
    <s v="19-YTD20"/>
    <n v="210557"/>
    <s v="Jan1 to Yesterday"/>
    <x v="3"/>
    <s v="Transformer"/>
    <s v="Equipment Failure"/>
    <s v="DLIN"/>
    <s v="B"/>
    <s v="Council District B"/>
    <s v="Jay Banks"/>
    <n v="70115"/>
    <n v="5"/>
  </r>
  <r>
    <n v="2020"/>
    <n v="6"/>
    <n v="2020"/>
    <n v="1332220636"/>
    <s v="Yes"/>
    <s v="ORLEANS"/>
    <s v="FAIR"/>
    <n v="81"/>
    <d v="2020-06-03T00:00:00"/>
    <n v="486"/>
    <s v="TFUS"/>
    <s v="59762"/>
    <s v="39967488805"/>
    <s v="1704"/>
    <s v="ENOI"/>
    <n v="1"/>
    <n v="6"/>
    <s v="SCHD"/>
    <x v="2"/>
    <s v="N"/>
    <s v="Scheduled Interruption"/>
    <n v="-90.070599000000001"/>
    <n v="30.004955299999999"/>
    <s v="NP"/>
    <n v="210557"/>
    <s v="Jan1 to Yesterday"/>
    <x v="2"/>
    <s v="Transformer Fuse"/>
    <s v="Scheduled Interruption"/>
    <s v="DLIN"/>
    <s v="D"/>
    <s v="Council District D"/>
    <s v="Jared Brossett"/>
    <n v="70122"/>
    <n v="6"/>
  </r>
  <r>
    <n v="2020"/>
    <n v="2"/>
    <n v="2020"/>
    <n v="1327261824"/>
    <s v="Yes"/>
    <s v="EAST ORLEANS"/>
    <s v="THDR"/>
    <n v="82"/>
    <d v="2020-04-12T00:00:00"/>
    <n v="164"/>
    <s v="TFUS"/>
    <s v="78289"/>
    <s v="42002472445"/>
    <s v="2345"/>
    <s v="ENOI"/>
    <n v="6"/>
    <n v="2"/>
    <s v="LGHT"/>
    <x v="13"/>
    <s v="N"/>
    <s v="WIND"/>
    <n v="-90.007093999999995"/>
    <n v="29.959252599999999"/>
    <s v="19-YTD20"/>
    <n v="210557"/>
    <s v="Jan1 to Yesterday"/>
    <x v="7"/>
    <s v="Transformer Fuse"/>
    <s v="Lightning"/>
    <s v="DLIN"/>
    <s v="E"/>
    <s v="Council District E"/>
    <s v="Cyndi Nguyen"/>
    <n v="70117"/>
    <n v="4"/>
  </r>
  <r>
    <n v="2020"/>
    <n v="52"/>
    <n v="2020"/>
    <n v="1332965516"/>
    <s v="Yes"/>
    <s v="EAST ORLEANS"/>
    <s v="FAIR"/>
    <n v="82"/>
    <d v="2020-06-11T00:00:00"/>
    <n v="4264"/>
    <s v="LFUS"/>
    <s v="21124"/>
    <s v="4118747946"/>
    <s v="621"/>
    <s v="ENOI"/>
    <n v="6"/>
    <n v="52"/>
    <s v="ETRD"/>
    <x v="18"/>
    <s v="N"/>
    <s v="bad transformer took lateral out 64977"/>
    <n v="-90.032482000000002"/>
    <n v="29.978933300000001"/>
    <s v="NP"/>
    <n v="210557"/>
    <s v="Jan1 to Yesterday"/>
    <x v="3"/>
    <s v="Line Fuse"/>
    <s v="Equipment Failure"/>
    <s v="DLIN"/>
    <s v="D"/>
    <s v="Council District D"/>
    <s v="Jared Brossett"/>
    <n v="70117"/>
    <n v="6"/>
  </r>
  <r>
    <n v="2020"/>
    <n v="1"/>
    <n v="2020"/>
    <n v="1333560528"/>
    <s v="Yes"/>
    <s v="EAST ORLEANS"/>
    <s v="FAIR"/>
    <n v="82"/>
    <d v="2020-06-23T00:00:00"/>
    <n v="82"/>
    <s v="SERV"/>
    <s v="SERVICE"/>
    <s v="40306494902"/>
    <s v="506"/>
    <s v="ENOI"/>
    <n v="6"/>
    <n v="1"/>
    <s v="HNWK"/>
    <x v="41"/>
    <s v="N"/>
    <s v="unknown vehicle hit service while cleaning out empty lot next to location ripped down service and damaged meter pan stem pipe HOLD FOR PERMIT"/>
    <n v="-90.059697"/>
    <n v="30.021555899999999"/>
    <s v="NP"/>
    <n v="210557"/>
    <s v="Jan1 to Yesterday"/>
    <x v="6"/>
    <s v="Service Conductor"/>
    <s v="Public Damage"/>
    <s v="DLIN"/>
    <s v="D"/>
    <s v="Council District D"/>
    <s v="Jared Brossett"/>
    <n v="70122"/>
    <n v="6"/>
  </r>
  <r>
    <n v="2020"/>
    <n v="5"/>
    <n v="2020"/>
    <n v="1327463597"/>
    <s v="Yes"/>
    <s v="ORLEANS"/>
    <s v="FAIR"/>
    <n v="83"/>
    <d v="2020-04-13T00:00:00"/>
    <n v="415"/>
    <s v="TFUS"/>
    <s v="58389"/>
    <s v="40281489566"/>
    <s v="1704"/>
    <s v="ENOI"/>
    <n v="1"/>
    <n v="5"/>
    <s v="EFLK"/>
    <x v="30"/>
    <s v="N"/>
    <s v="REFUSED XFMR"/>
    <n v="-90.060726000000003"/>
    <n v="30.0070476"/>
    <s v="19-YTD20"/>
    <n v="210557"/>
    <s v="Jan1 to Yesterday"/>
    <x v="3"/>
    <s v="Transformer Fuse"/>
    <s v="Equipment Failure"/>
    <s v="DLIN"/>
    <s v="D"/>
    <s v="Council District D"/>
    <s v="Jared Brossett"/>
    <n v="70122"/>
    <n v="4"/>
  </r>
  <r>
    <n v="2020"/>
    <n v="1973"/>
    <n v="2020"/>
    <n v="1328252497"/>
    <s v="Yes"/>
    <s v="EAST ORLEANS"/>
    <s v="THDR"/>
    <n v="83"/>
    <d v="2020-04-18T00:00:00"/>
    <n v="163759"/>
    <s v="RCLR"/>
    <s v="25915"/>
    <s v="4284250608"/>
    <s v="2215"/>
    <s v="ENOI"/>
    <n v="6"/>
    <n v="1973"/>
    <s v="EMER"/>
    <x v="1"/>
    <s v="N"/>
    <s v="Taken out when pole broke out due to fire.  See breaker case. Went out at the same time"/>
    <n v="-89.979463999999993"/>
    <n v="30.051639099999999"/>
    <s v="19-YTD20"/>
    <n v="210557"/>
    <s v="Jan1 to Yesterday"/>
    <x v="1"/>
    <s v="Recloser"/>
    <s v="Emergency Switching"/>
    <s v="DLIN"/>
    <s v="E"/>
    <s v="Council District E"/>
    <s v="Cyndi Nguyen"/>
    <n v="70127"/>
    <n v="4"/>
  </r>
  <r>
    <n v="2020"/>
    <n v="7"/>
    <n v="2020"/>
    <n v="1323543759"/>
    <s v="Yes"/>
    <s v="ORLEANS"/>
    <s v="FAIR"/>
    <n v="84"/>
    <d v="2020-02-05T00:00:00"/>
    <n v="588"/>
    <s v="TFUS"/>
    <s v="79233"/>
    <s v="38298464075"/>
    <s v="2013"/>
    <s v="ENOI"/>
    <n v="1"/>
    <n v="7"/>
    <s v="VLGL"/>
    <x v="35"/>
    <s v="N"/>
    <s v="palm tree branches hitting power lines in rear, trimmed what could get need vegetation to clear lines vege ticket created jmulle2"/>
    <n v="-90.124198000000007"/>
    <n v="29.937443099999999"/>
    <s v="19-YTD20"/>
    <n v="210557"/>
    <s v="Jan1 to Yesterday"/>
    <x v="0"/>
    <s v="Transformer Fuse"/>
    <s v="Vegetation"/>
    <s v="DLIN"/>
    <s v="A"/>
    <s v="Council District A"/>
    <s v="Joseph Giarrusso"/>
    <n v="70118"/>
    <n v="2"/>
  </r>
  <r>
    <n v="2020"/>
    <n v="5"/>
    <n v="2020"/>
    <n v="1328065432"/>
    <s v="Yes"/>
    <s v="ORLEANS"/>
    <s v="FAIR"/>
    <n v="84"/>
    <d v="2020-04-16T00:00:00"/>
    <n v="420"/>
    <s v="LFUS"/>
    <s v="61731"/>
    <s v="38375461112"/>
    <s v="1917"/>
    <s v="ENOI"/>
    <n v="1"/>
    <n v="5"/>
    <s v="VOHL"/>
    <x v="33"/>
    <s v="N"/>
    <s v="tree limbs got lateral together; refused"/>
    <n v="-90.121897000000004"/>
    <n v="29.929386999999998"/>
    <s v="19-YTD20"/>
    <n v="210557"/>
    <s v="Jan1 to Yesterday"/>
    <x v="0"/>
    <s v="Line Fuse"/>
    <s v="Vegetation"/>
    <s v="DLIN"/>
    <s v="A"/>
    <s v="Council District A"/>
    <s v="Joseph Giarrusso"/>
    <n v="70118"/>
    <n v="4"/>
  </r>
  <r>
    <n v="2020"/>
    <n v="6"/>
    <n v="2020"/>
    <n v="1330023903"/>
    <s v="Yes"/>
    <s v="ORLEANS"/>
    <s v="FAIR"/>
    <n v="84"/>
    <d v="2020-05-07T00:00:00"/>
    <n v="504"/>
    <s v="TFUS"/>
    <s v="68159"/>
    <s v="38939477821"/>
    <s v="2026"/>
    <s v="ENOI"/>
    <n v="1"/>
    <n v="6"/>
    <s v="ASQL"/>
    <x v="5"/>
    <s v="N"/>
    <s v="refused transformer, taken out by squirrel, installed animal gaurd"/>
    <n v="-90.103603000000007"/>
    <n v="29.975053299999999"/>
    <s v="19-YTD20"/>
    <n v="210557"/>
    <s v="Jan1 to Yesterday"/>
    <x v="4"/>
    <s v="Transformer Fuse"/>
    <s v="Animal"/>
    <s v="DLIN"/>
    <s v="A"/>
    <s v="Council District A"/>
    <s v="Joseph Giarrusso"/>
    <n v="70119"/>
    <n v="5"/>
  </r>
  <r>
    <n v="2020"/>
    <n v="167"/>
    <n v="2020"/>
    <n v="1323138006"/>
    <s v="Yes"/>
    <s v="ALGIERS ELEC ONLY"/>
    <s v="THDR"/>
    <n v="85"/>
    <d v="2020-01-23T00:00:00"/>
    <n v="14195"/>
    <s v="RCLR"/>
    <s v="5123"/>
    <s v="4150446191"/>
    <s v="W0725"/>
    <s v="ENOI"/>
    <n v="81"/>
    <n v="167"/>
    <s v="EMER"/>
    <x v="1"/>
    <s v="N"/>
    <s v="phase down on arm"/>
    <n v="-90.023126000000005"/>
    <n v="29.930599000000001"/>
    <s v="19-YTD20"/>
    <n v="210557"/>
    <s v="Jan1 to Yesterday"/>
    <x v="1"/>
    <s v="Recloser"/>
    <s v="Emergency Switching"/>
    <s v="DLIN"/>
    <s v="C"/>
    <s v="Council District C"/>
    <s v="Kristin Palmer"/>
    <n v="70114"/>
    <n v="1"/>
  </r>
  <r>
    <n v="2020"/>
    <n v="64"/>
    <n v="2020"/>
    <n v="1325827386"/>
    <s v="Yes"/>
    <s v="EAST ORLEANS"/>
    <s v="FAIR"/>
    <n v="85"/>
    <d v="2020-03-25T00:00:00"/>
    <n v="5440"/>
    <s v="LFUS"/>
    <s v="21147"/>
    <s v="4069347881"/>
    <s v="623"/>
    <s v="ENOI"/>
    <n v="6"/>
    <n v="64"/>
    <s v="EARR"/>
    <x v="25"/>
    <s v="N"/>
    <s v="refused a phase..cleared arestor.."/>
    <n v="-90.048074"/>
    <n v="29.977201600000001"/>
    <s v="19-YTD20"/>
    <n v="210557"/>
    <s v="Jan1 to Yesterday"/>
    <x v="3"/>
    <s v="Line Fuse"/>
    <s v="Equipment Failure"/>
    <s v="DLIN"/>
    <s v="D"/>
    <s v="Council District D"/>
    <s v="Jared Brossett"/>
    <n v="70117"/>
    <n v="3"/>
  </r>
  <r>
    <n v="2020"/>
    <n v="24"/>
    <n v="2020"/>
    <n v="1330267184"/>
    <s v="Yes"/>
    <s v="ORLEANS"/>
    <s v="FAIR"/>
    <n v="85"/>
    <d v="2020-05-11T00:00:00"/>
    <n v="2040"/>
    <s v="TFUS"/>
    <s v="20432"/>
    <s v="38950495409"/>
    <s v="402"/>
    <s v="ENOI"/>
    <n v="1"/>
    <n v="24"/>
    <s v="AOTH"/>
    <x v="20"/>
    <s v="N"/>
    <s v="squirrel refusedSQUIRREL TOOK OUT B PHASE AT TERMINAL POLE"/>
    <n v="-90.102377000000004"/>
    <n v="30.023402999999998"/>
    <s v="19-YTD20"/>
    <n v="210557"/>
    <s v="Jan1 to Yesterday"/>
    <x v="4"/>
    <s v="Transformer Fuse"/>
    <s v="Animal"/>
    <s v="DLIN"/>
    <s v="D"/>
    <s v="Council District D"/>
    <s v="Jared Brossett"/>
    <n v="70124"/>
    <n v="5"/>
  </r>
  <r>
    <n v="2020"/>
    <n v="6"/>
    <n v="2020"/>
    <n v="1332579461"/>
    <s v="Yes"/>
    <s v="EAST ORLEANS"/>
    <s v="FAIR"/>
    <n v="85"/>
    <d v="2020-06-07T00:00:00"/>
    <n v="510"/>
    <s v="TFUS"/>
    <s v="61392"/>
    <s v="42467503910"/>
    <s v="2215"/>
    <s v="ENOI"/>
    <n v="6"/>
    <n v="6"/>
    <s v="UNKN"/>
    <x v="4"/>
    <s v="N"/>
    <s v="Fuse blown went back in weather is fair"/>
    <n v="-89.991095999999999"/>
    <n v="30.045925"/>
    <s v="NP"/>
    <n v="210557"/>
    <s v="Jan1 to Yesterday"/>
    <x v="1"/>
    <s v="Transformer Fuse"/>
    <s v="Other"/>
    <s v="DLIN"/>
    <s v="E"/>
    <s v="Council District E"/>
    <s v="Cyndi Nguyen"/>
    <n v="70127"/>
    <n v="6"/>
  </r>
  <r>
    <n v="2020"/>
    <n v="42"/>
    <n v="2020"/>
    <n v="1323799758"/>
    <s v="Yes"/>
    <s v="EAST ORLEANS"/>
    <s v="FAIR"/>
    <n v="86"/>
    <d v="2020-02-10T00:00:00"/>
    <n v="3612"/>
    <s v="LFUS"/>
    <s v="17586"/>
    <s v="4099049317"/>
    <s v="508"/>
    <s v="ENOI"/>
    <n v="6"/>
    <n v="42"/>
    <s v="EMER"/>
    <x v="1"/>
    <s v="N"/>
    <s v="crew straighting a pole"/>
    <n v="-90.038330000000002"/>
    <n v="30.016694099999999"/>
    <s v="19-YTD20"/>
    <n v="210557"/>
    <s v="Jan1 to Yesterday"/>
    <x v="1"/>
    <s v="Line Fuse"/>
    <s v="Emergency Switching"/>
    <s v="DLIN"/>
    <s v="D"/>
    <s v="Council District D"/>
    <s v="Jared Brossett"/>
    <n v="70126"/>
    <n v="2"/>
  </r>
  <r>
    <n v="2020"/>
    <n v="1"/>
    <n v="2020"/>
    <n v="1324109171"/>
    <s v="Yes"/>
    <s v="ALGIERS ELEC ONLY"/>
    <s v="FAIR"/>
    <n v="86"/>
    <d v="2020-02-18T00:00:00"/>
    <n v="86"/>
    <s v="SERV"/>
    <s v="SERVICE COND"/>
    <s v="4212046002"/>
    <s v="W1726"/>
    <s v="ENOI"/>
    <n v="81"/>
    <n v="1"/>
    <s v="ESEC"/>
    <x v="6"/>
    <s v="N"/>
    <s v="Replaced connection on service line............PC"/>
    <n v="-90.003579999999999"/>
    <n v="29.925236399999999"/>
    <s v="19-YTD20"/>
    <n v="210557"/>
    <s v="Jan1 to Yesterday"/>
    <x v="3"/>
    <s v="Service Conductor"/>
    <s v="Equipment Failure"/>
    <s v="DLIN"/>
    <s v="C"/>
    <s v="Council District C"/>
    <s v="Kristin Palmer"/>
    <n v="70131"/>
    <n v="2"/>
  </r>
  <r>
    <n v="2020"/>
    <n v="18"/>
    <n v="2020"/>
    <n v="1325039518"/>
    <s v="Yes"/>
    <s v="EAST ORLEANS"/>
    <s v="RAIN"/>
    <n v="86"/>
    <d v="2020-03-04T00:00:00"/>
    <n v="1548"/>
    <s v="LFUS"/>
    <s v="62285"/>
    <s v="41776478254"/>
    <s v="612"/>
    <s v="ENOI"/>
    <n v="6"/>
    <n v="18"/>
    <s v="FOBJ"/>
    <x v="14"/>
    <s v="N"/>
    <s v="refused lat..same as choctaw..wether"/>
    <n v="-90.013992000000002"/>
    <n v="29.975452499999999"/>
    <s v="19-YTD20"/>
    <n v="210557"/>
    <s v="Jan1 to Yesterday"/>
    <x v="1"/>
    <s v="Line Fuse"/>
    <s v="Other"/>
    <s v="DLIN"/>
    <s v="E"/>
    <s v="Council District E"/>
    <s v="Cyndi Nguyen"/>
    <n v="70117"/>
    <n v="3"/>
  </r>
  <r>
    <n v="2020"/>
    <n v="5"/>
    <n v="2020"/>
    <n v="1325467795"/>
    <s v="Yes"/>
    <s v="EAST ORLEANS"/>
    <s v="FAIR"/>
    <n v="86"/>
    <d v="2020-03-17T00:00:00"/>
    <n v="430"/>
    <s v="TFUS"/>
    <s v="1048649"/>
    <s v="44560510150"/>
    <s v="2213"/>
    <s v="ENOI"/>
    <n v="6"/>
    <n v="5"/>
    <s v="HNWK"/>
    <x v="41"/>
    <s v="N"/>
    <s v="Contractors changing meters left breaker off   NO PID"/>
    <n v="-89.924806000000004"/>
    <n v="30.0622778"/>
    <s v="19-YTD20"/>
    <n v="210557"/>
    <s v="Jan1 to Yesterday"/>
    <x v="6"/>
    <s v="Transformer Fuse"/>
    <s v="Public Damage"/>
    <s v="DLIN"/>
    <s v="E"/>
    <s v="Council District E"/>
    <s v="Cyndi Nguyen"/>
    <n v="70129"/>
    <n v="3"/>
  </r>
  <r>
    <n v="2020"/>
    <n v="1255"/>
    <n v="2020"/>
    <n v="1330667111"/>
    <s v="Yes"/>
    <s v="ORLEANS"/>
    <s v="THDR"/>
    <n v="86"/>
    <d v="2020-05-15T00:00:00"/>
    <n v="107930"/>
    <s v="SBKR"/>
    <s v="1553"/>
    <s v="3950346992"/>
    <s v="1553"/>
    <s v="ENOI"/>
    <n v="1"/>
    <n v="1255"/>
    <s v="EPRI"/>
    <x v="16"/>
    <s v="N"/>
    <s v="wire down, switched out to pick up load"/>
    <n v="-90.086003000000005"/>
    <n v="29.9532144"/>
    <s v="19-YTD20"/>
    <n v="210557"/>
    <s v="Jan1 to Yesterday"/>
    <x v="3"/>
    <s v="Substation Breaker"/>
    <s v="Equipment Failure"/>
    <s v="DLIN"/>
    <s v="B"/>
    <s v="Council District B"/>
    <s v="Jay Banks"/>
    <n v="70113"/>
    <n v="5"/>
  </r>
  <r>
    <n v="2020"/>
    <n v="109"/>
    <n v="2020"/>
    <n v="1330875601"/>
    <s v="Yes"/>
    <s v="ORLEANS"/>
    <s v="FAIR"/>
    <n v="86"/>
    <d v="2020-05-18T00:00:00"/>
    <n v="9374"/>
    <s v="LFUS"/>
    <s v="27642"/>
    <s v="3849547154"/>
    <s v="2015"/>
    <s v="ENOI"/>
    <n v="1"/>
    <n v="109"/>
    <s v="VLFL"/>
    <x v="37"/>
    <s v="N"/>
    <s v="A Phase blown limb on line HW"/>
    <n v="-90.117879000000002"/>
    <n v="29.957933000000001"/>
    <s v="19-YTD20"/>
    <n v="210557"/>
    <s v="Jan1 to Yesterday"/>
    <x v="0"/>
    <s v="Line Fuse"/>
    <s v="Vegetation"/>
    <s v="DLIN"/>
    <s v="A"/>
    <s v="Council District A"/>
    <s v="Joseph Giarrusso"/>
    <n v="70125"/>
    <n v="5"/>
  </r>
  <r>
    <n v="2020"/>
    <n v="11"/>
    <n v="2020"/>
    <n v="1332667181"/>
    <s v="Yes"/>
    <s v="ORLEANS"/>
    <s v="RAIN"/>
    <n v="86"/>
    <d v="2020-06-08T00:00:00"/>
    <n v="946"/>
    <s v="TFUS"/>
    <s v="517221"/>
    <s v="38337458934"/>
    <s v="1914"/>
    <s v="ENOI"/>
    <n v="1"/>
    <n v="11"/>
    <s v="ESEC"/>
    <x v="6"/>
    <s v="N"/>
    <s v="refused"/>
    <n v="-90.123097000000001"/>
    <n v="29.9232984"/>
    <s v="NP"/>
    <n v="210557"/>
    <s v="Jan1 to Yesterday"/>
    <x v="3"/>
    <s v="Transformer Fuse"/>
    <s v="Equipment Failure"/>
    <s v="DLIN"/>
    <s v="A"/>
    <s v="Council District A"/>
    <s v="Joseph Giarrusso"/>
    <n v="70118"/>
    <n v="6"/>
  </r>
  <r>
    <n v="2020"/>
    <n v="10"/>
    <n v="2020"/>
    <n v="1333708543"/>
    <s v="Yes"/>
    <s v="EAST ORLEANS"/>
    <s v="FAIR"/>
    <n v="86"/>
    <d v="2020-06-25T00:00:00"/>
    <n v="860"/>
    <s v="XFMR"/>
    <s v="56467"/>
    <s v="40684488987"/>
    <s v="1702"/>
    <s v="ENOI"/>
    <n v="6"/>
    <n v="10"/>
    <s v="ETRD"/>
    <x v="18"/>
    <s v="N"/>
    <s v="transformer lid blown off oil on ground call environmental called crew Chad Gould"/>
    <n v="-90.048029"/>
    <n v="30.005385400000002"/>
    <s v="NP"/>
    <n v="210557"/>
    <s v="Jan1 to Yesterday"/>
    <x v="3"/>
    <s v="Transformer"/>
    <s v="Equipment Failure"/>
    <s v="DLIN"/>
    <s v="D"/>
    <s v="Council District D"/>
    <s v="Jared Brossett"/>
    <n v="70122"/>
    <n v="6"/>
  </r>
  <r>
    <n v="2020"/>
    <n v="6"/>
    <n v="2020"/>
    <n v="1323534021"/>
    <s v="Yes"/>
    <s v="EAST ORLEANS"/>
    <s v="RAIN"/>
    <n v="87"/>
    <d v="2020-02-05T00:00:00"/>
    <n v="522"/>
    <s v="TFUS"/>
    <s v="66110"/>
    <s v="43572495525"/>
    <s v="1601"/>
    <s v="ENOI"/>
    <n v="6"/>
    <n v="6"/>
    <s v="LGHT"/>
    <x v="13"/>
    <s v="N"/>
    <s v="weather"/>
    <n v="-89.956642000000002"/>
    <n v="30.022345900000001"/>
    <s v="19-YTD20"/>
    <n v="210557"/>
    <s v="Jan1 to Yesterday"/>
    <x v="7"/>
    <s v="Transformer Fuse"/>
    <s v="Lightning"/>
    <s v="DLIN"/>
    <s v="E"/>
    <s v="Council District E"/>
    <s v="Cyndi Nguyen"/>
    <n v="70127"/>
    <n v="2"/>
  </r>
  <r>
    <n v="2020"/>
    <n v="1"/>
    <n v="2020"/>
    <n v="1331259986"/>
    <s v="Yes"/>
    <s v="ORLEANS"/>
    <s v="FAIR"/>
    <n v="87"/>
    <d v="2020-05-23T00:00:00"/>
    <n v="87"/>
    <s v="SERV"/>
    <s v="SERVICE"/>
    <s v="38041465503"/>
    <s v="B0527"/>
    <s v="ENOI"/>
    <n v="1"/>
    <n v="1"/>
    <s v="ESEC"/>
    <x v="6"/>
    <s v="N"/>
    <s v="hot leg burned off at transformer"/>
    <n v="-90.132373000000001"/>
    <n v="29.9414938"/>
    <s v="19-YTD20"/>
    <n v="210557"/>
    <s v="Jan1 to Yesterday"/>
    <x v="3"/>
    <s v="Service Conductor"/>
    <s v="Equipment Failure"/>
    <s v="DLIN"/>
    <s v="A"/>
    <s v="Council District A"/>
    <s v="Joseph Giarrusso"/>
    <n v="70118"/>
    <n v="5"/>
  </r>
  <r>
    <n v="2020"/>
    <n v="225"/>
    <n v="2020"/>
    <n v="1331027686"/>
    <s v="Yes"/>
    <s v="ORLEANS"/>
    <s v="FAIR"/>
    <n v="88"/>
    <d v="2020-05-20T00:00:00"/>
    <n v="19800"/>
    <s v="DIS"/>
    <s v="23596"/>
    <s v="3953947389"/>
    <s v="907"/>
    <s v="ENOI"/>
    <n v="1"/>
    <n v="225"/>
    <s v="FOBJ"/>
    <x v="14"/>
    <s v="N"/>
    <s v="Suspect balloons root cause along with phase slap afterwards:  See breaker case"/>
    <n v="-90.084630000000004"/>
    <n v="29.964130300000001"/>
    <s v="19-YTD20"/>
    <n v="210557"/>
    <s v="Jan1 to Yesterday"/>
    <x v="1"/>
    <s v="Disconnect Switch"/>
    <s v="Other"/>
    <s v="DLIN"/>
    <s v="B"/>
    <s v="Council District B"/>
    <s v="Jay Banks"/>
    <n v="70119"/>
    <n v="5"/>
  </r>
  <r>
    <n v="2020"/>
    <n v="23"/>
    <n v="2020"/>
    <n v="1332784990"/>
    <s v="Yes"/>
    <s v="ORLEANS"/>
    <s v="FAIR"/>
    <n v="88"/>
    <d v="2020-06-09T00:00:00"/>
    <n v="2024"/>
    <s v="LFUS"/>
    <s v="36892"/>
    <s v="3844646852"/>
    <s v="2016"/>
    <s v="ENOI"/>
    <n v="1"/>
    <n v="23"/>
    <s v="SCHD"/>
    <x v="2"/>
    <s v="N"/>
    <s v="Scheduled Interruption"/>
    <n v="-90.119398000000004"/>
    <n v="29.9494589"/>
    <s v="NP"/>
    <n v="210557"/>
    <s v="Jan1 to Yesterday"/>
    <x v="2"/>
    <s v="Line Fuse"/>
    <s v="Scheduled Interruption"/>
    <s v="DLIN"/>
    <s v="A"/>
    <s v="Council District A"/>
    <s v="Joseph Giarrusso"/>
    <n v="70118"/>
    <n v="6"/>
  </r>
  <r>
    <n v="2020"/>
    <n v="23"/>
    <n v="2020"/>
    <n v="1321643125"/>
    <s v="Yes"/>
    <s v="ORLEANS"/>
    <s v="THDR"/>
    <n v="89"/>
    <d v="2020-01-02T00:00:00"/>
    <n v="2047"/>
    <s v="LFUS"/>
    <s v="27621"/>
    <s v="3858046356"/>
    <s v="1926"/>
    <s v="ENOI"/>
    <n v="1"/>
    <n v="23"/>
    <s v="VOHL"/>
    <x v="33"/>
    <s v="N"/>
    <s v="Crew on site picking up down primary"/>
    <n v="-90.115317000000005"/>
    <n v="29.935993"/>
    <s v="19-YTD20"/>
    <n v="210557"/>
    <s v="Jan1 to Yesterday"/>
    <x v="0"/>
    <s v="Line Fuse"/>
    <s v="Vegetation"/>
    <s v="DLIN"/>
    <s v="A"/>
    <s v="Council District A"/>
    <s v="Joseph Giarrusso"/>
    <n v="70115"/>
    <n v="1"/>
  </r>
  <r>
    <n v="2020"/>
    <n v="8"/>
    <n v="2020"/>
    <n v="1323613484"/>
    <s v="Yes"/>
    <s v="ORLEANS"/>
    <s v="RAIN"/>
    <n v="89"/>
    <d v="2020-02-06T00:00:00"/>
    <n v="712"/>
    <s v="TFUS"/>
    <s v="60606"/>
    <s v="39493474594"/>
    <s v="907"/>
    <s v="ENOI"/>
    <n v="1"/>
    <n v="8"/>
    <s v="ESEC"/>
    <x v="6"/>
    <s v="N"/>
    <s v="service wire failure caused transformer to fault."/>
    <n v="-90.086145999999999"/>
    <n v="29.9661431"/>
    <s v="19-YTD20"/>
    <n v="210557"/>
    <s v="Jan1 to Yesterday"/>
    <x v="3"/>
    <s v="Transformer Fuse"/>
    <s v="Equipment Failure"/>
    <s v="DLIN"/>
    <s v="B"/>
    <s v="Council District B"/>
    <s v="Jay Banks"/>
    <n v="70119"/>
    <n v="2"/>
  </r>
  <r>
    <n v="2020"/>
    <n v="127"/>
    <n v="2020"/>
    <n v="1323889600"/>
    <s v="Yes"/>
    <s v="EAST ORLEANS"/>
    <s v="FAIR"/>
    <n v="89"/>
    <d v="2020-02-12T00:00:00"/>
    <n v="11303"/>
    <s v="LFUS"/>
    <s v="27886"/>
    <s v="4082247647"/>
    <s v="622"/>
    <s v="ENOI"/>
    <n v="6"/>
    <n v="127"/>
    <s v="UNKN"/>
    <x v="4"/>
    <s v="N"/>
    <s v="Refused C phase at sw# 27886--Inspect unknown"/>
    <n v="-90.044106999999997"/>
    <n v="29.9707127"/>
    <s v="19-YTD20"/>
    <n v="210557"/>
    <s v="Jan1 to Yesterday"/>
    <x v="1"/>
    <s v="Line Fuse"/>
    <s v="Other"/>
    <s v="DLIN"/>
    <s v="C"/>
    <s v="Council District C"/>
    <s v="Kristin Palmer"/>
    <n v="70117"/>
    <n v="2"/>
  </r>
  <r>
    <n v="2020"/>
    <n v="4"/>
    <n v="2020"/>
    <n v="1323938290"/>
    <s v="Yes"/>
    <s v="EAST ORLEANS"/>
    <s v="FAIR"/>
    <n v="89"/>
    <d v="2020-02-13T00:00:00"/>
    <n v="356"/>
    <s v="TFUS"/>
    <s v="32883"/>
    <s v="41762479118"/>
    <s v="612"/>
    <s v="ENOI"/>
    <n v="6"/>
    <n v="4"/>
    <s v="VINE"/>
    <x v="0"/>
    <s v="N"/>
    <s v="dead vines..clear"/>
    <n v="-90.014408000000003"/>
    <n v="29.9778053"/>
    <s v="19-YTD20"/>
    <n v="210557"/>
    <s v="Jan1 to Yesterday"/>
    <x v="0"/>
    <s v="Transformer Fuse"/>
    <s v="Vegetation"/>
    <s v="DLIN"/>
    <s v="E"/>
    <s v="Council District E"/>
    <s v="Cyndi Nguyen"/>
    <n v="70117"/>
    <n v="2"/>
  </r>
  <r>
    <n v="2020"/>
    <n v="24"/>
    <n v="2020"/>
    <n v="1326987204"/>
    <s v="Yes"/>
    <s v="ORLEANS"/>
    <s v="THDR"/>
    <n v="89"/>
    <d v="2020-04-12T00:00:00"/>
    <n v="2136"/>
    <s v="LFUS"/>
    <s v="36920"/>
    <s v="3912948070"/>
    <s v="904"/>
    <s v="ENOI"/>
    <n v="1"/>
    <n v="24"/>
    <s v="LGHT"/>
    <x v="13"/>
    <s v="N"/>
    <s v="weather"/>
    <n v="-90.097395000000006"/>
    <n v="29.982900600000001"/>
    <s v="19-YTD20"/>
    <n v="210557"/>
    <s v="Jan1 to Yesterday"/>
    <x v="7"/>
    <s v="Line Fuse"/>
    <s v="Lightning"/>
    <s v="DLIN"/>
    <s v="A"/>
    <s v="Council District A"/>
    <s v="Joseph Giarrusso"/>
    <n v="70119"/>
    <n v="4"/>
  </r>
  <r>
    <n v="2020"/>
    <n v="17"/>
    <n v="2020"/>
    <n v="1329905796"/>
    <s v="Yes"/>
    <s v="ORLEANS"/>
    <s v="FAIR"/>
    <n v="89"/>
    <d v="2020-05-05T00:00:00"/>
    <n v="1513"/>
    <s v="LFUS"/>
    <s v="75828"/>
    <s v="3989347536"/>
    <s v="1512"/>
    <s v="ENOI"/>
    <n v="1"/>
    <n v="17"/>
    <s v="UNKN"/>
    <x v="4"/>
    <s v="N"/>
    <s v="c phase on lateral was blown. inspected unknown. refused ok."/>
    <n v="-90.073552000000007"/>
    <n v="29.968025099999998"/>
    <s v="19-YTD20"/>
    <n v="210557"/>
    <s v="Jan1 to Yesterday"/>
    <x v="1"/>
    <s v="Line Fuse"/>
    <s v="Other"/>
    <s v="DLIN"/>
    <s v="D"/>
    <s v="Council District D"/>
    <s v="Jared Brossett"/>
    <n v="70116"/>
    <n v="5"/>
  </r>
  <r>
    <n v="2020"/>
    <n v="35"/>
    <n v="2020"/>
    <n v="1333571139"/>
    <s v="Yes"/>
    <s v="EAST ORLEANS"/>
    <s v="RAIN"/>
    <n v="89"/>
    <d v="2020-06-23T00:00:00"/>
    <n v="3115"/>
    <s v="LFUS"/>
    <s v="21259"/>
    <s v="4249750190"/>
    <s v="2216"/>
    <s v="ENOI"/>
    <n v="6"/>
    <n v="35"/>
    <s v="LGHT"/>
    <x v="13"/>
    <s v="N"/>
    <s v="refused lat"/>
    <n v="-89.990268"/>
    <n v="30.0400375"/>
    <s v="NP"/>
    <n v="210557"/>
    <s v="Jan1 to Yesterday"/>
    <x v="7"/>
    <s v="Line Fuse"/>
    <s v="Lightning"/>
    <s v="DLIN"/>
    <s v="E"/>
    <s v="Council District E"/>
    <s v="Cyndi Nguyen"/>
    <n v="70127"/>
    <n v="6"/>
  </r>
  <r>
    <n v="2020"/>
    <n v="1"/>
    <n v="2020"/>
    <n v="1323096832"/>
    <s v="Yes"/>
    <s v="ORLEANS"/>
    <s v="FAIR"/>
    <n v="90"/>
    <d v="2020-01-22T00:00:00"/>
    <n v="90"/>
    <s v="SERV"/>
    <s v="SERVICE"/>
    <s v="39963459713"/>
    <s v="2147"/>
    <s v="ENOI"/>
    <n v="1"/>
    <n v="1"/>
    <s v="ECON"/>
    <x v="36"/>
    <s v="N"/>
    <s v="bad connection at pole"/>
    <n v="-90.071842000000004"/>
    <n v="29.925076000000001"/>
    <s v="19-YTD20"/>
    <n v="210557"/>
    <s v="Jan1 to Yesterday"/>
    <x v="3"/>
    <s v="Service Conductor"/>
    <s v="Equipment Failure"/>
    <s v="DLIN"/>
    <s v="B"/>
    <s v="Council District B"/>
    <s v="Jay Banks"/>
    <n v="70130"/>
    <n v="1"/>
  </r>
  <r>
    <n v="2020"/>
    <n v="427"/>
    <n v="2020"/>
    <n v="1323653581"/>
    <s v="Yes"/>
    <s v="EAST ORLEANS"/>
    <s v="WIND"/>
    <n v="91"/>
    <d v="2020-02-07T00:00:00"/>
    <n v="38857"/>
    <s v="SBKR"/>
    <s v="2347"/>
    <s v="4215247804"/>
    <s v="2347"/>
    <s v="ENOI"/>
    <n v="6"/>
    <n v="427"/>
    <s v="EARM"/>
    <x v="7"/>
    <s v="N"/>
    <s v="Recloser was locked out;  See recloser case"/>
    <n v="-90.002063000000007"/>
    <n v="29.974709699999998"/>
    <s v="19-YTD20"/>
    <n v="210557"/>
    <s v="Jan1 to Yesterday"/>
    <x v="3"/>
    <s v="Substation Breaker"/>
    <s v="Equipment Failure"/>
    <s v="DLIN"/>
    <s v="E"/>
    <s v="Council District E"/>
    <s v="Cyndi Nguyen"/>
    <n v="70117"/>
    <n v="2"/>
  </r>
  <r>
    <n v="2020"/>
    <n v="28"/>
    <n v="2020"/>
    <n v="1324786656"/>
    <s v="Yes"/>
    <s v="ORLEANS"/>
    <s v="FAIR"/>
    <n v="91"/>
    <d v="2020-03-02T00:00:00"/>
    <n v="2548"/>
    <s v="LFUS"/>
    <s v="37635"/>
    <s v="3979848210"/>
    <s v="1705"/>
    <s v="ENOI"/>
    <n v="1"/>
    <n v="28"/>
    <s v="EFLK"/>
    <x v="30"/>
    <s v="N"/>
    <s v="latera fuse blown, refused. everything ok."/>
    <n v="-90.076283000000004"/>
    <n v="29.9865478"/>
    <s v="19-YTD20"/>
    <n v="210557"/>
    <s v="Jan1 to Yesterday"/>
    <x v="3"/>
    <s v="Line Fuse"/>
    <s v="Equipment Failure"/>
    <s v="DLIN"/>
    <s v="A"/>
    <s v="Council District A"/>
    <s v="Joseph Giarrusso"/>
    <n v="70119"/>
    <n v="3"/>
  </r>
  <r>
    <n v="2020"/>
    <n v="29"/>
    <n v="2020"/>
    <n v="1328476758"/>
    <s v="Yes"/>
    <s v="ORLEANS"/>
    <s v="FAIR"/>
    <n v="91"/>
    <d v="2020-04-20T00:00:00"/>
    <n v="2639"/>
    <s v="LFUS"/>
    <s v="27933"/>
    <s v="4002247569"/>
    <s v="1712"/>
    <s v="ENOI"/>
    <n v="1"/>
    <n v="29"/>
    <s v="LGHT"/>
    <x v="13"/>
    <s v="N"/>
    <s v="Bc phases blown. Possibly from bad weather last night"/>
    <n v="-90.069367"/>
    <n v="29.9688552"/>
    <s v="19-YTD20"/>
    <n v="210557"/>
    <s v="Jan1 to Yesterday"/>
    <x v="7"/>
    <s v="Line Fuse"/>
    <s v="Lightning"/>
    <s v="DLIN"/>
    <s v="D"/>
    <s v="Council District D"/>
    <s v="Jared Brossett"/>
    <n v="70116"/>
    <n v="4"/>
  </r>
  <r>
    <n v="2020"/>
    <n v="12"/>
    <n v="2020"/>
    <n v="1333573668"/>
    <s v="Yes"/>
    <s v="ORLEANS"/>
    <s v="FAIR"/>
    <n v="91"/>
    <d v="2020-06-23T00:00:00"/>
    <n v="1092"/>
    <s v="TFUS"/>
    <s v="3010046"/>
    <s v="39332457070"/>
    <s v="1922"/>
    <s v="ENOI"/>
    <n v="1"/>
    <n v="12"/>
    <s v="LGHT"/>
    <x v="13"/>
    <s v="N"/>
    <s v=""/>
    <n v="-90.091865999999996"/>
    <n v="29.917871699999999"/>
    <s v="NP"/>
    <n v="210557"/>
    <s v="Jan1 to Yesterday"/>
    <x v="7"/>
    <s v="Transformer Fuse"/>
    <s v="Lightning"/>
    <s v="DLIN"/>
    <s v="B"/>
    <s v="Council District B"/>
    <s v="Jay Banks"/>
    <n v="70115"/>
    <n v="6"/>
  </r>
  <r>
    <n v="2020"/>
    <n v="2"/>
    <n v="2020"/>
    <n v="1323182720"/>
    <s v="Yes"/>
    <s v="ORLEANS"/>
    <s v="FAIR"/>
    <n v="92"/>
    <d v="2020-01-24T00:00:00"/>
    <n v="184"/>
    <s v="LFUS"/>
    <s v="37944"/>
    <s v="38356458630"/>
    <s v="1914"/>
    <s v="ENOI"/>
    <n v="1"/>
    <n v="2"/>
    <s v="EFLK"/>
    <x v="30"/>
    <s v="N"/>
    <s v="Found phase switch blown on lateral to closed delta bank.  Inspected primary and found flash mark where wire touched other potential.  Refused lateral phase and threw it in.  Back in lights."/>
    <n v="-90.122632999999993"/>
    <n v="29.9225283"/>
    <s v="19-YTD20"/>
    <n v="210557"/>
    <s v="Jan1 to Yesterday"/>
    <x v="3"/>
    <s v="Line Fuse"/>
    <s v="Equipment Failure"/>
    <s v="DLIN"/>
    <s v="A"/>
    <s v="Council District A"/>
    <s v="Joseph Giarrusso"/>
    <n v="70118"/>
    <n v="1"/>
  </r>
  <r>
    <n v="2020"/>
    <n v="461"/>
    <n v="2020"/>
    <n v="1331523595"/>
    <s v="Yes"/>
    <s v="ORLEANS"/>
    <s v="FAIR"/>
    <n v="92"/>
    <d v="2020-05-26T00:00:00"/>
    <n v="42412"/>
    <s v="RCLR"/>
    <s v="24555"/>
    <s v="3978448919"/>
    <s v="1704"/>
    <s v="ENOI"/>
    <n v="1"/>
    <n v="461"/>
    <s v="EARM"/>
    <x v="7"/>
    <s v="N"/>
    <s v="crossarm broke at perlita at mandolin"/>
    <n v="-90.076278000000002"/>
    <n v="30.006015999999999"/>
    <s v="19-YTD20"/>
    <n v="210557"/>
    <s v="Jan1 to Yesterday"/>
    <x v="3"/>
    <s v="Recloser"/>
    <s v="Equipment Failure"/>
    <s v="DLIN"/>
    <s v="D"/>
    <s v="Council District D"/>
    <s v="Jared Brossett"/>
    <n v="70122"/>
    <n v="5"/>
  </r>
  <r>
    <n v="2020"/>
    <n v="7"/>
    <n v="2020"/>
    <n v="1333180876"/>
    <s v="Yes"/>
    <s v="EAST ORLEANS"/>
    <s v="FAIR"/>
    <n v="92"/>
    <d v="2020-06-17T00:00:00"/>
    <n v="644"/>
    <s v="TFUS"/>
    <s v="71019"/>
    <s v="41133476214"/>
    <s v="611"/>
    <s v="ENOI"/>
    <n v="6"/>
    <n v="7"/>
    <s v="SCHD"/>
    <x v="2"/>
    <s v="N"/>
    <s v="Scheduled Interruption"/>
    <n v="-90.034069000000002"/>
    <n v="29.970011499999998"/>
    <s v="NP"/>
    <n v="210557"/>
    <s v="Jan1 to Yesterday"/>
    <x v="2"/>
    <s v="Transformer Fuse"/>
    <s v="Scheduled Interruption"/>
    <s v="DLIN"/>
    <s v="D"/>
    <s v="Council District D"/>
    <s v="Jared Brossett"/>
    <n v="70117"/>
    <n v="6"/>
  </r>
  <r>
    <n v="2020"/>
    <n v="1"/>
    <n v="2020"/>
    <n v="1333180768"/>
    <s v="Yes"/>
    <s v="EAST ORLEANS"/>
    <s v="FAIR"/>
    <n v="92"/>
    <d v="2020-06-17T00:00:00"/>
    <n v="92"/>
    <s v="TFUS"/>
    <s v="1413542"/>
    <s v="41136476300"/>
    <s v="611"/>
    <s v="ENOI"/>
    <n v="6"/>
    <n v="1"/>
    <s v="SCHD"/>
    <x v="2"/>
    <s v="N"/>
    <s v="Scheduled Interruption"/>
    <n v="-90.034015999999994"/>
    <n v="29.970257499999999"/>
    <s v="NP"/>
    <n v="210557"/>
    <s v="Jan1 to Yesterday"/>
    <x v="2"/>
    <s v="Transformer Fuse"/>
    <s v="Scheduled Interruption"/>
    <s v="DLIN"/>
    <s v="D"/>
    <s v="Council District D"/>
    <s v="Jared Brossett"/>
    <n v="70117"/>
    <n v="6"/>
  </r>
  <r>
    <n v="2020"/>
    <n v="496"/>
    <n v="2020"/>
    <n v="1333878870"/>
    <s v="Yes"/>
    <s v="ORLEANS"/>
    <s v="FAIR"/>
    <n v="92"/>
    <d v="2020-06-26T00:00:00"/>
    <n v="45632"/>
    <s v="RCLR"/>
    <s v="62257"/>
    <s v="3890445946"/>
    <s v="1914"/>
    <s v="ENOI"/>
    <n v="1"/>
    <n v="496"/>
    <s v="EARM"/>
    <x v="7"/>
    <s v="N"/>
    <s v="broken x arm"/>
    <n v="-90.105413999999996"/>
    <n v="29.924683600000002"/>
    <s v="NP"/>
    <n v="210557"/>
    <s v="Jan1 to Yesterday"/>
    <x v="3"/>
    <s v="Recloser"/>
    <s v="Equipment Failure"/>
    <s v="DLIN"/>
    <s v="B"/>
    <s v="Council District B"/>
    <s v="Jay Banks"/>
    <n v="70115"/>
    <n v="6"/>
  </r>
  <r>
    <n v="2020"/>
    <n v="10"/>
    <n v="2020"/>
    <n v="1322249652"/>
    <s v="Yes"/>
    <s v="EAST ORLEANS"/>
    <s v="THDR"/>
    <n v="93"/>
    <d v="2020-01-11T00:00:00"/>
    <n v="930"/>
    <s v="LFUS"/>
    <s v="38536"/>
    <s v="43220496192"/>
    <s v="1611"/>
    <s v="ENOI"/>
    <n v="6"/>
    <n v="10"/>
    <s v="LGHT"/>
    <x v="13"/>
    <s v="N"/>
    <s v="Changed **TFUS 1361822 8  to  LFUS 1361822 8** --- refused B and C phase on lateral 38536 due to weather jvickna"/>
    <n v="-89.967668000000003"/>
    <n v="30.024334799999998"/>
    <s v="19-YTD20"/>
    <n v="210557"/>
    <s v="Jan1 to Yesterday"/>
    <x v="7"/>
    <s v="Line Fuse"/>
    <s v="Lightning"/>
    <s v="DLIN"/>
    <s v="E"/>
    <s v="Council District E"/>
    <s v="Cyndi Nguyen"/>
    <n v="70127"/>
    <n v="1"/>
  </r>
  <r>
    <n v="2020"/>
    <n v="82"/>
    <n v="2020"/>
    <n v="1323525729"/>
    <s v="Yes"/>
    <s v="ORLEANS"/>
    <s v="FAIR"/>
    <n v="93"/>
    <d v="2020-02-05T00:00:00"/>
    <n v="7954"/>
    <s v="DIS"/>
    <s v="24330"/>
    <s v="3852446954"/>
    <s v="2016"/>
    <s v="ENOI"/>
    <n v="1"/>
    <n v="82"/>
    <s v="VHCL"/>
    <x v="11"/>
    <s v="N"/>
    <s v="car broke pole; shield wire down - Related to #1323525567 (DGault)"/>
    <n v="-90.116844999999998"/>
    <n v="29.952491699999999"/>
    <s v="19-YTD20"/>
    <n v="210557"/>
    <s v="Jan1 to Yesterday"/>
    <x v="6"/>
    <s v="Disconnect Switch"/>
    <s v="Public Damage"/>
    <s v="DLIN"/>
    <s v="A"/>
    <s v="Council District A"/>
    <s v="Joseph Giarrusso"/>
    <n v="70118"/>
    <n v="2"/>
  </r>
  <r>
    <n v="2020"/>
    <n v="7"/>
    <n v="2020"/>
    <n v="1332296675"/>
    <s v="Yes"/>
    <s v="ORLEANS"/>
    <s v="FAIR"/>
    <n v="93"/>
    <d v="2020-06-04T00:00:00"/>
    <n v="651"/>
    <s v="TFUS"/>
    <s v="1096588"/>
    <s v="39041467957"/>
    <s v="1553"/>
    <s v="ENOI"/>
    <n v="1"/>
    <n v="7"/>
    <s v="VINE"/>
    <x v="0"/>
    <s v="N"/>
    <s v=""/>
    <n v="-90.100611999999998"/>
    <n v="29.948003400000001"/>
    <s v="NP"/>
    <n v="210557"/>
    <s v="Jan1 to Yesterday"/>
    <x v="0"/>
    <s v="Transformer Fuse"/>
    <s v="Vegetation"/>
    <s v="DLIN"/>
    <s v="B"/>
    <s v="Council District B"/>
    <s v="Jay Banks"/>
    <n v="70125"/>
    <n v="6"/>
  </r>
  <r>
    <n v="2020"/>
    <n v="31"/>
    <n v="2020"/>
    <n v="1333057543"/>
    <s v="Yes"/>
    <s v="EAST ORLEANS"/>
    <s v="FAIR"/>
    <n v="93"/>
    <d v="2020-06-14T00:00:00"/>
    <n v="3818"/>
    <s v="LFUS"/>
    <s v="37015"/>
    <s v="4208449910"/>
    <s v="2212"/>
    <s v="ENOI"/>
    <n v="6"/>
    <n v="31"/>
    <s v="ETRD"/>
    <x v="18"/>
    <s v="N"/>
    <s v="crew to change"/>
    <n v="-97.075800000000001"/>
    <n v="27.906594900000002"/>
    <s v="NP"/>
    <n v="210557"/>
    <s v="Jan1 to Yesterday"/>
    <x v="3"/>
    <s v="Line Fuse"/>
    <s v="Equipment Failure"/>
    <s v="DLIN"/>
    <s v="E"/>
    <s v="Council District E"/>
    <s v="Cyndi Nguyen"/>
    <n v="70126"/>
    <n v="6"/>
  </r>
  <r>
    <n v="2020"/>
    <n v="30"/>
    <n v="2020"/>
    <n v="1333658927"/>
    <s v="Yes"/>
    <s v="ORLEANS"/>
    <s v="THDR"/>
    <n v="93"/>
    <d v="2020-06-24T00:00:00"/>
    <n v="2790"/>
    <s v="LFUS"/>
    <s v="28016"/>
    <s v="3959645842"/>
    <s v="2147"/>
    <s v="ENOI"/>
    <n v="1"/>
    <n v="30"/>
    <s v="ASQL"/>
    <x v="5"/>
    <s v="N"/>
    <s v="Taken out by squirrel"/>
    <n v="-90.083230999999998"/>
    <n v="29.921574400000001"/>
    <s v="NP"/>
    <n v="210557"/>
    <s v="Jan1 to Yesterday"/>
    <x v="4"/>
    <s v="Line Fuse"/>
    <s v="Animal"/>
    <s v="DLIN"/>
    <s v="B"/>
    <s v="Council District B"/>
    <s v="Jay Banks"/>
    <n v="70115"/>
    <n v="6"/>
  </r>
  <r>
    <n v="2020"/>
    <n v="10"/>
    <n v="2020"/>
    <n v="1324327115"/>
    <s v="Yes"/>
    <s v="ORLEANS"/>
    <s v="FAIR"/>
    <n v="94"/>
    <d v="2020-02-21T00:00:00"/>
    <n v="940"/>
    <s v="TFUS"/>
    <s v="51666"/>
    <s v="39674493122"/>
    <s v="509"/>
    <s v="ENOI"/>
    <n v="1"/>
    <n v="10"/>
    <s v="EFLK"/>
    <x v="30"/>
    <s v="N"/>
    <s v="refused ok"/>
    <n v="-90.079881999999998"/>
    <n v="30.016961500000001"/>
    <s v="19-YTD20"/>
    <n v="210557"/>
    <s v="Jan1 to Yesterday"/>
    <x v="3"/>
    <s v="Transformer Fuse"/>
    <s v="Equipment Failure"/>
    <s v="DLIN"/>
    <s v="D"/>
    <s v="Council District D"/>
    <s v="Jared Brossett"/>
    <n v="70122"/>
    <n v="2"/>
  </r>
  <r>
    <n v="2020"/>
    <n v="37"/>
    <n v="2020"/>
    <n v="1328777629"/>
    <s v="Yes"/>
    <s v="EAST ORLEANS"/>
    <s v="THDR"/>
    <n v="94"/>
    <d v="2020-04-23T00:00:00"/>
    <n v="3478"/>
    <s v="LFUS"/>
    <s v="28007"/>
    <s v="4153647424"/>
    <s v="2347"/>
    <s v="ENOI"/>
    <n v="6"/>
    <n v="37"/>
    <s v="EFLK"/>
    <x v="30"/>
    <s v="N"/>
    <s v="REFUSED OKAY"/>
    <n v="-90.021561000000005"/>
    <n v="29.964531000000001"/>
    <s v="19-YTD20"/>
    <n v="210557"/>
    <s v="Jan1 to Yesterday"/>
    <x v="3"/>
    <s v="Line Fuse"/>
    <s v="Equipment Failure"/>
    <s v="DLIN"/>
    <s v="E"/>
    <s v="Council District E"/>
    <s v="Cyndi Nguyen"/>
    <n v="70117"/>
    <n v="4"/>
  </r>
  <r>
    <n v="2020"/>
    <n v="7"/>
    <n v="2020"/>
    <n v="1333119827"/>
    <s v="Yes"/>
    <s v="EAST ORLEANS"/>
    <s v="FAIR"/>
    <n v="94"/>
    <d v="2020-06-16T00:00:00"/>
    <n v="658"/>
    <s v="TFUS"/>
    <s v="566788"/>
    <s v="40676494014"/>
    <s v="506"/>
    <s v="ENOI"/>
    <n v="6"/>
    <n v="7"/>
    <s v="ASQL"/>
    <x v="5"/>
    <s v="N"/>
    <s v="Refused transformer taken out by squirrel"/>
    <n v="-90.048201000000006"/>
    <n v="30.019009"/>
    <s v="NP"/>
    <n v="210557"/>
    <s v="Jan1 to Yesterday"/>
    <x v="4"/>
    <s v="Transformer Fuse"/>
    <s v="Animal"/>
    <s v="DLIN"/>
    <s v="D"/>
    <s v="Council District D"/>
    <s v="Jared Brossett"/>
    <n v="70122"/>
    <n v="6"/>
  </r>
  <r>
    <n v="2020"/>
    <n v="10"/>
    <n v="2020"/>
    <n v="1333619744"/>
    <s v="Yes"/>
    <s v="ORLEANS"/>
    <s v="THDR"/>
    <n v="94"/>
    <d v="2020-06-24T00:00:00"/>
    <n v="940"/>
    <s v="TFUS"/>
    <s v="1527752"/>
    <s v="38973491142"/>
    <s v="403"/>
    <s v="ENOI"/>
    <n v="1"/>
    <n v="10"/>
    <s v="VLFL"/>
    <x v="37"/>
    <s v="N"/>
    <s v="limb on service pulled out of connections"/>
    <n v="-90.101999000000006"/>
    <n v="30.011755000000001"/>
    <s v="NP"/>
    <n v="210557"/>
    <s v="Jan1 to Yesterday"/>
    <x v="0"/>
    <s v="Transformer Fuse"/>
    <s v="Vegetation"/>
    <s v="DLIN"/>
    <s v="A"/>
    <s v="Council District A"/>
    <s v="Joseph Giarrusso"/>
    <n v="70124"/>
    <n v="6"/>
  </r>
  <r>
    <n v="2020"/>
    <n v="5"/>
    <n v="2020"/>
    <n v="1333721976"/>
    <s v="Yes"/>
    <s v="ORLEANS"/>
    <s v="FAIR"/>
    <n v="94"/>
    <d v="2020-06-25T00:00:00"/>
    <n v="470"/>
    <s v="TFUS"/>
    <s v="3001560"/>
    <s v="39771487672"/>
    <s v="1704"/>
    <s v="ENOI"/>
    <n v="1"/>
    <n v="5"/>
    <s v="SCHD"/>
    <x v="2"/>
    <s v="N"/>
    <s v=""/>
    <n v="-90.076807000000002"/>
    <n v="30.001922"/>
    <s v="NP"/>
    <n v="210557"/>
    <s v="Jan1 to Yesterday"/>
    <x v="2"/>
    <s v="Transformer Fuse"/>
    <s v="Scheduled Interruption"/>
    <s v="DLIN"/>
    <s v="D"/>
    <s v="Council District D"/>
    <s v="Jared Brossett"/>
    <n v="70122"/>
    <n v="6"/>
  </r>
  <r>
    <n v="2020"/>
    <n v="93"/>
    <n v="2020"/>
    <n v="1323549802"/>
    <s v="Yes"/>
    <s v="EAST ORLEANS"/>
    <s v="THDR"/>
    <n v="95"/>
    <d v="2020-02-05T00:00:00"/>
    <n v="8835"/>
    <s v="SBKR"/>
    <s v="621"/>
    <s v="4081848423"/>
    <s v="621"/>
    <s v="ENOI"/>
    <n v="6"/>
    <n v="93"/>
    <s v="ECNS"/>
    <x v="8"/>
    <s v="N"/>
    <s v="crew tripped due to down wire due to failed kearney coonection"/>
    <n v="-90.043992000000003"/>
    <n v="29.992165799999999"/>
    <s v="19-YTD20"/>
    <n v="210557"/>
    <s v="Jan1 to Yesterday"/>
    <x v="3"/>
    <s v="Substation Breaker"/>
    <s v="Equipment Failure"/>
    <s v="DLIN"/>
    <s v="D"/>
    <s v="Council District D"/>
    <s v="Jared Brossett"/>
    <n v="70126"/>
    <n v="2"/>
  </r>
  <r>
    <n v="2020"/>
    <n v="23"/>
    <n v="2020"/>
    <n v="1325120864"/>
    <s v="Yes"/>
    <s v="EAST ORLEANS"/>
    <s v="FAIR"/>
    <n v="95"/>
    <d v="2020-03-05T00:00:00"/>
    <n v="2185"/>
    <s v="LFUS"/>
    <s v="LFUS"/>
    <s v="00000000000"/>
    <s v="2211"/>
    <s v="ENOI"/>
    <n v="6"/>
    <n v="23"/>
    <s v="UNKN"/>
    <x v="4"/>
    <s v="N"/>
    <s v="refused u/g lat..checked trans ..holding"/>
    <m/>
    <m/>
    <s v="19-YTD20"/>
    <n v="210557"/>
    <s v="Jan1 to Yesterday"/>
    <x v="1"/>
    <s v="Line Fuse"/>
    <s v="Other"/>
    <s v="DLIN"/>
    <s v="E"/>
    <s v="Council District E"/>
    <s v="Cyndi Nguyen"/>
    <n v="70128"/>
    <n v="3"/>
  </r>
  <r>
    <n v="2020"/>
    <n v="3"/>
    <n v="2020"/>
    <n v="1326228392"/>
    <s v="Yes"/>
    <s v="EAST ORLEANS"/>
    <s v="FAIR"/>
    <n v="95"/>
    <d v="2020-04-02T00:00:00"/>
    <n v="285"/>
    <s v="TFUS"/>
    <s v="1307146"/>
    <s v="4073147859"/>
    <s v="622"/>
    <s v="ENOI"/>
    <n v="6"/>
    <n v="3"/>
    <s v="AOTH"/>
    <x v="20"/>
    <s v="N"/>
    <s v="Animal caused transformer fuse to blow. Cust back in lights."/>
    <n v="-90.046716000000004"/>
    <n v="29.9766558"/>
    <s v="19-YTD20"/>
    <n v="210557"/>
    <s v="Jan1 to Yesterday"/>
    <x v="4"/>
    <s v="Transformer Fuse"/>
    <s v="Animal"/>
    <s v="DLIN"/>
    <s v="D"/>
    <s v="Council District D"/>
    <s v="Jared Brossett"/>
    <n v="70117"/>
    <n v="4"/>
  </r>
  <r>
    <n v="2020"/>
    <n v="53"/>
    <n v="2020"/>
    <n v="1328281315"/>
    <s v="Yes"/>
    <s v="ORLEANS"/>
    <s v="THDR"/>
    <n v="95"/>
    <d v="2020-04-18T00:00:00"/>
    <n v="5035"/>
    <s v="LFUS"/>
    <s v="33992"/>
    <s v="3981445947"/>
    <s v="2147"/>
    <s v="ENOI"/>
    <n v="1"/>
    <n v="53"/>
    <s v="EARM"/>
    <x v="7"/>
    <s v="N"/>
    <s v="Crew on site replacing arm"/>
    <n v="-90.076660000000004"/>
    <n v="29.924385600000001"/>
    <s v="19-YTD20"/>
    <n v="210557"/>
    <s v="Jan1 to Yesterday"/>
    <x v="3"/>
    <s v="Line Fuse"/>
    <s v="Equipment Failure"/>
    <s v="DLIN"/>
    <s v="B"/>
    <s v="Council District B"/>
    <s v="Jay Banks"/>
    <n v="70130"/>
    <n v="4"/>
  </r>
  <r>
    <n v="2020"/>
    <n v="30"/>
    <n v="2020"/>
    <n v="1332262706"/>
    <s v="Yes"/>
    <s v="ORLEANS"/>
    <s v="FAIR"/>
    <n v="95"/>
    <d v="2020-06-04T00:00:00"/>
    <n v="2850"/>
    <s v="LFUS"/>
    <s v="84239"/>
    <s v="3940545840"/>
    <s v="2147"/>
    <s v="ENOI"/>
    <n v="1"/>
    <n v="30"/>
    <s v="UNKN"/>
    <x v="4"/>
    <s v="N"/>
    <s v="refused ok"/>
    <n v="-90.089568"/>
    <n v="29.921649899999998"/>
    <s v="NP"/>
    <n v="210557"/>
    <s v="Jan1 to Yesterday"/>
    <x v="1"/>
    <s v="Line Fuse"/>
    <s v="Other"/>
    <s v="DLIN"/>
    <s v="B"/>
    <s v="Council District B"/>
    <s v="Jay Banks"/>
    <n v="70115"/>
    <n v="6"/>
  </r>
  <r>
    <n v="2020"/>
    <n v="6"/>
    <n v="2020"/>
    <n v="1333098000"/>
    <s v="Yes"/>
    <s v="EAST ORLEANS"/>
    <s v="FAIR"/>
    <n v="95"/>
    <d v="2020-06-15T00:00:00"/>
    <n v="570"/>
    <s v="TFUS"/>
    <s v="66883"/>
    <s v="40820476016"/>
    <s v="614"/>
    <s v="ENOI"/>
    <n v="6"/>
    <n v="6"/>
    <s v="VHCL"/>
    <x v="11"/>
    <s v="N"/>
    <s v="dumpped truck hit service line ripped it down and broke open wire secondary burned insulation fell on customer vehicle and burned his paint off but i picked up open wire and and cut down service that was hit"/>
    <n v="-90.044068999999993"/>
    <n v="29.969715699999998"/>
    <s v="NP"/>
    <n v="210557"/>
    <s v="Jan1 to Yesterday"/>
    <x v="6"/>
    <s v="Transformer Fuse"/>
    <s v="Public Damage"/>
    <s v="DLIN"/>
    <s v="C"/>
    <s v="Council District C"/>
    <s v="Kristin Palmer"/>
    <n v="70117"/>
    <n v="6"/>
  </r>
  <r>
    <n v="2020"/>
    <n v="1"/>
    <n v="2020"/>
    <n v="1322322442"/>
    <s v="Yes"/>
    <s v="EAST ORLEANS"/>
    <s v="THDR"/>
    <n v="96"/>
    <d v="2020-01-11T00:00:00"/>
    <n v="96"/>
    <s v="LFUS"/>
    <s v="83983"/>
    <s v="4101048935"/>
    <s v="617"/>
    <s v="ENOI"/>
    <n v="6"/>
    <n v="1"/>
    <s v="VINE"/>
    <x v="0"/>
    <s v="N"/>
    <s v="vines took out b phase on terminal pole-cleared vines and refused b phase ok-voltage ok-cust back on swalsh1 1-11-20 swalsh1"/>
    <n v="-90.037723999999997"/>
    <n v="30.0061821"/>
    <s v="19-YTD20"/>
    <n v="210557"/>
    <s v="Jan1 to Yesterday"/>
    <x v="0"/>
    <s v="Line Fuse"/>
    <s v="Vegetation"/>
    <s v="DLIN"/>
    <s v="D"/>
    <s v="Council District D"/>
    <s v="Jared Brossett"/>
    <n v="70126"/>
    <n v="1"/>
  </r>
  <r>
    <n v="2020"/>
    <n v="5"/>
    <n v="2020"/>
    <n v="1328110621"/>
    <s v="Yes"/>
    <s v="EAST ORLEANS"/>
    <s v="FAIR"/>
    <n v="96"/>
    <d v="2020-04-16T00:00:00"/>
    <n v="480"/>
    <s v="TFUS"/>
    <s v="1087299"/>
    <s v="42802502570"/>
    <s v="2216"/>
    <s v="ENOI"/>
    <n v="6"/>
    <n v="5"/>
    <s v="UNKN"/>
    <x v="4"/>
    <s v="N"/>
    <s v="refused sand fuse in valt..good volt"/>
    <n v="-89.98066"/>
    <n v="30.0419673"/>
    <s v="19-YTD20"/>
    <n v="210557"/>
    <s v="Jan1 to Yesterday"/>
    <x v="1"/>
    <s v="Transformer Fuse"/>
    <s v="Other"/>
    <s v="DLIN"/>
    <s v="E"/>
    <s v="Council District E"/>
    <s v="Cyndi Nguyen"/>
    <n v="70127"/>
    <n v="4"/>
  </r>
  <r>
    <n v="2020"/>
    <n v="120"/>
    <n v="2020"/>
    <n v="1328608621"/>
    <s v="Yes"/>
    <s v="EAST ORLEANS"/>
    <s v="WIND"/>
    <n v="96"/>
    <d v="2020-04-22T00:00:00"/>
    <n v="11520"/>
    <s v="SBKR"/>
    <s v="612"/>
    <s v="4081648420"/>
    <s v="612"/>
    <s v="ENOI"/>
    <n v="6"/>
    <n v="120"/>
    <s v="VHCL"/>
    <x v="11"/>
    <s v="N"/>
    <s v="Crew on site replacing broken pole"/>
    <n v="-90.035560000000004"/>
    <n v="29.993308599999999"/>
    <s v="19-YTD20"/>
    <n v="210557"/>
    <s v="Jan1 to Yesterday"/>
    <x v="6"/>
    <s v="Substation Breaker"/>
    <s v="Public Damage"/>
    <s v="DLIN"/>
    <s v="D"/>
    <s v="Council District D"/>
    <s v="Jared Brossett"/>
    <n v="70126"/>
    <n v="4"/>
  </r>
  <r>
    <n v="2020"/>
    <n v="6"/>
    <n v="2020"/>
    <n v="1332215038"/>
    <s v="Yes"/>
    <s v="ORLEANS"/>
    <s v="FAIR"/>
    <n v="96"/>
    <d v="2020-06-03T00:00:00"/>
    <n v="576"/>
    <s v="TFUS"/>
    <s v="69023"/>
    <s v="40146485975"/>
    <s v="1704"/>
    <s v="ENOI"/>
    <n v="1"/>
    <n v="6"/>
    <s v="UNKN"/>
    <x v="4"/>
    <s v="N"/>
    <s v="unknown what took out transforner, was tested ok, refused ok,. transformer does have animal guard."/>
    <n v="-90.065145999999999"/>
    <n v="29.997135100000001"/>
    <s v="NP"/>
    <n v="210557"/>
    <s v="Jan1 to Yesterday"/>
    <x v="1"/>
    <s v="Transformer Fuse"/>
    <s v="Other"/>
    <s v="DLIN"/>
    <s v="D"/>
    <s v="Council District D"/>
    <s v="Jared Brossett"/>
    <n v="70122"/>
    <n v="6"/>
  </r>
  <r>
    <n v="2020"/>
    <n v="6"/>
    <n v="2020"/>
    <n v="1321686189"/>
    <s v="Yes"/>
    <s v="EAST ORLEANS"/>
    <s v="FAIR"/>
    <n v="97"/>
    <d v="2020-01-03T00:00:00"/>
    <n v="582"/>
    <s v="XFMR"/>
    <s v="1373368"/>
    <s v="43960512098"/>
    <s v="2217"/>
    <s v="ENOI"/>
    <n v="6"/>
    <n v="6"/>
    <s v="ETRD"/>
    <x v="18"/>
    <s v="N"/>
    <s v="bad transformer"/>
    <n v="-89.943737999999996"/>
    <n v="30.0676928"/>
    <s v="19-YTD20"/>
    <n v="210557"/>
    <s v="Jan1 to Yesterday"/>
    <x v="3"/>
    <s v="Transformer"/>
    <s v="Equipment Failure"/>
    <s v="DLIN"/>
    <s v="E"/>
    <s v="Council District E"/>
    <s v="Cyndi Nguyen"/>
    <n v="70128"/>
    <n v="1"/>
  </r>
  <r>
    <n v="2020"/>
    <n v="1"/>
    <n v="2020"/>
    <n v="1331002598"/>
    <s v="Yes"/>
    <s v="ORLEANS"/>
    <s v="FAIR"/>
    <n v="97"/>
    <d v="2020-05-20T00:00:00"/>
    <n v="97"/>
    <s v="SERV"/>
    <s v="METER"/>
    <s v="38994475708"/>
    <s v="2011"/>
    <s v="ENOI"/>
    <n v="1"/>
    <n v="1"/>
    <s v="EMET"/>
    <x v="24"/>
    <s v="N"/>
    <s v="AMI meter off remotely call AMOC turned meter on"/>
    <n v="-90.101961000000003"/>
    <n v="29.969300799999999"/>
    <s v="19-YTD20"/>
    <n v="210557"/>
    <s v="Jan1 to Yesterday"/>
    <x v="3"/>
    <s v="Service Conductor"/>
    <s v="Equipment Failure"/>
    <s v="DLIN"/>
    <s v="B"/>
    <s v="Council District B"/>
    <s v="Jay Banks"/>
    <n v="70119"/>
    <n v="5"/>
  </r>
  <r>
    <n v="2020"/>
    <n v="1"/>
    <n v="2020"/>
    <n v="1331565781"/>
    <s v="Yes"/>
    <s v="ORLEANS"/>
    <s v="FAIR"/>
    <n v="97"/>
    <d v="2020-05-26T00:00:00"/>
    <n v="97"/>
    <s v="SERV"/>
    <s v="SERVICE COND"/>
    <s v="38665462793"/>
    <s v="1927"/>
    <s v="ENOI"/>
    <n v="1"/>
    <n v="1"/>
    <s v="ESEC"/>
    <x v="6"/>
    <s v="N"/>
    <s v=""/>
    <n v="-90.112662999999998"/>
    <n v="29.933907600000001"/>
    <s v="19-YTD20"/>
    <n v="210557"/>
    <s v="Jan1 to Yesterday"/>
    <x v="3"/>
    <s v="Service Conductor"/>
    <s v="Equipment Failure"/>
    <s v="DLIN"/>
    <s v="A"/>
    <s v="Council District A"/>
    <s v="Joseph Giarrusso"/>
    <n v="70115"/>
    <n v="5"/>
  </r>
  <r>
    <n v="2020"/>
    <n v="11"/>
    <n v="2020"/>
    <n v="1323273155"/>
    <s v="Yes"/>
    <s v="ORLEANS"/>
    <s v="FAIR"/>
    <n v="98"/>
    <d v="2020-01-28T00:00:00"/>
    <n v="1078"/>
    <s v="TFUS"/>
    <s v="61598"/>
    <s v="39294467195"/>
    <s v="2021"/>
    <s v="ENOI"/>
    <n v="1"/>
    <n v="11"/>
    <s v="SCHD"/>
    <x v="2"/>
    <s v="N"/>
    <s v="Scheduled Interruption"/>
    <n v="-90.092729000000006"/>
    <n v="29.945867700000001"/>
    <s v="19-YTD20"/>
    <n v="210557"/>
    <s v="Jan1 to Yesterday"/>
    <x v="2"/>
    <s v="Transformer Fuse"/>
    <s v="Scheduled Interruption"/>
    <s v="DLIN"/>
    <s v="B"/>
    <s v="Council District B"/>
    <s v="Jay Banks"/>
    <n v="70125"/>
    <n v="1"/>
  </r>
  <r>
    <n v="2020"/>
    <n v="87"/>
    <n v="2020"/>
    <n v="1328325028"/>
    <s v="Yes"/>
    <s v="ORLEANS"/>
    <s v="RAIN"/>
    <n v="98"/>
    <d v="2020-04-19T00:00:00"/>
    <n v="8526"/>
    <s v="LFUS"/>
    <s v="38032"/>
    <s v="3893546975"/>
    <s v="2015"/>
    <s v="ENOI"/>
    <n v="1"/>
    <n v="87"/>
    <s v="EINS"/>
    <x v="19"/>
    <s v="N"/>
    <s v="Changed insulator at eden and salcedo"/>
    <n v="-90.103796000000003"/>
    <n v="29.952953699999998"/>
    <s v="19-YTD20"/>
    <n v="210557"/>
    <s v="Jan1 to Yesterday"/>
    <x v="3"/>
    <s v="Line Fuse"/>
    <s v="Equipment Failure"/>
    <s v="DLIN"/>
    <s v="B"/>
    <s v="Council District B"/>
    <s v="Jay Banks"/>
    <n v="70125"/>
    <n v="4"/>
  </r>
  <r>
    <n v="2020"/>
    <n v="1"/>
    <n v="2020"/>
    <n v="1330684317"/>
    <s v="Yes"/>
    <s v="ORLEANS"/>
    <s v="THDR"/>
    <n v="98"/>
    <d v="2020-05-15T00:00:00"/>
    <n v="98"/>
    <s v="LFUS"/>
    <s v="22069"/>
    <s v="4020248327"/>
    <s v="627"/>
    <s v="ENOI"/>
    <n v="1"/>
    <n v="1"/>
    <s v="LGHT"/>
    <x v="13"/>
    <s v="N"/>
    <s v="refused b phase on lateral"/>
    <n v="-90.063368999999994"/>
    <n v="29.9894882"/>
    <s v="19-YTD20"/>
    <n v="210557"/>
    <s v="Jan1 to Yesterday"/>
    <x v="7"/>
    <s v="Line Fuse"/>
    <s v="Lightning"/>
    <s v="DLIN"/>
    <s v="D"/>
    <s v="Council District D"/>
    <s v="Jared Brossett"/>
    <n v="70122"/>
    <n v="5"/>
  </r>
  <r>
    <n v="2020"/>
    <n v="8"/>
    <n v="2020"/>
    <n v="1331270112"/>
    <s v="Yes"/>
    <s v="ORLEANS"/>
    <s v="THDR"/>
    <n v="98"/>
    <d v="2020-05-23T00:00:00"/>
    <n v="784"/>
    <s v="TFUS"/>
    <s v="619393"/>
    <s v="3986048910"/>
    <s v="1704"/>
    <s v="ENOI"/>
    <n v="1"/>
    <n v="8"/>
    <s v="LGHT"/>
    <x v="13"/>
    <s v="N"/>
    <s v="transformer refused ok"/>
    <n v="-90.074162000000001"/>
    <n v="30.005775199999999"/>
    <s v="19-YTD20"/>
    <n v="210557"/>
    <s v="Jan1 to Yesterday"/>
    <x v="7"/>
    <s v="Transformer Fuse"/>
    <s v="Lightning"/>
    <s v="DLIN"/>
    <s v="D"/>
    <s v="Council District D"/>
    <s v="Jared Brossett"/>
    <n v="70122"/>
    <n v="5"/>
  </r>
  <r>
    <n v="2020"/>
    <n v="347"/>
    <n v="2020"/>
    <n v="1321742427"/>
    <s v="Yes"/>
    <s v="EAST ORLEANS"/>
    <s v="FAIR"/>
    <n v="99"/>
    <d v="2020-01-05T00:00:00"/>
    <n v="34353"/>
    <s v="VFI"/>
    <s v="38268"/>
    <s v="4264649768"/>
    <s v="1602"/>
    <s v="ENOI"/>
    <n v="6"/>
    <n v="347"/>
    <s v="EFLK"/>
    <x v="30"/>
    <s v="N"/>
    <s v="fault behind lateral 73441"/>
    <n v="-89.993375"/>
    <n v="30.026500599999999"/>
    <s v="19-YTD20"/>
    <n v="210557"/>
    <s v="Jan1 to Yesterday"/>
    <x v="3"/>
    <s v="Vacuum Fault Interrupter"/>
    <s v="Equipment Failure"/>
    <s v="DLIN"/>
    <s v="E"/>
    <s v="Council District E"/>
    <s v="Cyndi Nguyen"/>
    <n v="70126"/>
    <n v="1"/>
  </r>
  <r>
    <n v="2020"/>
    <n v="61"/>
    <n v="2020"/>
    <n v="1328538247"/>
    <s v="Yes"/>
    <s v="ORLEANS"/>
    <s v="FAIR"/>
    <n v="99"/>
    <d v="2020-04-21T00:00:00"/>
    <n v="6039"/>
    <s v="LFUS"/>
    <s v="33188"/>
    <s v="3971145871"/>
    <s v="2146"/>
    <s v="ENOI"/>
    <n v="1"/>
    <n v="61"/>
    <s v="ASQL"/>
    <x v="5"/>
    <s v="N"/>
    <s v="b phase blown; taken out bby squirrel"/>
    <n v="-90.079750000000004"/>
    <n v="29.922380400000002"/>
    <s v="19-YTD20"/>
    <n v="210557"/>
    <s v="Jan1 to Yesterday"/>
    <x v="4"/>
    <s v="Line Fuse"/>
    <s v="Animal"/>
    <s v="DLIN"/>
    <s v="B"/>
    <s v="Council District B"/>
    <s v="Jay Banks"/>
    <n v="70115"/>
    <n v="4"/>
  </r>
  <r>
    <n v="2020"/>
    <n v="32"/>
    <n v="2020"/>
    <n v="1323593781"/>
    <s v="Yes"/>
    <s v="EAST ORLEANS"/>
    <s v="FAIR"/>
    <n v="100"/>
    <d v="2020-02-05T00:00:00"/>
    <n v="3200"/>
    <s v="LFUS"/>
    <s v="27190"/>
    <s v="4450051090"/>
    <s v="2213"/>
    <s v="ENOI"/>
    <n v="6"/>
    <n v="32"/>
    <s v="EPRI"/>
    <x v="16"/>
    <s v="N"/>
    <s v=""/>
    <n v="-97.075805000000003"/>
    <n v="27.906597900000001"/>
    <s v="19-YTD20"/>
    <n v="210557"/>
    <s v="Jan1 to Yesterday"/>
    <x v="3"/>
    <s v="Line Fuse"/>
    <s v="Equipment Failure"/>
    <s v="DLIN"/>
    <s v="E"/>
    <s v="Council District E"/>
    <s v="Cyndi Nguyen"/>
    <n v="70129"/>
    <n v="2"/>
  </r>
  <r>
    <n v="2020"/>
    <n v="1"/>
    <n v="2020"/>
    <n v="1326262368"/>
    <s v="Yes"/>
    <s v="ORLEANS"/>
    <s v="FAIR"/>
    <n v="100"/>
    <d v="2020-04-03T00:00:00"/>
    <n v="100"/>
    <s v="SERV"/>
    <s v="SERVICE COND"/>
    <s v="38160462631"/>
    <s v="2013"/>
    <s v="ENOI"/>
    <n v="1"/>
    <n v="1"/>
    <s v="ECNS"/>
    <x v="8"/>
    <s v="N"/>
    <s v="bad connection at weatherhead"/>
    <n v="-90.128587999999993"/>
    <n v="29.933540300000001"/>
    <s v="19-YTD20"/>
    <n v="210557"/>
    <s v="Jan1 to Yesterday"/>
    <x v="3"/>
    <s v="Service Conductor"/>
    <s v="Equipment Failure"/>
    <s v="DLIN"/>
    <s v="A"/>
    <s v="Council District A"/>
    <s v="Joseph Giarrusso"/>
    <n v="70118"/>
    <n v="4"/>
  </r>
  <r>
    <n v="2020"/>
    <n v="27"/>
    <n v="2020"/>
    <n v="1333647918"/>
    <s v="Yes"/>
    <s v="EAST ORLEANS"/>
    <s v="THDR"/>
    <n v="100"/>
    <d v="2020-06-24T00:00:00"/>
    <n v="2700"/>
    <s v="LFUS"/>
    <s v="27963"/>
    <s v="4064048886"/>
    <s v="1702"/>
    <s v="ENOI"/>
    <n v="6"/>
    <n v="27"/>
    <s v="EARM"/>
    <x v="7"/>
    <s v="N"/>
    <s v=""/>
    <n v="-90.049329999999998"/>
    <n v="30.005003899999998"/>
    <s v="NP"/>
    <n v="210557"/>
    <s v="Jan1 to Yesterday"/>
    <x v="3"/>
    <s v="Line Fuse"/>
    <s v="Equipment Failure"/>
    <s v="DLIN"/>
    <s v="D"/>
    <s v="Council District D"/>
    <s v="Jared Brossett"/>
    <n v="70122"/>
    <n v="6"/>
  </r>
  <r>
    <n v="2020"/>
    <n v="555"/>
    <n v="2020"/>
    <n v="1333765610"/>
    <s v="Yes"/>
    <s v="ORLEANS"/>
    <s v="FAIR"/>
    <n v="100"/>
    <d v="2020-06-25T00:00:00"/>
    <n v="55500"/>
    <s v="RCLR"/>
    <s v="54026"/>
    <s v="3988249289"/>
    <s v="510"/>
    <s v="ENOI"/>
    <n v="1"/>
    <n v="555"/>
    <s v="ECNS"/>
    <x v="8"/>
    <s v="N"/>
    <s v="jumper burned up on pelita north of prentiss"/>
    <n v="-90.073258999999993"/>
    <n v="30.0160546"/>
    <s v="NP"/>
    <n v="210557"/>
    <s v="Jan1 to Yesterday"/>
    <x v="3"/>
    <s v="Recloser"/>
    <s v="Equipment Failure"/>
    <s v="DLIN"/>
    <s v="D"/>
    <s v="Council District D"/>
    <s v="Jared Brossett"/>
    <n v="70122"/>
    <n v="6"/>
  </r>
  <r>
    <n v="2020"/>
    <n v="1"/>
    <n v="2020"/>
    <n v="1323068509"/>
    <s v="Yes"/>
    <s v="ALGIERS ELEC ONLY"/>
    <s v="FAIR"/>
    <n v="101"/>
    <d v="2020-01-21T00:00:00"/>
    <n v="101"/>
    <s v="SERV"/>
    <s v="SERVICE"/>
    <s v="4252245651"/>
    <s v="W1714"/>
    <s v="ENOI"/>
    <n v="81"/>
    <n v="1"/>
    <s v="ESEC"/>
    <x v="6"/>
    <s v="N"/>
    <s v=""/>
    <n v="-89.991156000000004"/>
    <n v="29.915405100000001"/>
    <s v="19-YTD20"/>
    <n v="210557"/>
    <s v="Jan1 to Yesterday"/>
    <x v="3"/>
    <s v="Service Conductor"/>
    <s v="Equipment Failure"/>
    <s v="DLIN"/>
    <s v="C"/>
    <s v="Council District C"/>
    <s v="Kristin Palmer"/>
    <n v="70131"/>
    <n v="1"/>
  </r>
  <r>
    <n v="2020"/>
    <n v="12"/>
    <n v="2020"/>
    <n v="1326794775"/>
    <s v="Yes"/>
    <s v="ORLEANS"/>
    <s v="FAIR"/>
    <n v="101"/>
    <d v="2020-04-10T00:00:00"/>
    <n v="1212"/>
    <s v="TFUS"/>
    <s v="71021"/>
    <s v="39712482456"/>
    <s v="1705"/>
    <s v="ENOI"/>
    <n v="1"/>
    <n v="12"/>
    <s v="SCHD"/>
    <x v="2"/>
    <s v="N"/>
    <s v="Scheduled Interruption"/>
    <n v="-90.078945000000004"/>
    <n v="29.987676199999999"/>
    <s v="19-YTD20"/>
    <n v="210557"/>
    <s v="Jan1 to Yesterday"/>
    <x v="2"/>
    <s v="Transformer Fuse"/>
    <s v="Scheduled Interruption"/>
    <s v="DLIN"/>
    <s v="A"/>
    <s v="Council District A"/>
    <s v="Joseph Giarrusso"/>
    <n v="70119"/>
    <n v="4"/>
  </r>
  <r>
    <n v="2020"/>
    <n v="23"/>
    <n v="2020"/>
    <n v="1333325959"/>
    <s v="Yes"/>
    <s v="ORLEANS"/>
    <s v="FAIR"/>
    <n v="102"/>
    <d v="2020-06-20T00:00:00"/>
    <n v="2346"/>
    <s v="LFUS"/>
    <s v="27715"/>
    <s v="3916545880"/>
    <s v="1923"/>
    <s v="ENOI"/>
    <n v="1"/>
    <n v="23"/>
    <s v="FOBJ"/>
    <x v="14"/>
    <s v="N"/>
    <s v="Balloons took out B phase lateral"/>
    <n v="-90.097015999999996"/>
    <n v="29.922830600000001"/>
    <s v="NP"/>
    <n v="210557"/>
    <s v="Jan1 to Yesterday"/>
    <x v="1"/>
    <s v="Line Fuse"/>
    <s v="Other"/>
    <s v="DLIN"/>
    <s v="B"/>
    <s v="Council District B"/>
    <s v="Jay Banks"/>
    <n v="70115"/>
    <n v="6"/>
  </r>
  <r>
    <n v="2020"/>
    <n v="94"/>
    <n v="2020"/>
    <n v="1324247481"/>
    <s v="Yes"/>
    <s v="ALGIERS ELEC ONLY"/>
    <s v="THDR"/>
    <n v="103"/>
    <d v="2020-02-20T00:00:00"/>
    <n v="9682"/>
    <s v="RCLR"/>
    <s v="1136"/>
    <s v="4182146253"/>
    <s v="W0722"/>
    <s v="ENOI"/>
    <n v="81"/>
    <n v="94"/>
    <s v="LGHT"/>
    <x v="13"/>
    <s v="N"/>
    <s v="lighting took out center phase recloser"/>
    <n v="-90.012933000000004"/>
    <n v="29.9322567"/>
    <s v="19-YTD20"/>
    <n v="210557"/>
    <s v="Jan1 to Yesterday"/>
    <x v="7"/>
    <s v="Recloser"/>
    <s v="Lightning"/>
    <s v="DLIN"/>
    <s v="C"/>
    <s v="Council District C"/>
    <s v="Kristin Palmer"/>
    <n v="70114"/>
    <n v="2"/>
  </r>
  <r>
    <n v="2020"/>
    <n v="14"/>
    <n v="2020"/>
    <n v="1324202736"/>
    <s v="Yes"/>
    <s v="EAST ORLEANS"/>
    <s v="RAIN"/>
    <n v="103"/>
    <d v="2020-02-20T00:00:00"/>
    <n v="1442"/>
    <s v="LFUS"/>
    <s v="21695"/>
    <s v="4038148637"/>
    <s v="1708"/>
    <s v="ENOI"/>
    <n v="6"/>
    <n v="14"/>
    <s v="EFLK"/>
    <x v="30"/>
    <s v="N"/>
    <s v="blown fuse on transformer and lateral taken out by bad weather"/>
    <n v="-90.057944000000006"/>
    <n v="29.998203400000001"/>
    <s v="19-YTD20"/>
    <n v="210557"/>
    <s v="Jan1 to Yesterday"/>
    <x v="3"/>
    <s v="Line Fuse"/>
    <s v="Equipment Failure"/>
    <s v="DLIN"/>
    <s v="D"/>
    <s v="Council District D"/>
    <s v="Jared Brossett"/>
    <n v="70122"/>
    <n v="2"/>
  </r>
  <r>
    <n v="2020"/>
    <n v="1"/>
    <n v="2020"/>
    <n v="1325292073"/>
    <s v="Yes"/>
    <s v="EAST ORLEANS"/>
    <s v="FAIR"/>
    <n v="103"/>
    <d v="2020-03-11T00:00:00"/>
    <n v="103"/>
    <s v="TFUS"/>
    <s v="1213434"/>
    <s v="41139478965"/>
    <s v="621"/>
    <s v="ENOI"/>
    <n v="6"/>
    <n v="1"/>
    <s v="SCHD"/>
    <x v="2"/>
    <s v="N"/>
    <s v="Schedule outage. Contractors notified Sewage and Waterboard."/>
    <n v="-90.033777000000001"/>
    <n v="29.977525100000001"/>
    <s v="19-YTD20"/>
    <n v="210557"/>
    <s v="Jan1 to Yesterday"/>
    <x v="2"/>
    <s v="Transformer Fuse"/>
    <s v="Scheduled Interruption"/>
    <s v="DLIN"/>
    <s v="D"/>
    <s v="Council District D"/>
    <s v="Jared Brossett"/>
    <n v="70117"/>
    <n v="3"/>
  </r>
  <r>
    <n v="2020"/>
    <n v="11"/>
    <n v="2020"/>
    <n v="1331463282"/>
    <s v="Yes"/>
    <s v="ORLEANS"/>
    <s v="FAIR"/>
    <n v="103"/>
    <d v="2020-05-26T00:00:00"/>
    <n v="1133"/>
    <s v="TFUS"/>
    <s v="1000462"/>
    <s v="39789459299"/>
    <s v="2147"/>
    <s v="ENOI"/>
    <n v="1"/>
    <n v="11"/>
    <s v="ASQL"/>
    <x v="5"/>
    <s v="N"/>
    <s v="taken out by squirrel refused ok"/>
    <n v="-90.077304999999996"/>
    <n v="29.9238523"/>
    <s v="19-YTD20"/>
    <n v="210557"/>
    <s v="Jan1 to Yesterday"/>
    <x v="4"/>
    <s v="Transformer Fuse"/>
    <s v="Animal"/>
    <s v="DLIN"/>
    <s v="B"/>
    <s v="Council District B"/>
    <s v="Jay Banks"/>
    <n v="70130"/>
    <n v="5"/>
  </r>
  <r>
    <n v="2020"/>
    <n v="71"/>
    <n v="2020"/>
    <n v="1332270155"/>
    <s v="Yes"/>
    <s v="ORLEANS"/>
    <s v="FAIR"/>
    <n v="103"/>
    <d v="2020-06-04T00:00:00"/>
    <n v="7313"/>
    <s v="LFUS"/>
    <s v="37635"/>
    <s v="3979848210"/>
    <s v="1705"/>
    <s v="ENOI"/>
    <n v="1"/>
    <n v="71"/>
    <s v="ASQL"/>
    <x v="5"/>
    <s v="N"/>
    <s v=""/>
    <n v="-90.076256999999998"/>
    <n v="29.986477199999999"/>
    <s v="NP"/>
    <n v="210557"/>
    <s v="Jan1 to Yesterday"/>
    <x v="4"/>
    <s v="Line Fuse"/>
    <s v="Animal"/>
    <s v="DLIN"/>
    <s v="A"/>
    <s v="Council District A"/>
    <s v="Joseph Giarrusso"/>
    <n v="70119"/>
    <n v="6"/>
  </r>
  <r>
    <n v="2020"/>
    <n v="50"/>
    <n v="2020"/>
    <n v="1324308301"/>
    <s v="Yes"/>
    <s v="ORLEANS"/>
    <s v="WIND"/>
    <n v="104"/>
    <d v="2020-02-20T00:00:00"/>
    <n v="5200"/>
    <s v="LFUS"/>
    <s v="44646"/>
    <s v="3853148813"/>
    <s v="410"/>
    <s v="ENOI"/>
    <n v="1"/>
    <n v="50"/>
    <s v="EFLK"/>
    <x v="30"/>
    <s v="N"/>
    <s v="Refused latteral"/>
    <n v="-90.116009000000005"/>
    <n v="30.003558000000002"/>
    <s v="19-YTD20"/>
    <n v="210557"/>
    <s v="Jan1 to Yesterday"/>
    <x v="3"/>
    <s v="Line Fuse"/>
    <s v="Equipment Failure"/>
    <s v="DLIN"/>
    <s v="A"/>
    <s v="Council District A"/>
    <s v="Joseph Giarrusso"/>
    <n v="70124"/>
    <n v="2"/>
  </r>
  <r>
    <n v="2020"/>
    <n v="78"/>
    <n v="2020"/>
    <n v="1324642076"/>
    <s v="Yes"/>
    <s v="EAST ORLEANS"/>
    <s v="FAIR"/>
    <n v="104"/>
    <d v="2020-02-28T00:00:00"/>
    <n v="8112"/>
    <s v="LFUS"/>
    <s v="27321-F"/>
    <s v="4235149906"/>
    <s v="2211"/>
    <s v="ENOI"/>
    <n v="6"/>
    <n v="78"/>
    <s v="UNKN"/>
    <x v="4"/>
    <s v="N"/>
    <s v="c phase blown; refused and held"/>
    <n v="-97.075805000000003"/>
    <n v="27.906595299999999"/>
    <s v="19-YTD20"/>
    <n v="210557"/>
    <s v="Jan1 to Yesterday"/>
    <x v="1"/>
    <s v="Line Fuse"/>
    <s v="Other"/>
    <s v="DLIN"/>
    <s v="E"/>
    <s v="Council District E"/>
    <s v="Cyndi Nguyen"/>
    <n v="70127"/>
    <n v="2"/>
  </r>
  <r>
    <n v="2020"/>
    <n v="25"/>
    <n v="2020"/>
    <n v="1324949281"/>
    <s v="Yes"/>
    <s v="EAST ORLEANS"/>
    <s v="FAIR"/>
    <n v="104"/>
    <d v="2020-03-04T00:00:00"/>
    <n v="2600"/>
    <s v="LFUS"/>
    <s v="50003"/>
    <s v="4068547762"/>
    <s v="622"/>
    <s v="ENOI"/>
    <n v="6"/>
    <n v="25"/>
    <s v="EFLK"/>
    <x v="30"/>
    <s v="N"/>
    <s v="when refused a phase lateral 50003 lights came back on at this location"/>
    <n v="-90.048475999999994"/>
    <n v="29.974032099999999"/>
    <s v="19-YTD20"/>
    <n v="210557"/>
    <s v="Jan1 to Yesterday"/>
    <x v="3"/>
    <s v="Line Fuse"/>
    <s v="Equipment Failure"/>
    <s v="DLIN"/>
    <s v="D"/>
    <s v="Council District D"/>
    <s v="Jared Brossett"/>
    <n v="70117"/>
    <n v="3"/>
  </r>
  <r>
    <n v="2020"/>
    <n v="19"/>
    <n v="2020"/>
    <n v="1325408219"/>
    <s v="Yes"/>
    <s v="EAST ORLEANS"/>
    <s v="FAIR"/>
    <n v="104"/>
    <d v="2020-03-15T00:00:00"/>
    <n v="1976"/>
    <s v="TFUS"/>
    <s v="60581"/>
    <s v="40900477062"/>
    <s v="622"/>
    <s v="ENOI"/>
    <n v="6"/>
    <n v="19"/>
    <s v="VHCL"/>
    <x v="11"/>
    <s v="N"/>
    <s v="car hit pole"/>
    <n v="-90.041574999999995"/>
    <n v="29.972428699999998"/>
    <s v="19-YTD20"/>
    <n v="210557"/>
    <s v="Jan1 to Yesterday"/>
    <x v="6"/>
    <s v="Transformer Fuse"/>
    <s v="Public Damage"/>
    <s v="DLIN"/>
    <s v="D"/>
    <s v="Council District D"/>
    <s v="Jared Brossett"/>
    <n v="70117"/>
    <n v="3"/>
  </r>
  <r>
    <n v="2020"/>
    <n v="584"/>
    <n v="2020"/>
    <n v="1328318653"/>
    <s v="Yes"/>
    <s v="ORLEANS"/>
    <s v="FAIR"/>
    <n v="104"/>
    <d v="2020-04-18T00:00:00"/>
    <n v="60736"/>
    <s v="OPEN"/>
    <s v="3990247381"/>
    <s v="3990247381"/>
    <s v="1511"/>
    <s v="ENOI"/>
    <n v="1"/>
    <n v="584"/>
    <s v="ECNS"/>
    <x v="8"/>
    <s v="N"/>
    <s v="A phase jumper burned open:  Isolated &amp; picked up load"/>
    <n v="-90.073288000000005"/>
    <n v="29.9637861"/>
    <s v="19-YTD20"/>
    <n v="210557"/>
    <s v="Jan1 to Yesterday"/>
    <x v="3"/>
    <s v="Open"/>
    <s v="Equipment Failure"/>
    <s v="DLIN"/>
    <s v="C"/>
    <s v="Council District C"/>
    <s v="Kristin Palmer"/>
    <n v="70116"/>
    <n v="4"/>
  </r>
  <r>
    <n v="2020"/>
    <n v="3"/>
    <n v="2020"/>
    <n v="1329426889"/>
    <s v="Yes"/>
    <s v="EAST ORLEANS"/>
    <s v="WIND"/>
    <n v="104"/>
    <d v="2020-04-29T00:00:00"/>
    <n v="312"/>
    <s v="LFUS"/>
    <s v="21238"/>
    <s v="44436494079"/>
    <s v="1203"/>
    <s v="ENOI"/>
    <n v="6"/>
    <n v="3"/>
    <s v="VINE"/>
    <x v="0"/>
    <s v="N"/>
    <s v="Lat was taken out during high wind. re fused ok made customer contact MJackson"/>
    <n v="-89.929377000000002"/>
    <n v="30.017994399999999"/>
    <s v="19-YTD20"/>
    <n v="210557"/>
    <s v="Jan1 to Yesterday"/>
    <x v="0"/>
    <s v="Line Fuse"/>
    <s v="Vegetation"/>
    <s v="DLIN"/>
    <s v="E"/>
    <s v="Council District E"/>
    <s v="Cyndi Nguyen"/>
    <n v="70129"/>
    <n v="4"/>
  </r>
  <r>
    <n v="2020"/>
    <n v="9"/>
    <n v="2020"/>
    <n v="1332121699"/>
    <s v="Yes"/>
    <s v="EAST ORLEANS"/>
    <s v="FAIR"/>
    <n v="104"/>
    <d v="2020-06-01T00:00:00"/>
    <n v="936"/>
    <s v="TFUS"/>
    <s v="57170"/>
    <s v="40502478854"/>
    <s v="613"/>
    <s v="ENOI"/>
    <n v="6"/>
    <n v="9"/>
    <s v="ASQL"/>
    <x v="5"/>
    <s v="N"/>
    <s v="refused"/>
    <n v="-90.053951999999995"/>
    <n v="29.977477400000001"/>
    <s v="NP"/>
    <n v="210557"/>
    <s v="Jan1 to Yesterday"/>
    <x v="4"/>
    <s v="Transformer Fuse"/>
    <s v="Animal"/>
    <s v="DLIN"/>
    <s v="D"/>
    <s v="Council District D"/>
    <s v="Jared Brossett"/>
    <n v="70117"/>
    <n v="6"/>
  </r>
  <r>
    <n v="2020"/>
    <n v="13"/>
    <n v="2020"/>
    <n v="1333073807"/>
    <s v="Yes"/>
    <s v="ORLEANS"/>
    <s v="FAIR"/>
    <n v="104"/>
    <d v="2020-06-15T00:00:00"/>
    <n v="6968"/>
    <s v="LFUS"/>
    <s v="21921"/>
    <s v="3861648402"/>
    <s v="407"/>
    <s v="ENOI"/>
    <n v="1"/>
    <n v="13"/>
    <s v="EARR"/>
    <x v="25"/>
    <s v="N"/>
    <s v=""/>
    <n v="-90.113595000000004"/>
    <n v="29.992206500000002"/>
    <s v="NP"/>
    <n v="210557"/>
    <s v="Jan1 to Yesterday"/>
    <x v="3"/>
    <s v="Line Fuse"/>
    <s v="Equipment Failure"/>
    <s v="DLIN"/>
    <s v="A"/>
    <s v="Council District A"/>
    <s v="Joseph Giarrusso"/>
    <n v="70124"/>
    <n v="6"/>
  </r>
  <r>
    <n v="2020"/>
    <n v="16"/>
    <n v="2020"/>
    <n v="1321759209"/>
    <s v="Yes"/>
    <s v="EAST ORLEANS"/>
    <s v="FAIR"/>
    <n v="105"/>
    <d v="2020-01-06T00:00:00"/>
    <n v="1680"/>
    <s v="TFUS"/>
    <s v="569328"/>
    <s v="40728487726"/>
    <s v="1702"/>
    <s v="ENOI"/>
    <n v="6"/>
    <n v="16"/>
    <s v="SCHD"/>
    <x v="2"/>
    <s v="N"/>
    <s v="Crew On Site Working"/>
    <n v="-90.046678"/>
    <n v="30.001874099999998"/>
    <s v="19-YTD20"/>
    <n v="210557"/>
    <s v="Jan1 to Yesterday"/>
    <x v="2"/>
    <s v="Transformer Fuse"/>
    <s v="Scheduled Interruption"/>
    <s v="DLIN"/>
    <s v="D"/>
    <s v="Council District D"/>
    <s v="Jared Brossett"/>
    <n v="70122"/>
    <n v="1"/>
  </r>
  <r>
    <n v="2020"/>
    <n v="114"/>
    <n v="2020"/>
    <n v="1323981833"/>
    <s v="Yes"/>
    <s v="ORLEANS"/>
    <s v="FAIR"/>
    <n v="105"/>
    <d v="2020-02-14T00:00:00"/>
    <n v="11970"/>
    <s v="LFUS"/>
    <s v="21458"/>
    <s v="3906145893"/>
    <s v="1923"/>
    <s v="ENOI"/>
    <n v="1"/>
    <n v="114"/>
    <s v="UNKN"/>
    <x v="4"/>
    <s v="N"/>
    <s v="refused okk"/>
    <n v="-90.100423000000006"/>
    <n v="29.9231373"/>
    <s v="19-YTD20"/>
    <n v="210557"/>
    <s v="Jan1 to Yesterday"/>
    <x v="1"/>
    <s v="Line Fuse"/>
    <s v="Other"/>
    <s v="DLIN"/>
    <s v="B"/>
    <s v="Council District B"/>
    <s v="Jay Banks"/>
    <n v="70115"/>
    <n v="2"/>
  </r>
  <r>
    <n v="2020"/>
    <n v="7"/>
    <n v="2020"/>
    <n v="1325298558"/>
    <s v="Yes"/>
    <s v="ORLEANS"/>
    <s v="FAIR"/>
    <n v="105"/>
    <d v="2020-03-11T00:00:00"/>
    <n v="735"/>
    <s v="TFUS"/>
    <s v="56899"/>
    <s v="39535483021"/>
    <s v="627"/>
    <s v="ENOI"/>
    <n v="1"/>
    <n v="7"/>
    <s v="EARR"/>
    <x v="25"/>
    <s v="N"/>
    <s v="blown arrestor cleared and refused. per 310"/>
    <n v="-90.084537999999995"/>
    <n v="29.9891665"/>
    <s v="19-YTD20"/>
    <n v="210557"/>
    <s v="Jan1 to Yesterday"/>
    <x v="3"/>
    <s v="Transformer Fuse"/>
    <s v="Equipment Failure"/>
    <s v="DLIN"/>
    <s v="D"/>
    <s v="Council District D"/>
    <s v="Jared Brossett"/>
    <n v="70119"/>
    <n v="3"/>
  </r>
  <r>
    <n v="2020"/>
    <n v="37"/>
    <n v="2020"/>
    <n v="1329238465"/>
    <s v="Yes"/>
    <s v="ORLEANS"/>
    <s v="RAIN"/>
    <n v="105"/>
    <d v="2020-04-28T00:00:00"/>
    <n v="3885"/>
    <s v="LFUS"/>
    <s v="44646"/>
    <s v="3853148813"/>
    <s v="410"/>
    <s v="ENOI"/>
    <n v="1"/>
    <n v="37"/>
    <s v="SLAK"/>
    <x v="23"/>
    <s v="N"/>
    <s v="found slack span in front of 247 26th st. refused ok got together during storm. per 310"/>
    <n v="-90.115944999999996"/>
    <n v="30.0035287"/>
    <s v="19-YTD20"/>
    <n v="210557"/>
    <s v="Jan1 to Yesterday"/>
    <x v="3"/>
    <s v="Line Fuse"/>
    <s v="Equipment Failure"/>
    <s v="DLIN"/>
    <s v="A"/>
    <s v="Council District A"/>
    <s v="Joseph Giarrusso"/>
    <n v="70124"/>
    <n v="4"/>
  </r>
  <r>
    <n v="2020"/>
    <n v="3"/>
    <n v="2020"/>
    <n v="1329485598"/>
    <s v="Yes"/>
    <s v="EAST ORLEANS"/>
    <s v="THDR"/>
    <n v="105"/>
    <d v="2020-04-29T00:00:00"/>
    <n v="315"/>
    <s v="LFUS"/>
    <s v="76989"/>
    <s v="4242050231"/>
    <s v="2211"/>
    <s v="ENOI"/>
    <n v="6"/>
    <n v="3"/>
    <s v="VLGL"/>
    <x v="35"/>
    <s v="N"/>
    <s v="A&amp;B phase blown due to tree limb fell across phases. Made customer contact  MJackson"/>
    <n v="-89.992734999999996"/>
    <n v="30.0413198"/>
    <s v="19-YTD20"/>
    <n v="210557"/>
    <s v="Jan1 to Yesterday"/>
    <x v="0"/>
    <s v="Line Fuse"/>
    <s v="Vegetation"/>
    <s v="DLIN"/>
    <s v="E"/>
    <s v="Council District E"/>
    <s v="Cyndi Nguyen"/>
    <n v="70127"/>
    <n v="4"/>
  </r>
  <r>
    <n v="2020"/>
    <n v="413"/>
    <n v="2020"/>
    <n v="1333584625"/>
    <s v="Yes"/>
    <s v="ORLEANS"/>
    <s v="THDR"/>
    <n v="105"/>
    <d v="2020-06-23T00:00:00"/>
    <n v="43365"/>
    <s v="LFUS"/>
    <s v="27700"/>
    <s v="4030447510"/>
    <s v="614"/>
    <s v="ENOI"/>
    <n v="1"/>
    <n v="413"/>
    <s v="LGHT"/>
    <x v="13"/>
    <s v="N"/>
    <s v="refused"/>
    <n v="-90.060321999999999"/>
    <n v="29.967294200000001"/>
    <s v="NP"/>
    <n v="210557"/>
    <s v="Jan1 to Yesterday"/>
    <x v="7"/>
    <s v="Line Fuse"/>
    <s v="Lightning"/>
    <s v="DLIN"/>
    <s v="C"/>
    <s v="Council District C"/>
    <s v="Kristin Palmer"/>
    <n v="70116"/>
    <n v="6"/>
  </r>
  <r>
    <n v="2020"/>
    <n v="7"/>
    <n v="2020"/>
    <n v="1334030555"/>
    <s v="Yes"/>
    <s v="ORLEANS"/>
    <s v="FAIR"/>
    <n v="105"/>
    <d v="2020-06-29T00:00:00"/>
    <n v="735"/>
    <s v="TFUS"/>
    <s v="78564"/>
    <s v="38489463105"/>
    <s v="1926"/>
    <s v="ENOI"/>
    <n v="1"/>
    <n v="7"/>
    <s v="EFSW"/>
    <x v="22"/>
    <s v="N"/>
    <s v=""/>
    <n v="-90.118448000000001"/>
    <n v="29.934859100000001"/>
    <s v="NP"/>
    <n v="210557"/>
    <s v="Jan1 to Yesterday"/>
    <x v="3"/>
    <s v="Transformer Fuse"/>
    <s v="Equipment Failure"/>
    <s v="DLIN"/>
    <s v="A"/>
    <s v="Council District A"/>
    <s v="Joseph Giarrusso"/>
    <n v="70118"/>
    <n v="6"/>
  </r>
  <r>
    <n v="2020"/>
    <n v="140"/>
    <n v="2020"/>
    <n v="1323713292"/>
    <s v="Yes"/>
    <s v="ORLEANS"/>
    <s v="FAIR"/>
    <n v="106"/>
    <d v="2020-02-08T00:00:00"/>
    <n v="14840"/>
    <s v="LFUS"/>
    <s v="37734"/>
    <s v="4029548586"/>
    <s v="1708"/>
    <s v="ENOI"/>
    <n v="1"/>
    <n v="140"/>
    <s v="FOBJ"/>
    <x v="14"/>
    <s v="N"/>
    <s v="b phase only"/>
    <n v="-90.060323999999994"/>
    <n v="29.9968653"/>
    <s v="19-YTD20"/>
    <n v="210557"/>
    <s v="Jan1 to Yesterday"/>
    <x v="1"/>
    <s v="Line Fuse"/>
    <s v="Other"/>
    <s v="DLIN"/>
    <s v="D"/>
    <s v="Council District D"/>
    <s v="Jared Brossett"/>
    <n v="70122"/>
    <n v="2"/>
  </r>
  <r>
    <n v="2020"/>
    <n v="3"/>
    <n v="2020"/>
    <n v="1328337251"/>
    <s v="Yes"/>
    <s v="EAST ORLEANS"/>
    <s v="FAIR"/>
    <n v="106"/>
    <d v="2020-04-19T00:00:00"/>
    <n v="318"/>
    <s v="TFUS"/>
    <s v="1307146"/>
    <s v="4073147859"/>
    <s v="622"/>
    <s v="ENOI"/>
    <n v="6"/>
    <n v="3"/>
    <s v="FOBJ"/>
    <x v="14"/>
    <s v="N"/>
    <s v="Removed debris off wire"/>
    <n v="-90.046716000000004"/>
    <n v="29.9766558"/>
    <s v="19-YTD20"/>
    <n v="210557"/>
    <s v="Jan1 to Yesterday"/>
    <x v="1"/>
    <s v="Transformer Fuse"/>
    <s v="Other"/>
    <s v="DLIN"/>
    <s v="D"/>
    <s v="Council District D"/>
    <s v="Jared Brossett"/>
    <n v="70117"/>
    <n v="4"/>
  </r>
  <r>
    <n v="2020"/>
    <n v="536"/>
    <n v="2020"/>
    <n v="1331028744"/>
    <s v="Yes"/>
    <s v="ORLEANS"/>
    <s v="FAIR"/>
    <n v="106"/>
    <d v="2020-05-20T00:00:00"/>
    <n v="56816"/>
    <s v="DIS"/>
    <s v="23879"/>
    <s v="3956947403"/>
    <s v="907"/>
    <s v="ENOI"/>
    <n v="1"/>
    <n v="536"/>
    <s v="FOBJ"/>
    <x v="14"/>
    <s v="N"/>
    <s v="suspect balloons root cause with phase slap afterwards:  See breaker case"/>
    <n v="-90.083761999999993"/>
    <n v="29.964604900000001"/>
    <s v="19-YTD20"/>
    <n v="210557"/>
    <s v="Jan1 to Yesterday"/>
    <x v="1"/>
    <s v="Disconnect Switch"/>
    <s v="Other"/>
    <s v="DLIN"/>
    <s v="B"/>
    <s v="Council District B"/>
    <s v="Jay Banks"/>
    <n v="70119"/>
    <n v="5"/>
  </r>
  <r>
    <n v="2020"/>
    <n v="76"/>
    <n v="2020"/>
    <n v="1333991456"/>
    <s v="Yes"/>
    <s v="ORLEANS"/>
    <s v="FAIR"/>
    <n v="106"/>
    <d v="2020-06-29T00:00:00"/>
    <n v="8056"/>
    <s v="LFUS"/>
    <s v="91343"/>
    <s v="3828347053"/>
    <s v="2013"/>
    <s v="ENOI"/>
    <n v="1"/>
    <n v="76"/>
    <s v="EMER"/>
    <x v="1"/>
    <s v="N"/>
    <s v="broken crossarm"/>
    <n v="-90.124639999999999"/>
    <n v="29.955083900000002"/>
    <s v="NP"/>
    <n v="210557"/>
    <s v="Jan1 to Yesterday"/>
    <x v="1"/>
    <s v="Line Fuse"/>
    <s v="Emergency Switching"/>
    <s v="DLIN"/>
    <s v="A"/>
    <s v="Council District A"/>
    <s v="Joseph Giarrusso"/>
    <n v="70118"/>
    <n v="6"/>
  </r>
  <r>
    <n v="2020"/>
    <n v="1"/>
    <n v="2020"/>
    <n v="1323546098"/>
    <s v="Yes"/>
    <s v="EAST ORLEANS"/>
    <s v="RAIN"/>
    <n v="107"/>
    <d v="2020-02-05T00:00:00"/>
    <n v="107"/>
    <s v="LFUS"/>
    <s v="83983"/>
    <s v="4101048935"/>
    <s v="617"/>
    <s v="ENOI"/>
    <n v="6"/>
    <n v="1"/>
    <s v="VINE"/>
    <x v="0"/>
    <s v="N"/>
    <s v="John Domangue cleared vines on pole and refused lateral per OC"/>
    <n v="-90.037723999999997"/>
    <n v="30.0061821"/>
    <s v="19-YTD20"/>
    <n v="210557"/>
    <s v="Jan1 to Yesterday"/>
    <x v="0"/>
    <s v="Line Fuse"/>
    <s v="Vegetation"/>
    <s v="DLIN"/>
    <s v="D"/>
    <s v="Council District D"/>
    <s v="Jared Brossett"/>
    <n v="70126"/>
    <n v="2"/>
  </r>
  <r>
    <n v="2020"/>
    <n v="10"/>
    <n v="2020"/>
    <n v="1328302045"/>
    <s v="Yes"/>
    <s v="ORLEANS"/>
    <s v="FAIR"/>
    <n v="107"/>
    <d v="2020-04-18T00:00:00"/>
    <n v="1070"/>
    <s v="TFUS"/>
    <s v="18352"/>
    <s v="38939487697"/>
    <s v="403"/>
    <s v="ENOI"/>
    <n v="1"/>
    <n v="10"/>
    <s v="LGHT"/>
    <x v="13"/>
    <s v="N"/>
    <s v="refused ok. per 310"/>
    <n v="-90.103209000000007"/>
    <n v="30.002331099999999"/>
    <s v="19-YTD20"/>
    <n v="210557"/>
    <s v="Jan1 to Yesterday"/>
    <x v="7"/>
    <s v="Transformer Fuse"/>
    <s v="Lightning"/>
    <s v="DLIN"/>
    <s v="A"/>
    <s v="Council District A"/>
    <s v="Joseph Giarrusso"/>
    <n v="70124"/>
    <n v="4"/>
  </r>
  <r>
    <n v="2020"/>
    <n v="134"/>
    <n v="2020"/>
    <n v="1323441474"/>
    <s v="Yes"/>
    <s v="EAST ORLEANS"/>
    <s v="FAIR"/>
    <n v="108"/>
    <d v="2020-02-03T00:00:00"/>
    <n v="14472"/>
    <s v="LFUS"/>
    <s v="21152"/>
    <s v="4051147776"/>
    <s v="623"/>
    <s v="ENOI"/>
    <n v="6"/>
    <n v="134"/>
    <s v="SCHD"/>
    <x v="2"/>
    <s v="N"/>
    <s v="crew onsite making repairs"/>
    <n v="-90.053815999999998"/>
    <n v="29.9744475"/>
    <s v="19-YTD20"/>
    <n v="210557"/>
    <s v="Jan1 to Yesterday"/>
    <x v="2"/>
    <s v="Line Fuse"/>
    <s v="Scheduled Interruption"/>
    <s v="DLIN"/>
    <s v="D"/>
    <s v="Council District D"/>
    <s v="Jared Brossett"/>
    <n v="70117"/>
    <n v="2"/>
  </r>
  <r>
    <n v="2020"/>
    <n v="123"/>
    <n v="2020"/>
    <n v="1325285548"/>
    <s v="Yes"/>
    <s v="ORLEANS"/>
    <s v="FAIR"/>
    <n v="108"/>
    <d v="2020-03-11T00:00:00"/>
    <n v="13284"/>
    <s v="LFUS"/>
    <s v="38033"/>
    <s v="3893046944"/>
    <s v="2015"/>
    <s v="ENOI"/>
    <n v="1"/>
    <n v="123"/>
    <s v="EARM"/>
    <x v="7"/>
    <s v="N"/>
    <s v="changed crossarm. refused lateral. per 310"/>
    <n v="-90.104325000000003"/>
    <n v="29.952248399999998"/>
    <s v="19-YTD20"/>
    <n v="210557"/>
    <s v="Jan1 to Yesterday"/>
    <x v="3"/>
    <s v="Line Fuse"/>
    <s v="Equipment Failure"/>
    <s v="DLIN"/>
    <s v="B"/>
    <s v="Council District B"/>
    <s v="Jay Banks"/>
    <n v="70125"/>
    <n v="3"/>
  </r>
  <r>
    <n v="2020"/>
    <n v="27"/>
    <n v="2020"/>
    <n v="1326179860"/>
    <s v="Yes"/>
    <s v="ORLEANS"/>
    <s v="FAIR"/>
    <n v="108"/>
    <d v="2020-04-01T00:00:00"/>
    <n v="2916"/>
    <s v="LFUS"/>
    <s v="177730"/>
    <s v="3854948315"/>
    <s v="408"/>
    <s v="ENOI"/>
    <n v="1"/>
    <n v="27"/>
    <s v="ECNS"/>
    <x v="8"/>
    <s v="N"/>
    <s v="RISER CAME OUT OF SWITCH PUT RISER BACK IN SWITCH"/>
    <n v="-90.115707999999998"/>
    <n v="29.989944699999999"/>
    <s v="19-YTD20"/>
    <n v="210557"/>
    <s v="Jan1 to Yesterday"/>
    <x v="3"/>
    <s v="Line Fuse"/>
    <s v="Equipment Failure"/>
    <s v="DLIN"/>
    <s v="A"/>
    <s v="Council District A"/>
    <s v="Joseph Giarrusso"/>
    <n v="70124"/>
    <n v="4"/>
  </r>
  <r>
    <n v="2020"/>
    <n v="30"/>
    <n v="2020"/>
    <n v="1322330888"/>
    <s v="Yes"/>
    <s v="ORLEANS"/>
    <s v="THDR"/>
    <n v="109"/>
    <d v="2020-01-11T00:00:00"/>
    <n v="3270"/>
    <s v="LFUS"/>
    <s v="27906"/>
    <s v="38475463265"/>
    <s v="1926"/>
    <s v="ENOI"/>
    <n v="1"/>
    <n v="30"/>
    <s v="LGHT"/>
    <x v="13"/>
    <s v="N"/>
    <s v="lightning took out c phase of lateral 27906 refused ok rbiles"/>
    <n v="-90.118633000000003"/>
    <n v="29.935253400000001"/>
    <s v="19-YTD20"/>
    <n v="210557"/>
    <s v="Jan1 to Yesterday"/>
    <x v="7"/>
    <s v="Line Fuse"/>
    <s v="Lightning"/>
    <s v="DLIN"/>
    <s v="A"/>
    <s v="Council District A"/>
    <s v="Joseph Giarrusso"/>
    <n v="70118"/>
    <n v="1"/>
  </r>
  <r>
    <n v="2020"/>
    <n v="1"/>
    <n v="2020"/>
    <n v="1326232086"/>
    <s v="Yes"/>
    <s v="ORLEANS"/>
    <s v="FAIR"/>
    <n v="109"/>
    <d v="2020-04-02T00:00:00"/>
    <n v="109"/>
    <s v="SERV"/>
    <s v="SERVICE COND"/>
    <s v="3986147400"/>
    <s v="907"/>
    <s v="ENOI"/>
    <n v="1"/>
    <n v="1"/>
    <s v="ESEC"/>
    <x v="6"/>
    <s v="N"/>
    <s v="repaired bad UG block"/>
    <n v="-90.074618999999998"/>
    <n v="29.964337499999999"/>
    <s v="19-YTD20"/>
    <n v="210557"/>
    <s v="Jan1 to Yesterday"/>
    <x v="3"/>
    <s v="Service Conductor"/>
    <s v="Equipment Failure"/>
    <s v="DLIN"/>
    <s v="D"/>
    <s v="Council District D"/>
    <s v="Jared Brossett"/>
    <n v="70116"/>
    <n v="4"/>
  </r>
  <r>
    <n v="2020"/>
    <n v="6"/>
    <n v="2020"/>
    <n v="1333164128"/>
    <s v="Yes"/>
    <s v="ORLEANS"/>
    <s v="FAIR"/>
    <n v="109"/>
    <d v="2020-06-17T00:00:00"/>
    <n v="654"/>
    <s v="TFUS"/>
    <s v="57973"/>
    <s v="39667488116"/>
    <s v="1704"/>
    <s v="ENOI"/>
    <n v="1"/>
    <n v="6"/>
    <s v="SCHD"/>
    <x v="2"/>
    <s v="N"/>
    <s v="Scheduled Interruption"/>
    <n v="-90.080270999999996"/>
    <n v="30.003062"/>
    <s v="NP"/>
    <n v="210557"/>
    <s v="Jan1 to Yesterday"/>
    <x v="2"/>
    <s v="Transformer Fuse"/>
    <s v="Scheduled Interruption"/>
    <s v="DLIN"/>
    <s v="D"/>
    <s v="Council District D"/>
    <s v="Jared Brossett"/>
    <n v="70122"/>
    <n v="6"/>
  </r>
  <r>
    <n v="2020"/>
    <n v="26"/>
    <n v="2020"/>
    <n v="1321808505"/>
    <s v="Yes"/>
    <s v="ORLEANS"/>
    <s v="FAIR"/>
    <n v="110"/>
    <d v="2020-01-07T00:00:00"/>
    <n v="2860"/>
    <s v="LFUS"/>
    <s v="37703"/>
    <s v="3947445909"/>
    <s v="2147"/>
    <s v="ENOI"/>
    <n v="1"/>
    <n v="26"/>
    <s v="ASQL"/>
    <x v="5"/>
    <s v="N"/>
    <s v="got across lateral and blew 2 phases"/>
    <n v="-90.087261999999996"/>
    <n v="29.923561400000001"/>
    <s v="19-YTD20"/>
    <n v="210557"/>
    <s v="Jan1 to Yesterday"/>
    <x v="4"/>
    <s v="Line Fuse"/>
    <s v="Animal"/>
    <s v="DLIN"/>
    <s v="B"/>
    <s v="Council District B"/>
    <s v="Jay Banks"/>
    <n v="70115"/>
    <n v="1"/>
  </r>
  <r>
    <n v="2020"/>
    <n v="9"/>
    <n v="2020"/>
    <n v="1323304403"/>
    <s v="Yes"/>
    <s v="ORLEANS"/>
    <s v="FAIR"/>
    <n v="110"/>
    <d v="2020-01-29T00:00:00"/>
    <n v="990"/>
    <s v="TFUS"/>
    <s v="1361517"/>
    <s v="38447493598"/>
    <s v="409"/>
    <s v="ENOI"/>
    <n v="1"/>
    <n v="9"/>
    <s v="EFSW"/>
    <x v="22"/>
    <s v="N"/>
    <s v="no comments"/>
    <n v="-90.118534999999994"/>
    <n v="30.018560799999999"/>
    <s v="19-YTD20"/>
    <n v="210557"/>
    <s v="Jan1 to Yesterday"/>
    <x v="3"/>
    <s v="Transformer Fuse"/>
    <s v="Equipment Failure"/>
    <s v="DLIN"/>
    <s v="A"/>
    <s v="Council District A"/>
    <s v="Joseph Giarrusso"/>
    <n v="70124"/>
    <n v="1"/>
  </r>
  <r>
    <n v="2020"/>
    <n v="6"/>
    <n v="2020"/>
    <n v="1323312030"/>
    <s v="Yes"/>
    <s v="ORLEANS"/>
    <s v="FAIR"/>
    <n v="110"/>
    <d v="2020-01-29T00:00:00"/>
    <n v="660"/>
    <s v="TFUS"/>
    <s v="1417271"/>
    <s v="39826488565"/>
    <s v="1704"/>
    <s v="ENOI"/>
    <n v="1"/>
    <n v="6"/>
    <s v="EFLK"/>
    <x v="30"/>
    <s v="N"/>
    <s v="fuse link corroded and broke. replaced and reenergized ok."/>
    <n v="-90.07517"/>
    <n v="30.004436599999998"/>
    <s v="19-YTD20"/>
    <n v="210557"/>
    <s v="Jan1 to Yesterday"/>
    <x v="3"/>
    <s v="Transformer Fuse"/>
    <s v="Equipment Failure"/>
    <s v="DLIN"/>
    <s v="D"/>
    <s v="Council District D"/>
    <s v="Jared Brossett"/>
    <n v="70122"/>
    <n v="1"/>
  </r>
  <r>
    <n v="2020"/>
    <n v="1"/>
    <n v="2020"/>
    <n v="1325381288"/>
    <s v="Yes"/>
    <s v="EAST ORLEANS"/>
    <s v="FAIR"/>
    <n v="110"/>
    <d v="2020-03-14T00:00:00"/>
    <n v="110"/>
    <s v="LFUS"/>
    <s v="17169"/>
    <s v="41375485531"/>
    <s v="616"/>
    <s v="ENOI"/>
    <n v="6"/>
    <n v="1"/>
    <s v="FOBJ"/>
    <x v="14"/>
    <s v="N"/>
    <s v="refused lateral"/>
    <n v="-90.025026999999994"/>
    <n v="29.997012399999999"/>
    <s v="19-YTD20"/>
    <n v="210557"/>
    <s v="Jan1 to Yesterday"/>
    <x v="1"/>
    <s v="Line Fuse"/>
    <s v="Other"/>
    <s v="DLIN"/>
    <s v="D"/>
    <s v="Council District D"/>
    <s v="Jared Brossett"/>
    <n v="70126"/>
    <n v="3"/>
  </r>
  <r>
    <n v="2020"/>
    <n v="2410"/>
    <n v="2020"/>
    <n v="1328242641"/>
    <s v="Yes"/>
    <s v="ORLEANS"/>
    <s v="THDR"/>
    <n v="110"/>
    <d v="2020-04-18T00:00:00"/>
    <n v="265100"/>
    <s v="SBKR"/>
    <s v="2147"/>
    <s v="4012946119"/>
    <s v="2147"/>
    <s v="ENOI"/>
    <n v="1"/>
    <n v="2410"/>
    <s v="EARM"/>
    <x v="7"/>
    <s v="N"/>
    <s v="Opened mid point switch. still patrolling"/>
    <n v="-90.066554999999994"/>
    <n v="29.9290141"/>
    <s v="19-YTD20"/>
    <n v="210557"/>
    <s v="Jan1 to Yesterday"/>
    <x v="3"/>
    <s v="Substation Breaker"/>
    <s v="Equipment Failure"/>
    <s v="DLIN"/>
    <s v="B"/>
    <s v="Council District B"/>
    <s v="Jay Banks"/>
    <n v="70130"/>
    <n v="4"/>
  </r>
  <r>
    <n v="2020"/>
    <n v="17"/>
    <n v="2020"/>
    <n v="1330207494"/>
    <s v="Yes"/>
    <s v="ORLEANS"/>
    <s v="FAIR"/>
    <n v="110"/>
    <d v="2020-05-09T00:00:00"/>
    <n v="1870"/>
    <s v="TFUS"/>
    <s v="60031"/>
    <s v="38934473379"/>
    <s v="2017"/>
    <s v="ENOI"/>
    <n v="1"/>
    <n v="17"/>
    <s v="EFLK"/>
    <x v="30"/>
    <s v="N"/>
    <s v="refused ok"/>
    <n v="-90.103863000000004"/>
    <n v="29.962944700000001"/>
    <s v="19-YTD20"/>
    <n v="210557"/>
    <s v="Jan1 to Yesterday"/>
    <x v="3"/>
    <s v="Transformer Fuse"/>
    <s v="Equipment Failure"/>
    <s v="DLIN"/>
    <s v="B"/>
    <s v="Council District B"/>
    <s v="Jay Banks"/>
    <n v="70125"/>
    <n v="5"/>
  </r>
  <r>
    <n v="2020"/>
    <n v="1"/>
    <n v="2020"/>
    <n v="1331008899"/>
    <s v="Yes"/>
    <s v="ORLEANS"/>
    <s v="FAIR"/>
    <n v="110"/>
    <d v="2020-05-20T00:00:00"/>
    <n v="110"/>
    <s v="SERV"/>
    <s v="SERVICE"/>
    <s v="39306476587"/>
    <s v="912"/>
    <s v="ENOI"/>
    <n v="1"/>
    <n v="1"/>
    <s v="ESEC"/>
    <x v="6"/>
    <s v="N"/>
    <s v=""/>
    <n v="-90.092106000000001"/>
    <n v="29.971527399999999"/>
    <s v="19-YTD20"/>
    <n v="210557"/>
    <s v="Jan1 to Yesterday"/>
    <x v="3"/>
    <s v="Service Conductor"/>
    <s v="Equipment Failure"/>
    <s v="DLIN"/>
    <s v="B"/>
    <s v="Council District B"/>
    <s v="Jay Banks"/>
    <n v="70119"/>
    <n v="5"/>
  </r>
  <r>
    <n v="2020"/>
    <n v="21"/>
    <n v="2020"/>
    <n v="1333627284"/>
    <s v="Yes"/>
    <s v="ORLEANS"/>
    <s v="THDR"/>
    <n v="110"/>
    <d v="2020-06-24T00:00:00"/>
    <n v="2310"/>
    <s v="TFUS"/>
    <s v="1002544"/>
    <s v="39508462370"/>
    <s v="2146"/>
    <s v="ENOI"/>
    <n v="1"/>
    <n v="21"/>
    <s v="SCHD"/>
    <x v="2"/>
    <s v="N"/>
    <s v="crew had to repair secondary arm"/>
    <n v="-90.086025000000006"/>
    <n v="29.9326221"/>
    <s v="NP"/>
    <n v="210557"/>
    <s v="Jan1 to Yesterday"/>
    <x v="2"/>
    <s v="Transformer Fuse"/>
    <s v="Scheduled Interruption"/>
    <s v="DLIN"/>
    <s v="B"/>
    <s v="Council District B"/>
    <s v="Jay Banks"/>
    <n v="70113"/>
    <n v="6"/>
  </r>
  <r>
    <n v="2020"/>
    <n v="8"/>
    <n v="2020"/>
    <n v="1325298095"/>
    <s v="Yes"/>
    <s v="ORLEANS"/>
    <s v="FAIR"/>
    <n v="111"/>
    <d v="2020-03-11T00:00:00"/>
    <n v="888"/>
    <s v="TFUS"/>
    <s v="73749"/>
    <s v="39960488721"/>
    <s v="1704"/>
    <s v="ENOI"/>
    <n v="1"/>
    <n v="8"/>
    <s v="SCHD"/>
    <x v="2"/>
    <s v="N"/>
    <s v="crew has trans. out for repairs"/>
    <n v="-90.070854999999995"/>
    <n v="30.004701600000001"/>
    <s v="19-YTD20"/>
    <n v="210557"/>
    <s v="Jan1 to Yesterday"/>
    <x v="2"/>
    <s v="Transformer Fuse"/>
    <s v="Scheduled Interruption"/>
    <s v="DLIN"/>
    <s v="D"/>
    <s v="Council District D"/>
    <s v="Jared Brossett"/>
    <n v="70122"/>
    <n v="3"/>
  </r>
  <r>
    <n v="2020"/>
    <n v="11"/>
    <n v="2020"/>
    <n v="1333126912"/>
    <s v="Yes"/>
    <s v="EAST ORLEANS"/>
    <s v="FAIR"/>
    <n v="111"/>
    <d v="2020-06-16T00:00:00"/>
    <n v="1221"/>
    <s v="LFUS"/>
    <s v="25844"/>
    <s v="4162647810"/>
    <s v="2325"/>
    <s v="ENOI"/>
    <n v="6"/>
    <n v="11"/>
    <s v="SCHD"/>
    <x v="2"/>
    <s v="N"/>
    <s v="Crew On Site Working"/>
    <n v="-90.018737999999999"/>
    <n v="29.975029500000002"/>
    <s v="NP"/>
    <n v="210557"/>
    <s v="Jan1 to Yesterday"/>
    <x v="2"/>
    <s v="Line Fuse"/>
    <s v="Scheduled Interruption"/>
    <s v="DLIN"/>
    <s v="E"/>
    <s v="Council District E"/>
    <s v="Cyndi Nguyen"/>
    <n v="70117"/>
    <n v="6"/>
  </r>
  <r>
    <n v="2020"/>
    <n v="9"/>
    <n v="2020"/>
    <n v="1334018406"/>
    <s v="Yes"/>
    <s v="ORLEANS"/>
    <s v="FAIR"/>
    <n v="111"/>
    <d v="2020-06-29T00:00:00"/>
    <n v="999"/>
    <s v="TFUS"/>
    <s v="1650346"/>
    <s v="38124468101"/>
    <s v="2014"/>
    <s v="ENOI"/>
    <n v="1"/>
    <n v="9"/>
    <s v="FOBJ"/>
    <x v="14"/>
    <s v="N"/>
    <s v=""/>
    <n v="-90.129731000000007"/>
    <n v="29.9486299"/>
    <s v="NP"/>
    <n v="210557"/>
    <s v="Jan1 to Yesterday"/>
    <x v="1"/>
    <s v="Transformer Fuse"/>
    <s v="Other"/>
    <s v="DLIN"/>
    <s v="A"/>
    <s v="Council District A"/>
    <s v="Joseph Giarrusso"/>
    <n v="70118"/>
    <n v="6"/>
  </r>
  <r>
    <n v="2020"/>
    <n v="6"/>
    <n v="2020"/>
    <n v="1323291673"/>
    <s v="Yes"/>
    <s v="ORLEANS"/>
    <s v="FAIR"/>
    <n v="112"/>
    <d v="2020-01-29T00:00:00"/>
    <n v="672"/>
    <s v="TFUS"/>
    <s v="16216"/>
    <s v="3989349266"/>
    <s v="510"/>
    <s v="ENOI"/>
    <n v="1"/>
    <n v="6"/>
    <s v="EFLK"/>
    <x v="30"/>
    <s v="N"/>
    <s v="refused transformer ( Dloc. # 39896492416 ) taken out by weather, lateral was still in"/>
    <n v="-90.072991999999999"/>
    <n v="30.0155253"/>
    <s v="19-YTD20"/>
    <n v="210557"/>
    <s v="Jan1 to Yesterday"/>
    <x v="3"/>
    <s v="Transformer Fuse"/>
    <s v="Equipment Failure"/>
    <s v="DLIN"/>
    <s v="D"/>
    <s v="Council District D"/>
    <s v="Jared Brossett"/>
    <n v="70122"/>
    <n v="1"/>
  </r>
  <r>
    <n v="2020"/>
    <n v="75"/>
    <n v="2020"/>
    <n v="1323552613"/>
    <s v="Yes"/>
    <s v="ORLEANS"/>
    <s v="WIND"/>
    <n v="112"/>
    <d v="2020-02-05T00:00:00"/>
    <n v="8400"/>
    <s v="DIS"/>
    <s v="25426"/>
    <s v="3895046772"/>
    <s v="1553"/>
    <s v="ENOI"/>
    <n v="1"/>
    <n v="75"/>
    <s v="EMER"/>
    <x v="1"/>
    <s v="N"/>
    <s v="Taken out for safety to replace burnt cross-arm &amp; repair damaged phase"/>
    <n v="-90.103582000000003"/>
    <n v="29.947410099999999"/>
    <s v="19-YTD20"/>
    <n v="210557"/>
    <s v="Jan1 to Yesterday"/>
    <x v="1"/>
    <s v="Disconnect Switch"/>
    <s v="Emergency Switching"/>
    <s v="DLIN"/>
    <s v="B"/>
    <s v="Council District B"/>
    <s v="Jay Banks"/>
    <n v="70125"/>
    <n v="2"/>
  </r>
  <r>
    <n v="2020"/>
    <n v="97"/>
    <n v="2020"/>
    <n v="1323767376"/>
    <s v="Yes"/>
    <s v="EAST ORLEANS"/>
    <s v="FAIR"/>
    <n v="112"/>
    <d v="2020-02-10T00:00:00"/>
    <n v="10864"/>
    <s v="LFUS"/>
    <s v="26127"/>
    <s v="4386451333"/>
    <s v="2223"/>
    <s v="ENOI"/>
    <n v="6"/>
    <n v="97"/>
    <s v="SCHD"/>
    <x v="2"/>
    <s v="N"/>
    <s v="Contractor had outage for reliability work"/>
    <n v="-89.946636999999996"/>
    <n v="30.0711756"/>
    <s v="19-YTD20"/>
    <n v="210557"/>
    <s v="Jan1 to Yesterday"/>
    <x v="2"/>
    <s v="Line Fuse"/>
    <s v="Scheduled Interruption"/>
    <s v="DLIN"/>
    <s v="E"/>
    <s v="Council District E"/>
    <s v="Cyndi Nguyen"/>
    <n v="70128"/>
    <n v="2"/>
  </r>
  <r>
    <n v="2020"/>
    <n v="18"/>
    <n v="2020"/>
    <n v="1326816365"/>
    <s v="Yes"/>
    <s v="ORLEANS"/>
    <s v="FAIR"/>
    <n v="112"/>
    <d v="2020-04-11T00:00:00"/>
    <n v="2016"/>
    <s v="TFUS"/>
    <s v="1400854"/>
    <s v="39268479955"/>
    <s v="912"/>
    <s v="ENOI"/>
    <n v="1"/>
    <n v="18"/>
    <s v="AOTH"/>
    <x v="20"/>
    <s v="N"/>
    <s v="crow"/>
    <n v="-90.093136999999999"/>
    <n v="29.980914599999998"/>
    <s v="19-YTD20"/>
    <n v="210557"/>
    <s v="Jan1 to Yesterday"/>
    <x v="4"/>
    <s v="Transformer Fuse"/>
    <s v="Animal"/>
    <s v="DLIN"/>
    <s v="A"/>
    <s v="Council District A"/>
    <s v="Joseph Giarrusso"/>
    <n v="70119"/>
    <n v="4"/>
  </r>
  <r>
    <n v="2020"/>
    <n v="9"/>
    <n v="2020"/>
    <n v="1328475686"/>
    <s v="Yes"/>
    <s v="ORLEANS"/>
    <s v="THDR"/>
    <n v="112"/>
    <d v="2020-04-20T00:00:00"/>
    <n v="1008"/>
    <s v="TFUS"/>
    <s v="60379"/>
    <s v="39506479343"/>
    <s v="1705"/>
    <s v="ENOI"/>
    <n v="1"/>
    <n v="9"/>
    <s v="LGHT"/>
    <x v="13"/>
    <s v="N"/>
    <s v="Lightning; out from storm last night"/>
    <n v="-90.085605000000001"/>
    <n v="29.979074900000001"/>
    <s v="19-YTD20"/>
    <n v="210557"/>
    <s v="Jan1 to Yesterday"/>
    <x v="7"/>
    <s v="Transformer Fuse"/>
    <s v="Lightning"/>
    <s v="DLIN"/>
    <s v="A"/>
    <s v="Council District A"/>
    <s v="Joseph Giarrusso"/>
    <n v="70119"/>
    <n v="4"/>
  </r>
  <r>
    <n v="2020"/>
    <n v="2110"/>
    <n v="2020"/>
    <n v="1330788429"/>
    <s v="Yes"/>
    <s v="ORLEANS"/>
    <s v="FAIR"/>
    <n v="112"/>
    <d v="2020-05-16T00:00:00"/>
    <n v="334706"/>
    <s v="DIS"/>
    <s v="23013"/>
    <s v="3947147058"/>
    <s v="1513"/>
    <s v="ENOI"/>
    <n v="1"/>
    <n v="2110"/>
    <s v="EPRI"/>
    <x v="16"/>
    <s v="N"/>
    <s v="target on a phase exit cable bet MH 10-545 to MH3-54"/>
    <n v="-90.087135000000004"/>
    <n v="29.9550552"/>
    <s v="19-YTD20"/>
    <n v="210557"/>
    <s v="Jan1 to Yesterday"/>
    <x v="3"/>
    <s v="Disconnect Switch"/>
    <s v="Equipment Failure"/>
    <s v="DLIN"/>
    <s v="B"/>
    <s v="Council District B"/>
    <s v="Jay Banks"/>
    <n v="70113"/>
    <n v="5"/>
  </r>
  <r>
    <n v="2020"/>
    <n v="67"/>
    <n v="2020"/>
    <n v="1332933772"/>
    <s v="Yes"/>
    <s v="EAST ORLEANS"/>
    <s v="FAIR"/>
    <n v="112"/>
    <d v="2020-06-11T00:00:00"/>
    <n v="7504"/>
    <s v="LFUS"/>
    <s v="27885"/>
    <s v="4349649589"/>
    <s v="1612"/>
    <s v="ENOI"/>
    <n v="6"/>
    <n v="67"/>
    <s v="ASQL"/>
    <x v="5"/>
    <s v="N"/>
    <s v="refused"/>
    <n v="-89.958993000000007"/>
    <n v="30.0234147"/>
    <s v="NP"/>
    <n v="210557"/>
    <s v="Jan1 to Yesterday"/>
    <x v="4"/>
    <s v="Line Fuse"/>
    <s v="Animal"/>
    <s v="DLIN"/>
    <s v="E"/>
    <s v="Council District E"/>
    <s v="Cyndi Nguyen"/>
    <n v="70127"/>
    <n v="6"/>
  </r>
  <r>
    <n v="2020"/>
    <n v="45"/>
    <n v="2020"/>
    <n v="1333588583"/>
    <s v="Yes"/>
    <s v="ORLEANS"/>
    <s v="THDR"/>
    <n v="112"/>
    <d v="2020-06-23T00:00:00"/>
    <n v="5040"/>
    <s v="LFUS"/>
    <s v="36644"/>
    <s v="4028748693"/>
    <s v="1708"/>
    <s v="ENOI"/>
    <n v="1"/>
    <n v="45"/>
    <s v="LGHT"/>
    <x v="13"/>
    <s v="N"/>
    <s v="refused"/>
    <n v="-90.060709000000003"/>
    <n v="29.9999021"/>
    <s v="NP"/>
    <n v="210557"/>
    <s v="Jan1 to Yesterday"/>
    <x v="7"/>
    <s v="Line Fuse"/>
    <s v="Lightning"/>
    <s v="DLIN"/>
    <s v="D"/>
    <s v="Council District D"/>
    <s v="Jared Brossett"/>
    <n v="70122"/>
    <n v="6"/>
  </r>
  <r>
    <n v="2020"/>
    <n v="42"/>
    <n v="2020"/>
    <n v="1322269743"/>
    <s v="Yes"/>
    <s v="ALGIERS ELEC ONLY"/>
    <s v="RAIN"/>
    <n v="113"/>
    <d v="2020-01-11T00:00:00"/>
    <n v="4746"/>
    <s v="LFUS"/>
    <s v="5002"/>
    <s v="4141446606"/>
    <s v="W1725"/>
    <s v="ENOI"/>
    <n v="81"/>
    <n v="42"/>
    <s v="ETRD"/>
    <x v="18"/>
    <s v="N"/>
    <s v="back n now  bad  pot brizzut"/>
    <n v="-90.025858999999997"/>
    <n v="29.942026899999998"/>
    <s v="19-YTD20"/>
    <n v="210557"/>
    <s v="Jan1 to Yesterday"/>
    <x v="3"/>
    <s v="Line Fuse"/>
    <s v="Equipment Failure"/>
    <s v="DLIN"/>
    <s v="C"/>
    <s v="Council District C"/>
    <s v="Kristin Palmer"/>
    <n v="70114"/>
    <n v="1"/>
  </r>
  <r>
    <n v="2020"/>
    <n v="6"/>
    <n v="2020"/>
    <n v="1328538517"/>
    <s v="Yes"/>
    <s v="ORLEANS"/>
    <s v="FAIR"/>
    <n v="113"/>
    <d v="2020-04-21T00:00:00"/>
    <n v="678"/>
    <s v="TFUS"/>
    <s v="17319"/>
    <s v="39682493252"/>
    <s v="510"/>
    <s v="ENOI"/>
    <n v="1"/>
    <n v="6"/>
    <s v="UNKN"/>
    <x v="4"/>
    <s v="N"/>
    <s v="blown fuse; refused ok"/>
    <n v="-90.079552000000007"/>
    <n v="30.017407299999999"/>
    <s v="19-YTD20"/>
    <n v="210557"/>
    <s v="Jan1 to Yesterday"/>
    <x v="1"/>
    <s v="Transformer Fuse"/>
    <s v="Other"/>
    <s v="DLIN"/>
    <s v="D"/>
    <s v="Council District D"/>
    <s v="Jared Brossett"/>
    <n v="70122"/>
    <n v="4"/>
  </r>
  <r>
    <n v="2020"/>
    <n v="111"/>
    <n v="2020"/>
    <n v="1333880469"/>
    <s v="Yes"/>
    <s v="ORLEANS"/>
    <s v="FAIR"/>
    <n v="113"/>
    <d v="2020-06-26T00:00:00"/>
    <n v="12543"/>
    <s v="LFUS"/>
    <s v="21442"/>
    <s v="3868446213"/>
    <s v="1926"/>
    <s v="ENOI"/>
    <n v="1"/>
    <n v="111"/>
    <s v="EARM"/>
    <x v="7"/>
    <s v="N"/>
    <s v="back in"/>
    <n v="-90.112074000000007"/>
    <n v="29.932127999999999"/>
    <s v="NP"/>
    <n v="210557"/>
    <s v="Jan1 to Yesterday"/>
    <x v="3"/>
    <s v="Line Fuse"/>
    <s v="Equipment Failure"/>
    <s v="DLIN"/>
    <s v="A"/>
    <s v="Council District A"/>
    <s v="Joseph Giarrusso"/>
    <n v="70115"/>
    <n v="6"/>
  </r>
  <r>
    <n v="2020"/>
    <n v="11"/>
    <n v="2020"/>
    <n v="1323610473"/>
    <s v="Yes"/>
    <s v="ORLEANS"/>
    <s v="WIND"/>
    <n v="114"/>
    <d v="2020-02-06T00:00:00"/>
    <n v="1254"/>
    <s v="TFUS"/>
    <s v="74399"/>
    <s v="40386478720"/>
    <s v="1709"/>
    <s v="ENOI"/>
    <n v="1"/>
    <n v="11"/>
    <s v="LGHT"/>
    <x v="13"/>
    <s v="N"/>
    <s v="refused transformer taken out by weather"/>
    <n v="-90.057721000000001"/>
    <n v="29.977155499999999"/>
    <s v="19-YTD20"/>
    <n v="210557"/>
    <s v="Jan1 to Yesterday"/>
    <x v="7"/>
    <s v="Transformer Fuse"/>
    <s v="Lightning"/>
    <s v="DLIN"/>
    <s v="D"/>
    <s v="Council District D"/>
    <s v="Jared Brossett"/>
    <n v="70116"/>
    <n v="2"/>
  </r>
  <r>
    <n v="2020"/>
    <n v="48"/>
    <n v="2020"/>
    <n v="1323655644"/>
    <s v="Yes"/>
    <s v="EAST ORLEANS"/>
    <s v="WIND"/>
    <n v="114"/>
    <d v="2020-02-07T00:00:00"/>
    <n v="5472"/>
    <s v="LFUS"/>
    <s v="52377"/>
    <s v="4268250430"/>
    <s v="2215"/>
    <s v="ENOI"/>
    <n v="6"/>
    <n v="48"/>
    <s v="ESEC"/>
    <x v="6"/>
    <s v="N"/>
    <s v=""/>
    <n v="-89.984367000000006"/>
    <n v="30.046637799999999"/>
    <s v="19-YTD20"/>
    <n v="210557"/>
    <s v="Jan1 to Yesterday"/>
    <x v="3"/>
    <s v="Line Fuse"/>
    <s v="Equipment Failure"/>
    <s v="DLIN"/>
    <s v="E"/>
    <s v="Council District E"/>
    <s v="Cyndi Nguyen"/>
    <n v="70127"/>
    <n v="2"/>
  </r>
  <r>
    <n v="2020"/>
    <n v="70"/>
    <n v="2020"/>
    <n v="1325512369"/>
    <s v="Yes"/>
    <s v="ORLEANS"/>
    <s v="FAIR"/>
    <n v="114"/>
    <d v="2020-03-18T00:00:00"/>
    <n v="7980"/>
    <s v="LFUS"/>
    <s v="92823"/>
    <s v="3906745843"/>
    <s v="1923"/>
    <s v="ENOI"/>
    <n v="1"/>
    <n v="70"/>
    <s v="ASQL"/>
    <x v="5"/>
    <s v="N"/>
    <s v="CLEARED BIRD INSTALLED BIRD GUARD"/>
    <n v="-90.100254000000007"/>
    <n v="29.921825599999998"/>
    <s v="19-YTD20"/>
    <n v="210557"/>
    <s v="Jan1 to Yesterday"/>
    <x v="4"/>
    <s v="Line Fuse"/>
    <s v="Animal"/>
    <s v="DLIN"/>
    <s v="B"/>
    <s v="Council District B"/>
    <s v="Jay Banks"/>
    <n v="70115"/>
    <n v="3"/>
  </r>
  <r>
    <n v="2020"/>
    <n v="2"/>
    <n v="2020"/>
    <n v="1326130727"/>
    <s v="Yes"/>
    <s v="ORLEANS"/>
    <s v="FAIR"/>
    <n v="114"/>
    <d v="2020-03-31T00:00:00"/>
    <n v="228"/>
    <s v="TFUS"/>
    <s v="57149"/>
    <s v="39014474170"/>
    <s v="912"/>
    <s v="ENOI"/>
    <n v="1"/>
    <n v="2"/>
    <s v="SLAK"/>
    <x v="23"/>
    <s v="N"/>
    <s v="slack span at gravier and s clark"/>
    <n v="-90.101286999999999"/>
    <n v="29.9651043"/>
    <s v="19-YTD20"/>
    <n v="210557"/>
    <s v="Jan1 to Yesterday"/>
    <x v="3"/>
    <s v="Transformer Fuse"/>
    <s v="Equipment Failure"/>
    <s v="DLIN"/>
    <s v="B"/>
    <s v="Council District B"/>
    <s v="Jay Banks"/>
    <n v="70119"/>
    <n v="3"/>
  </r>
  <r>
    <n v="2020"/>
    <n v="1"/>
    <n v="2020"/>
    <n v="1329813568"/>
    <s v="Yes"/>
    <s v="ORLEANS"/>
    <s v="FAIR"/>
    <n v="114"/>
    <d v="2020-05-03T00:00:00"/>
    <n v="114"/>
    <s v="SERV"/>
    <s v="SERVICE"/>
    <s v="38887458254"/>
    <s v="1921"/>
    <s v="ENOI"/>
    <n v="1"/>
    <n v="1"/>
    <s v="ESEC"/>
    <x v="6"/>
    <s v="N"/>
    <s v="PID in progress HW  replaced damage service"/>
    <n v="-90.105813999999995"/>
    <n v="29.9214555"/>
    <s v="19-YTD20"/>
    <n v="210557"/>
    <s v="Jan1 to Yesterday"/>
    <x v="3"/>
    <s v="Service Conductor"/>
    <s v="Equipment Failure"/>
    <s v="DLIN"/>
    <s v="B"/>
    <s v="Council District B"/>
    <s v="Jay Banks"/>
    <n v="70115"/>
    <n v="5"/>
  </r>
  <r>
    <n v="2020"/>
    <n v="20"/>
    <n v="2020"/>
    <n v="1333643806"/>
    <s v="Yes"/>
    <s v="ORLEANS"/>
    <s v="THDR"/>
    <n v="114"/>
    <d v="2020-06-24T00:00:00"/>
    <n v="2280"/>
    <s v="LFUS"/>
    <s v="33642"/>
    <s v="3853646279"/>
    <s v="1926"/>
    <s v="ENOI"/>
    <n v="1"/>
    <n v="20"/>
    <s v="SCHD"/>
    <x v="2"/>
    <s v="N"/>
    <s v="crew on site"/>
    <n v="-90.117003999999994"/>
    <n v="29.9339017"/>
    <s v="NP"/>
    <n v="210557"/>
    <s v="Jan1 to Yesterday"/>
    <x v="2"/>
    <s v="Line Fuse"/>
    <s v="Scheduled Interruption"/>
    <s v="DLIN"/>
    <s v="A"/>
    <s v="Council District A"/>
    <s v="Joseph Giarrusso"/>
    <n v="70115"/>
    <n v="6"/>
  </r>
  <r>
    <n v="2020"/>
    <n v="26"/>
    <n v="2020"/>
    <n v="1323662339"/>
    <s v="Yes"/>
    <s v="EAST ORLEANS"/>
    <s v="THDR"/>
    <n v="115"/>
    <d v="2020-02-07T00:00:00"/>
    <n v="2990"/>
    <s v="LFUS"/>
    <s v="37094"/>
    <s v="4106547707"/>
    <s v="611"/>
    <s v="ENOI"/>
    <n v="6"/>
    <n v="26"/>
    <s v="EARR"/>
    <x v="25"/>
    <s v="N"/>
    <s v="failed lightning arrestor on lateral/cleared/refused lateral"/>
    <n v="-90.036372"/>
    <n v="29.972264899999999"/>
    <s v="19-YTD20"/>
    <n v="210557"/>
    <s v="Jan1 to Yesterday"/>
    <x v="3"/>
    <s v="Line Fuse"/>
    <s v="Equipment Failure"/>
    <s v="DLIN"/>
    <s v="D"/>
    <s v="Council District D"/>
    <s v="Jared Brossett"/>
    <n v="70117"/>
    <n v="2"/>
  </r>
  <r>
    <n v="2020"/>
    <n v="8"/>
    <n v="2020"/>
    <n v="1328475576"/>
    <s v="Yes"/>
    <s v="EAST ORLEANS"/>
    <s v="THDR"/>
    <n v="115"/>
    <d v="2020-04-20T00:00:00"/>
    <n v="920"/>
    <s v="TFUS"/>
    <s v="62115"/>
    <s v="40549488407"/>
    <s v="1702"/>
    <s v="ENOI"/>
    <n v="6"/>
    <n v="8"/>
    <s v="LGHT"/>
    <x v="13"/>
    <s v="N"/>
    <s v="blown fuse on transformer; refused"/>
    <n v="-90.052170000000004"/>
    <n v="30.0037266"/>
    <s v="19-YTD20"/>
    <n v="210557"/>
    <s v="Jan1 to Yesterday"/>
    <x v="7"/>
    <s v="Transformer Fuse"/>
    <s v="Lightning"/>
    <s v="DLIN"/>
    <s v="D"/>
    <s v="Council District D"/>
    <s v="Jared Brossett"/>
    <n v="70122"/>
    <n v="4"/>
  </r>
  <r>
    <n v="2020"/>
    <n v="88"/>
    <n v="2020"/>
    <n v="1329776884"/>
    <s v="Yes"/>
    <s v="ORLEANS"/>
    <s v="FAIR"/>
    <n v="115"/>
    <d v="2020-05-02T00:00:00"/>
    <n v="13685"/>
    <s v="LFUS"/>
    <s v="21073"/>
    <s v="3876146762"/>
    <s v="1916"/>
    <s v="ENOI"/>
    <n v="1"/>
    <n v="88"/>
    <s v="EARM"/>
    <x v="7"/>
    <s v="N"/>
    <s v="Replaced broken braces - B PHASE ONLY"/>
    <n v="-90.109451000000007"/>
    <n v="29.94726"/>
    <s v="19-YTD20"/>
    <n v="210557"/>
    <s v="Jan1 to Yesterday"/>
    <x v="3"/>
    <s v="Line Fuse"/>
    <s v="Equipment Failure"/>
    <s v="DLIN"/>
    <s v="A"/>
    <s v="Council District A"/>
    <s v="Joseph Giarrusso"/>
    <n v="70125"/>
    <n v="5"/>
  </r>
  <r>
    <n v="2020"/>
    <n v="1"/>
    <n v="2020"/>
    <n v="1332548786"/>
    <s v="Yes"/>
    <s v="ORLEANS"/>
    <s v="THDR"/>
    <n v="115"/>
    <d v="2020-06-07T00:00:00"/>
    <n v="115"/>
    <s v="TFUS"/>
    <s v="1355697"/>
    <s v="38590472530"/>
    <s v="2015"/>
    <s v="ENOI"/>
    <n v="1"/>
    <n v="1"/>
    <s v="VLGL"/>
    <x v="35"/>
    <s v="N"/>
    <s v=""/>
    <n v="-90.114694"/>
    <n v="29.960695099999999"/>
    <s v="NP"/>
    <n v="210557"/>
    <s v="Jan1 to Yesterday"/>
    <x v="0"/>
    <s v="Transformer Fuse"/>
    <s v="Vegetation"/>
    <s v="DLIN"/>
    <s v="B"/>
    <s v="Council District B"/>
    <s v="Jay Banks"/>
    <n v="70125"/>
    <n v="6"/>
  </r>
  <r>
    <n v="2020"/>
    <n v="124"/>
    <n v="2020"/>
    <n v="1323665502"/>
    <s v="Yes"/>
    <s v="EAST ORLEANS"/>
    <s v="FAIR"/>
    <n v="116"/>
    <d v="2020-02-07T00:00:00"/>
    <n v="14384"/>
    <s v="LFUS"/>
    <s v="28077"/>
    <s v="4115047686"/>
    <s v="611"/>
    <s v="ENOI"/>
    <n v="6"/>
    <n v="124"/>
    <s v="EFLK"/>
    <x v="30"/>
    <s v="N"/>
    <s v="crew restored lateral"/>
    <n v="-90.033677999999995"/>
    <n v="29.9717704"/>
    <s v="19-YTD20"/>
    <n v="210557"/>
    <s v="Jan1 to Yesterday"/>
    <x v="3"/>
    <s v="Line Fuse"/>
    <s v="Equipment Failure"/>
    <s v="DLIN"/>
    <s v="D"/>
    <s v="Council District D"/>
    <s v="Jared Brossett"/>
    <n v="70117"/>
    <n v="2"/>
  </r>
  <r>
    <n v="2020"/>
    <n v="7"/>
    <n v="2020"/>
    <n v="1323939896"/>
    <s v="Yes"/>
    <s v="ORLEANS"/>
    <s v="FAIR"/>
    <n v="117"/>
    <d v="2020-02-13T00:00:00"/>
    <n v="819"/>
    <s v="XFMR"/>
    <s v="1349264"/>
    <s v="38517477512"/>
    <s v="2026"/>
    <s v="ENOI"/>
    <n v="1"/>
    <n v="7"/>
    <s v="ETRD"/>
    <x v="18"/>
    <s v="N"/>
    <s v="crew to change transformer"/>
    <n v="-90.116944000000004"/>
    <n v="29.974333300000001"/>
    <s v="19-YTD20"/>
    <n v="210557"/>
    <s v="Jan1 to Yesterday"/>
    <x v="3"/>
    <s v="Transformer"/>
    <s v="Equipment Failure"/>
    <s v="DLIN"/>
    <s v="A"/>
    <s v="Council District A"/>
    <s v="Joseph Giarrusso"/>
    <n v="70118"/>
    <n v="2"/>
  </r>
  <r>
    <n v="2020"/>
    <n v="1"/>
    <n v="2020"/>
    <n v="1329002900"/>
    <s v="Yes"/>
    <s v="ORLEANS"/>
    <s v="FAIR"/>
    <n v="117"/>
    <d v="2020-04-25T00:00:00"/>
    <n v="117"/>
    <s v="SERV"/>
    <s v="METER"/>
    <s v="39235459460"/>
    <s v="1923"/>
    <s v="ENOI"/>
    <n v="1"/>
    <n v="1"/>
    <s v="MTEX"/>
    <x v="12"/>
    <s v="N"/>
    <s v="bad ami meter"/>
    <n v="-90.094875000000002"/>
    <n v="29.9244807"/>
    <s v="19-YTD20"/>
    <n v="210557"/>
    <s v="Jan1 to Yesterday"/>
    <x v="1"/>
    <s v="Service Conductor"/>
    <s v="Other"/>
    <s v="DLIN"/>
    <s v="B"/>
    <s v="Council District B"/>
    <s v="Jay Banks"/>
    <n v="70115"/>
    <n v="4"/>
  </r>
  <r>
    <n v="2020"/>
    <n v="20"/>
    <n v="2020"/>
    <n v="1325845296"/>
    <s v="Yes"/>
    <s v="EAST ORLEANS"/>
    <s v="FAIR"/>
    <n v="118"/>
    <d v="2020-03-26T00:00:00"/>
    <n v="2360"/>
    <s v="LFUS"/>
    <s v="25602"/>
    <s v="4319850532"/>
    <s v="2214"/>
    <s v="ENOI"/>
    <n v="6"/>
    <n v="20"/>
    <s v="FOTH"/>
    <x v="15"/>
    <s v="N"/>
    <s v="transformer caught firer, crew on site to repair"/>
    <n v="-97.075802999999993"/>
    <n v="27.906596100000002"/>
    <s v="19-YTD20"/>
    <n v="210557"/>
    <s v="Jan1 to Yesterday"/>
    <x v="1"/>
    <s v="Line Fuse"/>
    <s v="Other"/>
    <s v="DLIN"/>
    <s v="E"/>
    <s v="Council District E"/>
    <s v="Cyndi Nguyen"/>
    <n v="70128"/>
    <n v="3"/>
  </r>
  <r>
    <n v="2020"/>
    <n v="3"/>
    <n v="2020"/>
    <n v="1329090957"/>
    <s v="Yes"/>
    <s v="ORLEANS"/>
    <s v="FAIR"/>
    <n v="118"/>
    <d v="2020-04-27T00:00:00"/>
    <n v="354"/>
    <s v="DIS"/>
    <s v="23834"/>
    <s v="3957947276"/>
    <s v="1511"/>
    <s v="ENOI"/>
    <n v="1"/>
    <n v="3"/>
    <s v="SCHD"/>
    <x v="2"/>
    <s v="N"/>
    <s v="Scheduled Interruption"/>
    <n v="-90.083410999999998"/>
    <n v="29.960937399999999"/>
    <s v="19-YTD20"/>
    <n v="210557"/>
    <s v="Jan1 to Yesterday"/>
    <x v="2"/>
    <s v="Disconnect Switch"/>
    <s v="Scheduled Interruption"/>
    <s v="DLIN"/>
    <s v="B"/>
    <s v="Council District B"/>
    <s v="Jay Banks"/>
    <n v="70119"/>
    <n v="4"/>
  </r>
  <r>
    <n v="2020"/>
    <n v="46"/>
    <n v="2020"/>
    <n v="1330168149"/>
    <s v="Yes"/>
    <s v="ORLEANS"/>
    <s v="THDR"/>
    <n v="118"/>
    <d v="2020-05-08T00:00:00"/>
    <n v="7788"/>
    <s v="LFUS"/>
    <s v="37983"/>
    <s v="3944047780"/>
    <s v="912"/>
    <s v="ENOI"/>
    <n v="1"/>
    <n v="46"/>
    <s v="LGHT"/>
    <x v="13"/>
    <s v="N"/>
    <s v="weather b phase taken out by lightning"/>
    <n v="-90.087850000000003"/>
    <n v="29.975041099999999"/>
    <s v="19-YTD20"/>
    <n v="210557"/>
    <s v="Jan1 to Yesterday"/>
    <x v="7"/>
    <s v="Line Fuse"/>
    <s v="Lightning"/>
    <s v="DLIN"/>
    <s v="A"/>
    <s v="Council District A"/>
    <s v="Joseph Giarrusso"/>
    <n v="70119"/>
    <n v="5"/>
  </r>
  <r>
    <n v="2020"/>
    <n v="3"/>
    <n v="2020"/>
    <n v="1331380316"/>
    <s v="Yes"/>
    <s v="EAST ORLEANS"/>
    <s v="FAIR"/>
    <n v="118"/>
    <d v="2020-05-25T00:00:00"/>
    <n v="354"/>
    <s v="TFUS"/>
    <s v="1161472"/>
    <s v="5041254760"/>
    <s v="1204"/>
    <s v="ENOI"/>
    <n v="6"/>
    <n v="3"/>
    <s v="VOHL"/>
    <x v="33"/>
    <s v="N"/>
    <s v="removed, spliced out and back on"/>
    <n v="-89.738318000000007"/>
    <n v="30.163252400000001"/>
    <s v="19-YTD20"/>
    <n v="210557"/>
    <s v="Jan1 to Yesterday"/>
    <x v="0"/>
    <s v="Transformer Fuse"/>
    <s v="Vegetation"/>
    <s v="DLIN"/>
    <s v="E"/>
    <s v="Council District E"/>
    <s v="Cyndi Nguyen"/>
    <n v="70129"/>
    <n v="5"/>
  </r>
  <r>
    <n v="2020"/>
    <n v="42"/>
    <n v="2020"/>
    <n v="1325194517"/>
    <s v="Yes"/>
    <s v="EAST ORLEANS"/>
    <s v="FAIR"/>
    <n v="119"/>
    <d v="2020-03-08T00:00:00"/>
    <n v="4998"/>
    <s v="LFUS"/>
    <s v="23610"/>
    <s v="4356750910"/>
    <s v="2217"/>
    <s v="ENOI"/>
    <n v="6"/>
    <n v="42"/>
    <s v="ASQL"/>
    <x v="5"/>
    <s v="N"/>
    <s v="squrriel took out overhead lateral switch refused lateral road out underground lights back on and holdin n good voltage"/>
    <n v="-89.956143999999995"/>
    <n v="30.059522399999999"/>
    <s v="19-YTD20"/>
    <n v="210557"/>
    <s v="Jan1 to Yesterday"/>
    <x v="4"/>
    <s v="Line Fuse"/>
    <s v="Animal"/>
    <s v="DLIN"/>
    <s v="E"/>
    <s v="Council District E"/>
    <s v="Cyndi Nguyen"/>
    <n v="70128"/>
    <n v="3"/>
  </r>
  <r>
    <n v="2020"/>
    <n v="65"/>
    <n v="2020"/>
    <n v="1333585727"/>
    <s v="Yes"/>
    <s v="ORLEANS"/>
    <s v="THDR"/>
    <n v="119"/>
    <d v="2020-06-23T00:00:00"/>
    <n v="7735"/>
    <s v="LFUS"/>
    <s v="27792"/>
    <s v="3925145879"/>
    <s v="1923"/>
    <s v="ENOI"/>
    <n v="1"/>
    <n v="65"/>
    <s v="LGHT"/>
    <x v="13"/>
    <s v="N"/>
    <s v=""/>
    <n v="-90.094471999999996"/>
    <n v="29.922772599999998"/>
    <s v="NP"/>
    <n v="210557"/>
    <s v="Jan1 to Yesterday"/>
    <x v="7"/>
    <s v="Line Fuse"/>
    <s v="Lightning"/>
    <s v="DLIN"/>
    <s v="B"/>
    <s v="Council District B"/>
    <s v="Jay Banks"/>
    <n v="70115"/>
    <n v="6"/>
  </r>
  <r>
    <n v="2020"/>
    <n v="107"/>
    <n v="2020"/>
    <n v="1323849876"/>
    <s v="Yes"/>
    <s v="EAST ORLEANS"/>
    <s v="FAIR"/>
    <n v="120"/>
    <d v="2020-02-12T00:00:00"/>
    <n v="12840"/>
    <s v="LFUS"/>
    <s v="21798"/>
    <s v="4382851374"/>
    <s v="2223"/>
    <s v="ENOI"/>
    <n v="6"/>
    <n v="107"/>
    <s v="SCHD"/>
    <x v="2"/>
    <s v="N"/>
    <s v=""/>
    <n v="-89.947708000000006"/>
    <n v="30.0723755"/>
    <s v="19-YTD20"/>
    <n v="210557"/>
    <s v="Jan1 to Yesterday"/>
    <x v="2"/>
    <s v="Line Fuse"/>
    <s v="Scheduled Interruption"/>
    <s v="DLIN"/>
    <s v="E"/>
    <s v="Council District E"/>
    <s v="Cyndi Nguyen"/>
    <n v="70128"/>
    <n v="2"/>
  </r>
  <r>
    <n v="2020"/>
    <n v="24"/>
    <n v="2020"/>
    <n v="1325246985"/>
    <s v="Yes"/>
    <s v="ORLEANS"/>
    <s v="FAIR"/>
    <n v="120"/>
    <d v="2020-03-10T00:00:00"/>
    <n v="2880"/>
    <s v="TFUS"/>
    <s v="1002541"/>
    <s v="39724459733"/>
    <s v="2147"/>
    <s v="ENOI"/>
    <n v="1"/>
    <n v="24"/>
    <s v="SCHD"/>
    <x v="2"/>
    <s v="N"/>
    <s v="Scheduled Interruption; 601-910-1304"/>
    <n v="-90.079425999999998"/>
    <n v="29.92511"/>
    <s v="19-YTD20"/>
    <n v="210557"/>
    <s v="Jan1 to Yesterday"/>
    <x v="2"/>
    <s v="Transformer Fuse"/>
    <s v="Scheduled Interruption"/>
    <s v="DLIN"/>
    <s v="B"/>
    <s v="Council District B"/>
    <s v="Jay Banks"/>
    <n v="70130"/>
    <n v="3"/>
  </r>
  <r>
    <n v="2020"/>
    <n v="203"/>
    <n v="2020"/>
    <n v="1326341850"/>
    <s v="Yes"/>
    <s v="ORLEANS"/>
    <s v="FAIR"/>
    <n v="120"/>
    <d v="2020-04-05T00:00:00"/>
    <n v="24360"/>
    <s v="LFUS"/>
    <s v="97107"/>
    <s v="4016948726"/>
    <s v="1704"/>
    <s v="ENOI"/>
    <n v="1"/>
    <n v="203"/>
    <s v="EARM"/>
    <x v="7"/>
    <s v="N"/>
    <s v=""/>
    <n v="-90.064222999999998"/>
    <n v="30.000601700000001"/>
    <s v="19-YTD20"/>
    <n v="210557"/>
    <s v="Jan1 to Yesterday"/>
    <x v="3"/>
    <s v="Line Fuse"/>
    <s v="Equipment Failure"/>
    <s v="DLIN"/>
    <s v="D"/>
    <s v="Council District D"/>
    <s v="Jared Brossett"/>
    <n v="70122"/>
    <n v="4"/>
  </r>
  <r>
    <n v="2020"/>
    <n v="1"/>
    <n v="2020"/>
    <n v="1326751623"/>
    <s v="Yes"/>
    <s v="ORLEANS"/>
    <s v="THDR"/>
    <n v="120"/>
    <d v="2020-04-10T00:00:00"/>
    <n v="120"/>
    <s v="TFUS"/>
    <s v="1096585"/>
    <s v="3929646618"/>
    <s v="2021"/>
    <s v="ENOI"/>
    <n v="1"/>
    <n v="1"/>
    <s v="LGHT"/>
    <x v="13"/>
    <s v="N"/>
    <s v="weather, refused"/>
    <n v="-90.092651000000004"/>
    <n v="29.943012100000001"/>
    <s v="19-YTD20"/>
    <n v="210557"/>
    <s v="Jan1 to Yesterday"/>
    <x v="7"/>
    <s v="Transformer Fuse"/>
    <s v="Lightning"/>
    <s v="DLIN"/>
    <s v="B"/>
    <s v="Council District B"/>
    <s v="Jay Banks"/>
    <n v="70113"/>
    <n v="4"/>
  </r>
  <r>
    <n v="2020"/>
    <n v="74"/>
    <n v="2020"/>
    <n v="1330165160"/>
    <s v="Yes"/>
    <s v="ORLEANS"/>
    <s v="THDR"/>
    <n v="120"/>
    <d v="2020-05-08T00:00:00"/>
    <n v="8880"/>
    <s v="LFUS"/>
    <s v="27707"/>
    <s v="3919647432"/>
    <s v="912"/>
    <s v="ENOI"/>
    <n v="1"/>
    <n v="74"/>
    <s v="EARM"/>
    <x v="7"/>
    <s v="N"/>
    <s v="Broken cross arm  replaced"/>
    <n v="-90.095431000000005"/>
    <n v="29.9654281"/>
    <s v="19-YTD20"/>
    <n v="210557"/>
    <s v="Jan1 to Yesterday"/>
    <x v="3"/>
    <s v="Line Fuse"/>
    <s v="Equipment Failure"/>
    <s v="DLIN"/>
    <s v="B"/>
    <s v="Council District B"/>
    <s v="Jay Banks"/>
    <n v="70119"/>
    <n v="5"/>
  </r>
  <r>
    <n v="2020"/>
    <n v="30"/>
    <n v="2020"/>
    <n v="1331066380"/>
    <s v="Yes"/>
    <s v="EAST ORLEANS"/>
    <s v="FAIR"/>
    <n v="120"/>
    <d v="2020-05-21T00:00:00"/>
    <n v="3720"/>
    <s v="LFUS"/>
    <s v="21612"/>
    <s v="4048848961"/>
    <s v="1702"/>
    <s v="ENOI"/>
    <n v="6"/>
    <n v="30"/>
    <s v="EPRI"/>
    <x v="16"/>
    <s v="N"/>
    <s v="primary down"/>
    <n v="-90.054340999999994"/>
    <n v="30.007019"/>
    <s v="19-YTD20"/>
    <n v="210557"/>
    <s v="Jan1 to Yesterday"/>
    <x v="3"/>
    <s v="Line Fuse"/>
    <s v="Equipment Failure"/>
    <s v="DLIN"/>
    <s v="D"/>
    <s v="Council District D"/>
    <s v="Jared Brossett"/>
    <n v="70122"/>
    <n v="5"/>
  </r>
  <r>
    <n v="2020"/>
    <n v="2"/>
    <n v="2020"/>
    <n v="1333522911"/>
    <s v="Yes"/>
    <s v="ORLEANS"/>
    <s v="FAIR"/>
    <n v="120"/>
    <d v="2020-06-23T00:00:00"/>
    <n v="240"/>
    <s v="TFUS"/>
    <s v="69114"/>
    <s v="38585476539"/>
    <s v="2026"/>
    <s v="ENOI"/>
    <n v="1"/>
    <n v="2"/>
    <s v="ASQL"/>
    <x v="5"/>
    <s v="N"/>
    <s v="squirrel on tf blown fuse refused ok"/>
    <n v="-90.114637000000002"/>
    <n v="29.971665099999999"/>
    <s v="NP"/>
    <n v="210557"/>
    <s v="Jan1 to Yesterday"/>
    <x v="4"/>
    <s v="Transformer Fuse"/>
    <s v="Animal"/>
    <s v="DLIN"/>
    <s v="A"/>
    <s v="Council District A"/>
    <s v="Joseph Giarrusso"/>
    <n v="70118"/>
    <n v="6"/>
  </r>
  <r>
    <n v="2020"/>
    <n v="9"/>
    <n v="2020"/>
    <n v="1323073215"/>
    <s v="Yes"/>
    <s v="EAST ORLEANS"/>
    <s v="FAIR"/>
    <n v="121"/>
    <d v="2020-01-21T00:00:00"/>
    <n v="1089"/>
    <s v="TFUS"/>
    <s v="64100"/>
    <s v="43284495685"/>
    <s v="1611"/>
    <s v="ENOI"/>
    <n v="6"/>
    <n v="9"/>
    <s v="SCHD"/>
    <x v="2"/>
    <s v="N"/>
    <s v="crew opened for safety to transfer pole"/>
    <n v="-89.965586000000002"/>
    <n v="30.0228529"/>
    <s v="19-YTD20"/>
    <n v="210557"/>
    <s v="Jan1 to Yesterday"/>
    <x v="2"/>
    <s v="Transformer Fuse"/>
    <s v="Scheduled Interruption"/>
    <s v="DLIN"/>
    <s v="E"/>
    <s v="Council District E"/>
    <s v="Cyndi Nguyen"/>
    <n v="70127"/>
    <n v="1"/>
  </r>
  <r>
    <n v="2020"/>
    <n v="122"/>
    <n v="2020"/>
    <n v="1323630435"/>
    <s v="Yes"/>
    <s v="EAST ORLEANS"/>
    <s v="THDR"/>
    <n v="121"/>
    <d v="2020-02-06T00:00:00"/>
    <n v="14762"/>
    <s v="LFUS"/>
    <s v="21152"/>
    <s v="4051147776"/>
    <s v="623"/>
    <s v="ENOI"/>
    <n v="6"/>
    <n v="122"/>
    <s v="SCHD"/>
    <x v="2"/>
    <s v="N"/>
    <s v=""/>
    <n v="-90.053815999999998"/>
    <n v="29.9744475"/>
    <s v="19-YTD20"/>
    <n v="210557"/>
    <s v="Jan1 to Yesterday"/>
    <x v="2"/>
    <s v="Line Fuse"/>
    <s v="Scheduled Interruption"/>
    <s v="DLIN"/>
    <s v="D"/>
    <s v="Council District D"/>
    <s v="Jared Brossett"/>
    <n v="70117"/>
    <n v="2"/>
  </r>
  <r>
    <n v="2020"/>
    <n v="13"/>
    <n v="2020"/>
    <n v="1326013533"/>
    <s v="Yes"/>
    <s v="ORLEANS"/>
    <s v="FAIR"/>
    <n v="121"/>
    <d v="2020-03-29T00:00:00"/>
    <n v="1573"/>
    <s v="TFUS"/>
    <s v="1531175"/>
    <s v="38472473660"/>
    <s v="2016"/>
    <s v="ENOI"/>
    <n v="1"/>
    <n v="13"/>
    <s v="VINE"/>
    <x v="0"/>
    <s v="N"/>
    <s v="removed and refused"/>
    <n v="-90.118516"/>
    <n v="29.963911"/>
    <s v="19-YTD20"/>
    <n v="210557"/>
    <s v="Jan1 to Yesterday"/>
    <x v="0"/>
    <s v="Transformer Fuse"/>
    <s v="Vegetation"/>
    <s v="DLIN"/>
    <s v="A"/>
    <s v="Council District A"/>
    <s v="Joseph Giarrusso"/>
    <n v="70118"/>
    <n v="3"/>
  </r>
  <r>
    <n v="2020"/>
    <n v="14"/>
    <n v="2020"/>
    <n v="1329158231"/>
    <s v="Yes"/>
    <s v="EAST ORLEANS"/>
    <s v="FAIR"/>
    <n v="121"/>
    <d v="2020-04-28T00:00:00"/>
    <n v="1694"/>
    <s v="TFUS"/>
    <s v="527849"/>
    <s v="40963476191"/>
    <s v="611"/>
    <s v="ENOI"/>
    <n v="6"/>
    <n v="14"/>
    <s v="SCHD"/>
    <x v="2"/>
    <s v="N"/>
    <s v="back on"/>
    <n v="-90.039518999999999"/>
    <n v="29.970067"/>
    <s v="19-YTD20"/>
    <n v="210557"/>
    <s v="Jan1 to Yesterday"/>
    <x v="2"/>
    <s v="Transformer Fuse"/>
    <s v="Scheduled Interruption"/>
    <s v="DLIN"/>
    <s v="C"/>
    <s v="Council District C"/>
    <s v="Kristin Palmer"/>
    <n v="70117"/>
    <n v="4"/>
  </r>
  <r>
    <n v="2020"/>
    <n v="120"/>
    <n v="2020"/>
    <n v="1326788132"/>
    <s v="Yes"/>
    <s v="ORLEANS"/>
    <s v="THDR"/>
    <n v="122"/>
    <d v="2020-04-10T00:00:00"/>
    <n v="14640"/>
    <s v="LFUS"/>
    <s v="27697"/>
    <s v="3980948243"/>
    <s v="1705"/>
    <s v="ENOI"/>
    <n v="1"/>
    <n v="120"/>
    <s v="EPOL"/>
    <x v="3"/>
    <s v="N"/>
    <s v="broke pole"/>
    <n v="-90.075771000000003"/>
    <n v="29.987566999999999"/>
    <s v="19-YTD20"/>
    <n v="210557"/>
    <s v="Jan1 to Yesterday"/>
    <x v="3"/>
    <s v="Line Fuse"/>
    <s v="Equipment Failure"/>
    <s v="DLIN"/>
    <s v="A"/>
    <s v="Council District A"/>
    <s v="Joseph Giarrusso"/>
    <n v="70119"/>
    <n v="4"/>
  </r>
  <r>
    <n v="2020"/>
    <n v="511"/>
    <n v="2020"/>
    <n v="1330496581"/>
    <s v="Yes"/>
    <s v="EAST ORLEANS"/>
    <s v="FAIR"/>
    <n v="122"/>
    <d v="2020-05-13T00:00:00"/>
    <n v="62342"/>
    <s v="VFI"/>
    <s v="27422"/>
    <s v="4366350629"/>
    <s v="2213"/>
    <s v="ENOI"/>
    <n v="6"/>
    <n v="511"/>
    <s v="EPRI"/>
    <x v="16"/>
    <s v="N"/>
    <s v="bad primary in between cub# 388 to cub # 569"/>
    <n v="-97.075800999999998"/>
    <n v="27.906598899999999"/>
    <s v="19-YTD20"/>
    <n v="210557"/>
    <s v="Jan1 to Yesterday"/>
    <x v="3"/>
    <s v="Vacuum Fault Interrupter"/>
    <s v="Equipment Failure"/>
    <s v="DLIN"/>
    <s v="E"/>
    <s v="Council District E"/>
    <s v="Cyndi Nguyen"/>
    <n v="70128"/>
    <n v="5"/>
  </r>
  <r>
    <n v="2020"/>
    <n v="96"/>
    <n v="2020"/>
    <n v="1330491982"/>
    <s v="Yes"/>
    <s v="EAST ORLEANS"/>
    <s v="FAIR"/>
    <n v="122"/>
    <d v="2020-05-13T00:00:00"/>
    <n v="11712"/>
    <s v="SWIT"/>
    <s v="27036"/>
    <s v="4381950738"/>
    <s v="2213"/>
    <s v="ENOI"/>
    <n v="6"/>
    <n v="96"/>
    <s v="EPRI"/>
    <x v="16"/>
    <s v="N"/>
    <s v="bad cable from cub #388  to cub #569"/>
    <n v="-97.075809000000007"/>
    <n v="27.906602599999999"/>
    <s v="19-YTD20"/>
    <n v="210557"/>
    <s v="Jan1 to Yesterday"/>
    <x v="3"/>
    <s v="Switch"/>
    <s v="Equipment Failure"/>
    <s v="DLIN"/>
    <s v="E"/>
    <s v="Council District E"/>
    <s v="Cyndi Nguyen"/>
    <n v="70128"/>
    <n v="5"/>
  </r>
  <r>
    <n v="2020"/>
    <n v="7"/>
    <n v="2020"/>
    <n v="1334011350"/>
    <s v="Yes"/>
    <s v="ORLEANS"/>
    <s v="FAIR"/>
    <n v="122"/>
    <d v="2020-06-29T00:00:00"/>
    <n v="854"/>
    <s v="TFUS"/>
    <s v="58654"/>
    <s v="38998465345"/>
    <s v="1925"/>
    <s v="ENOI"/>
    <n v="1"/>
    <n v="7"/>
    <s v="FOBJ"/>
    <x v="14"/>
    <s v="N"/>
    <s v=""/>
    <n v="-90.102243000000001"/>
    <n v="29.940837399999999"/>
    <s v="NP"/>
    <n v="210557"/>
    <s v="Jan1 to Yesterday"/>
    <x v="1"/>
    <s v="Transformer Fuse"/>
    <s v="Other"/>
    <s v="DLIN"/>
    <s v="B"/>
    <s v="Council District B"/>
    <s v="Jay Banks"/>
    <n v="70125"/>
    <n v="6"/>
  </r>
  <r>
    <n v="2020"/>
    <n v="16"/>
    <n v="2020"/>
    <n v="1323614486"/>
    <s v="Yes"/>
    <s v="EAST ORLEANS"/>
    <s v="RAIN"/>
    <n v="123"/>
    <d v="2020-02-06T00:00:00"/>
    <n v="1968"/>
    <s v="TFUS"/>
    <s v="1155554"/>
    <s v="40524474979"/>
    <s v="2347"/>
    <s v="ENOI"/>
    <n v="6"/>
    <n v="16"/>
    <s v="VOHL"/>
    <x v="33"/>
    <s v="N"/>
    <s v="removed palm limbs off of transformer reuse ok customer back in lights"/>
    <n v="-90.053566000000004"/>
    <n v="29.966689200000001"/>
    <s v="19-YTD20"/>
    <n v="210557"/>
    <s v="Jan1 to Yesterday"/>
    <x v="0"/>
    <s v="Transformer Fuse"/>
    <s v="Vegetation"/>
    <s v="DLIN"/>
    <s v="C"/>
    <s v="Council District C"/>
    <s v="Kristin Palmer"/>
    <n v="70117"/>
    <n v="2"/>
  </r>
  <r>
    <n v="2020"/>
    <n v="17"/>
    <n v="2020"/>
    <n v="1331066690"/>
    <s v="Yes"/>
    <s v="EAST ORLEANS"/>
    <s v="FAIR"/>
    <n v="123"/>
    <d v="2020-05-21T00:00:00"/>
    <n v="2091"/>
    <s v="TFUS"/>
    <s v="68781"/>
    <s v="40477489476"/>
    <s v="1702"/>
    <s v="ENOI"/>
    <n v="6"/>
    <n v="17"/>
    <s v="EPRI"/>
    <x v="16"/>
    <s v="N"/>
    <s v="primary down"/>
    <n v="-90.054614000000001"/>
    <n v="30.006759599999999"/>
    <s v="19-YTD20"/>
    <n v="210557"/>
    <s v="Jan1 to Yesterday"/>
    <x v="3"/>
    <s v="Transformer Fuse"/>
    <s v="Equipment Failure"/>
    <s v="DLIN"/>
    <s v="D"/>
    <s v="Council District D"/>
    <s v="Jared Brossett"/>
    <n v="70122"/>
    <n v="5"/>
  </r>
  <r>
    <n v="2020"/>
    <n v="5"/>
    <n v="2020"/>
    <n v="1323263389"/>
    <s v="Yes"/>
    <s v="EAST ORLEANS"/>
    <s v="FAIR"/>
    <n v="124"/>
    <d v="2020-01-28T00:00:00"/>
    <n v="620"/>
    <s v="TFUS"/>
    <s v="1087299"/>
    <s v="42802502570"/>
    <s v="2216"/>
    <s v="ENOI"/>
    <n v="6"/>
    <n v="5"/>
    <s v="VHCL"/>
    <x v="11"/>
    <s v="N"/>
    <s v="someoned bumped cubicle and knocked out c phase"/>
    <n v="-89.980652000000006"/>
    <n v="30.041981700000001"/>
    <s v="19-YTD20"/>
    <n v="210557"/>
    <s v="Jan1 to Yesterday"/>
    <x v="6"/>
    <s v="Transformer Fuse"/>
    <s v="Public Damage"/>
    <s v="DLIN"/>
    <s v="E"/>
    <s v="Council District E"/>
    <s v="Cyndi Nguyen"/>
    <n v="70127"/>
    <n v="1"/>
  </r>
  <r>
    <n v="2020"/>
    <n v="12"/>
    <n v="2020"/>
    <n v="1323289932"/>
    <s v="Yes"/>
    <s v="ALGIERS ELEC ONLY"/>
    <s v="FAIR"/>
    <n v="124"/>
    <d v="2020-01-29T00:00:00"/>
    <n v="1488"/>
    <s v="XFMR"/>
    <s v="BY124694"/>
    <s v="4266245914"/>
    <s v="W1713"/>
    <s v="ENOI"/>
    <n v="81"/>
    <n v="12"/>
    <s v="ETRD"/>
    <x v="18"/>
    <s v="N"/>
    <s v="bad 100by in rear of 6315 brighton pl, rc 1-29-20"/>
    <n v="-89.986650999999995"/>
    <n v="29.922561099999999"/>
    <s v="19-YTD20"/>
    <n v="210557"/>
    <s v="Jan1 to Yesterday"/>
    <x v="3"/>
    <s v="Transformer"/>
    <s v="Equipment Failure"/>
    <s v="DLIN"/>
    <s v="C"/>
    <s v="Council District C"/>
    <s v="Kristin Palmer"/>
    <n v="70131"/>
    <n v="1"/>
  </r>
  <r>
    <n v="2020"/>
    <n v="57"/>
    <n v="2020"/>
    <n v="1323673353"/>
    <s v="Yes"/>
    <s v="EAST ORLEANS"/>
    <s v="FAIR"/>
    <n v="124"/>
    <d v="2020-02-07T00:00:00"/>
    <n v="7068"/>
    <s v="LFUS"/>
    <s v="37150"/>
    <s v="40855477822"/>
    <s v="622"/>
    <s v="ENOI"/>
    <n v="6"/>
    <n v="57"/>
    <s v="ECNS"/>
    <x v="8"/>
    <s v="N"/>
    <s v="made new kearney connection repair at trans."/>
    <n v="-90.043127999999996"/>
    <n v="29.974496500000001"/>
    <s v="19-YTD20"/>
    <n v="210557"/>
    <s v="Jan1 to Yesterday"/>
    <x v="3"/>
    <s v="Line Fuse"/>
    <s v="Equipment Failure"/>
    <s v="DLIN"/>
    <s v="D"/>
    <s v="Council District D"/>
    <s v="Jared Brossett"/>
    <n v="70117"/>
    <n v="2"/>
  </r>
  <r>
    <n v="2020"/>
    <n v="3"/>
    <n v="2020"/>
    <n v="1323734811"/>
    <s v="Yes"/>
    <s v="ORLEANS"/>
    <s v="FAIR"/>
    <n v="124"/>
    <d v="2020-02-09T00:00:00"/>
    <n v="372"/>
    <s v="TFUS"/>
    <s v="32116"/>
    <s v="39340459980"/>
    <s v="2147"/>
    <s v="ENOI"/>
    <n v="1"/>
    <n v="3"/>
    <s v="FOBJ"/>
    <x v="14"/>
    <s v="N"/>
    <s v="balloons. refused ok RELATED TO TKT# 1323734811 (AKS)"/>
    <n v="-90.091470000000001"/>
    <n v="29.925850700000002"/>
    <s v="19-YTD20"/>
    <n v="210557"/>
    <s v="Jan1 to Yesterday"/>
    <x v="1"/>
    <s v="Transformer Fuse"/>
    <s v="Other"/>
    <s v="DLIN"/>
    <s v="B"/>
    <s v="Council District B"/>
    <s v="Jay Banks"/>
    <n v="70115"/>
    <n v="2"/>
  </r>
  <r>
    <n v="2020"/>
    <n v="77"/>
    <n v="2020"/>
    <n v="1326526483"/>
    <s v="Yes"/>
    <s v="ORLEANS"/>
    <s v="FAIR"/>
    <n v="124"/>
    <d v="2020-04-08T00:00:00"/>
    <n v="9548"/>
    <s v="LFUS"/>
    <s v="21478"/>
    <s v="3908246060"/>
    <s v="1924"/>
    <s v="ENOI"/>
    <n v="1"/>
    <n v="77"/>
    <s v="ECON"/>
    <x v="36"/>
    <s v="N"/>
    <s v="replaced hot line clamp and stirrup for lateral b phase. per 310"/>
    <n v="-90.099721000000002"/>
    <n v="29.927597500000001"/>
    <s v="19-YTD20"/>
    <n v="210557"/>
    <s v="Jan1 to Yesterday"/>
    <x v="3"/>
    <s v="Line Fuse"/>
    <s v="Equipment Failure"/>
    <s v="DLIN"/>
    <s v="B"/>
    <s v="Council District B"/>
    <s v="Jay Banks"/>
    <n v="70115"/>
    <n v="4"/>
  </r>
  <r>
    <n v="2020"/>
    <n v="72"/>
    <n v="2020"/>
    <n v="1330839655"/>
    <s v="Yes"/>
    <s v="EAST ORLEANS"/>
    <s v="FAIR"/>
    <n v="124"/>
    <d v="2020-05-17T00:00:00"/>
    <n v="8928"/>
    <s v="LFUS"/>
    <s v="27691"/>
    <s v="4298950696"/>
    <s v="2215"/>
    <s v="ENOI"/>
    <n v="6"/>
    <n v="72"/>
    <s v="HEMC"/>
    <x v="42"/>
    <s v="N"/>
    <s v="transformer fuse blown; refused transformer and sub lateral and main lateral"/>
    <n v="-89.974714000000006"/>
    <n v="30.053985999999998"/>
    <s v="19-YTD20"/>
    <n v="210557"/>
    <s v="Jan1 to Yesterday"/>
    <x v="5"/>
    <s v="Line Fuse"/>
    <s v="Human Error"/>
    <s v="DLIN"/>
    <s v="E"/>
    <s v="Council District E"/>
    <s v="Cyndi Nguyen"/>
    <n v="70128"/>
    <n v="5"/>
  </r>
  <r>
    <n v="2020"/>
    <n v="43"/>
    <n v="2020"/>
    <n v="1331066593"/>
    <s v="Yes"/>
    <s v="EAST ORLEANS"/>
    <s v="FAIR"/>
    <n v="124"/>
    <d v="2020-05-21T00:00:00"/>
    <n v="5332"/>
    <s v="LFUS"/>
    <s v="21623"/>
    <s v="4049048938"/>
    <s v="1702"/>
    <s v="ENOI"/>
    <n v="6"/>
    <n v="43"/>
    <s v="EPRI"/>
    <x v="16"/>
    <s v="N"/>
    <s v="primary down"/>
    <n v="-90.054288"/>
    <n v="30.006410599999999"/>
    <s v="19-YTD20"/>
    <n v="210557"/>
    <s v="Jan1 to Yesterday"/>
    <x v="3"/>
    <s v="Line Fuse"/>
    <s v="Equipment Failure"/>
    <s v="DLIN"/>
    <s v="D"/>
    <s v="Council District D"/>
    <s v="Jared Brossett"/>
    <n v="70122"/>
    <n v="5"/>
  </r>
  <r>
    <n v="2020"/>
    <n v="4"/>
    <n v="2020"/>
    <n v="1333711757"/>
    <s v="Yes"/>
    <s v="ORLEANS"/>
    <s v="FAIR"/>
    <n v="124"/>
    <d v="2020-06-25T00:00:00"/>
    <n v="496"/>
    <s v="TFUS"/>
    <s v="1002081"/>
    <s v="40095462381"/>
    <s v="2142"/>
    <s v="ENOI"/>
    <n v="1"/>
    <n v="4"/>
    <s v="SCHD"/>
    <x v="2"/>
    <s v="N"/>
    <s v=""/>
    <n v="-90.067498999999998"/>
    <n v="29.932260800000002"/>
    <s v="NP"/>
    <n v="210557"/>
    <s v="Jan1 to Yesterday"/>
    <x v="2"/>
    <s v="Transformer Fuse"/>
    <s v="Scheduled Interruption"/>
    <s v="DLIN"/>
    <s v="B"/>
    <s v="Council District B"/>
    <s v="Jay Banks"/>
    <n v="70130"/>
    <n v="6"/>
  </r>
  <r>
    <n v="2020"/>
    <n v="8"/>
    <n v="2020"/>
    <n v="1321649001"/>
    <s v="Yes"/>
    <s v="EAST ORLEANS"/>
    <s v="THDR"/>
    <n v="125"/>
    <d v="2020-01-02T00:00:00"/>
    <n v="1000"/>
    <s v="TFUS"/>
    <s v="1137669"/>
    <s v="41102491707"/>
    <s v="501"/>
    <s v="ENOI"/>
    <n v="6"/>
    <n v="8"/>
    <s v="EPRI"/>
    <x v="16"/>
    <s v="N"/>
    <s v="Crew on the way to repair burned up riser"/>
    <n v="-90.034814999999995"/>
    <n v="30.012622"/>
    <s v="19-YTD20"/>
    <n v="210557"/>
    <s v="Jan1 to Yesterday"/>
    <x v="3"/>
    <s v="Transformer Fuse"/>
    <s v="Equipment Failure"/>
    <s v="DLIN"/>
    <s v="D"/>
    <s v="Council District D"/>
    <s v="Jared Brossett"/>
    <n v="70126"/>
    <n v="1"/>
  </r>
  <r>
    <n v="2020"/>
    <n v="25"/>
    <n v="2020"/>
    <n v="1323220694"/>
    <s v="Yes"/>
    <s v="ORLEANS"/>
    <s v="FAIR"/>
    <n v="125"/>
    <d v="2020-01-26T00:00:00"/>
    <n v="3125"/>
    <s v="LFUS"/>
    <s v="27940"/>
    <s v="3927945767"/>
    <s v="1922"/>
    <s v="ENOI"/>
    <n v="1"/>
    <n v="25"/>
    <s v="VINE"/>
    <x v="0"/>
    <s v="N"/>
    <s v="Vines. Refused ok Veg ticket created Jmulle2"/>
    <n v="-90.093537999999995"/>
    <n v="29.919419699999999"/>
    <s v="19-YTD20"/>
    <n v="210557"/>
    <s v="Jan1 to Yesterday"/>
    <x v="0"/>
    <s v="Line Fuse"/>
    <s v="Vegetation"/>
    <s v="DLIN"/>
    <s v="B"/>
    <s v="Council District B"/>
    <s v="Jay Banks"/>
    <n v="70115"/>
    <n v="1"/>
  </r>
  <r>
    <n v="2020"/>
    <n v="77"/>
    <n v="2020"/>
    <n v="1324812511"/>
    <s v="Yes"/>
    <s v="EAST ORLEANS"/>
    <s v="FAIR"/>
    <n v="125"/>
    <d v="2020-03-03T00:00:00"/>
    <n v="9625"/>
    <s v="LFUS"/>
    <s v="37101"/>
    <s v="4159049958"/>
    <s v="1010"/>
    <s v="ENOI"/>
    <n v="6"/>
    <n v="77"/>
    <s v="SCHD"/>
    <x v="2"/>
    <s v="N"/>
    <s v="crew completed work"/>
    <n v="-90.019264000000007"/>
    <n v="30.0341019"/>
    <s v="19-YTD20"/>
    <n v="210557"/>
    <s v="Jan1 to Yesterday"/>
    <x v="2"/>
    <s v="Line Fuse"/>
    <s v="Scheduled Interruption"/>
    <s v="DLIN"/>
    <s v="E"/>
    <s v="Council District E"/>
    <s v="Cyndi Nguyen"/>
    <n v="70126"/>
    <n v="3"/>
  </r>
  <r>
    <n v="2020"/>
    <n v="1420"/>
    <n v="2020"/>
    <n v="1331029587"/>
    <s v="Yes"/>
    <s v="ORLEANS"/>
    <s v="FAIR"/>
    <n v="125"/>
    <d v="2020-05-20T00:00:00"/>
    <n v="177500"/>
    <s v="DIS"/>
    <s v="23739"/>
    <s v="3970447578"/>
    <s v="907"/>
    <s v="ENOI"/>
    <n v="1"/>
    <n v="1420"/>
    <s v="FOBJ"/>
    <x v="14"/>
    <s v="N"/>
    <s v="Suspect balloons was root cause with phase slap afterwards:  See breaker case"/>
    <n v="-90.079397"/>
    <n v="29.9693185"/>
    <s v="19-YTD20"/>
    <n v="210557"/>
    <s v="Jan1 to Yesterday"/>
    <x v="1"/>
    <s v="Disconnect Switch"/>
    <s v="Other"/>
    <s v="DLIN"/>
    <s v="D"/>
    <s v="Council District D"/>
    <s v="Jared Brossett"/>
    <n v="70119"/>
    <n v="5"/>
  </r>
  <r>
    <n v="2020"/>
    <n v="1"/>
    <n v="2020"/>
    <n v="1332641764"/>
    <s v="Yes"/>
    <s v="EAST ORLEANS"/>
    <s v="RAIN"/>
    <n v="125"/>
    <d v="2020-06-08T00:00:00"/>
    <n v="125"/>
    <s v="TFUS"/>
    <s v="RXBS2559"/>
    <s v="41338496115"/>
    <s v="1002"/>
    <s v="ENOI"/>
    <n v="6"/>
    <n v="1"/>
    <s v="ECNS"/>
    <x v="8"/>
    <s v="N"/>
    <s v="repaired riser on switch customer back on"/>
    <n v="-90.026974999999993"/>
    <n v="30.0243742"/>
    <s v="NP"/>
    <n v="210557"/>
    <s v="Jan1 to Yesterday"/>
    <x v="3"/>
    <s v="Transformer Fuse"/>
    <s v="Equipment Failure"/>
    <s v="DLIN"/>
    <s v="D"/>
    <s v="Council District D"/>
    <s v="Jared Brossett"/>
    <n v="70126"/>
    <n v="6"/>
  </r>
  <r>
    <n v="2020"/>
    <n v="84"/>
    <n v="2020"/>
    <n v="1324375554"/>
    <s v="Yes"/>
    <s v="ORLEANS"/>
    <s v="FAIR"/>
    <n v="126"/>
    <d v="2020-02-22T00:00:00"/>
    <n v="10584"/>
    <s v="LFUS"/>
    <s v="21671"/>
    <s v="3979148836"/>
    <s v="1704"/>
    <s v="ENOI"/>
    <n v="1"/>
    <n v="84"/>
    <s v="ETRD"/>
    <x v="18"/>
    <s v="N"/>
    <s v="crew replaced xfmr"/>
    <n v="-90.076153000000005"/>
    <n v="30.003760100000001"/>
    <s v="19-YTD20"/>
    <n v="210557"/>
    <s v="Jan1 to Yesterday"/>
    <x v="3"/>
    <s v="Line Fuse"/>
    <s v="Equipment Failure"/>
    <s v="DLIN"/>
    <s v="D"/>
    <s v="Council District D"/>
    <s v="Jared Brossett"/>
    <n v="70122"/>
    <n v="2"/>
  </r>
  <r>
    <n v="2020"/>
    <n v="5"/>
    <n v="2020"/>
    <n v="1331267147"/>
    <s v="Yes"/>
    <s v="ORLEANS"/>
    <s v="THDR"/>
    <n v="126"/>
    <d v="2020-05-23T00:00:00"/>
    <n v="630"/>
    <s v="XFMR"/>
    <s v="78198"/>
    <s v="38798463576"/>
    <s v="1927"/>
    <s v="ENOI"/>
    <n v="1"/>
    <n v="5"/>
    <s v="ETRD"/>
    <x v="18"/>
    <s v="N"/>
    <s v="CHANGED TRANSFORMER"/>
    <n v="-90.108492999999996"/>
    <n v="29.935907499999999"/>
    <s v="19-YTD20"/>
    <n v="210557"/>
    <s v="Jan1 to Yesterday"/>
    <x v="3"/>
    <s v="Transformer"/>
    <s v="Equipment Failure"/>
    <s v="DLIN"/>
    <s v="B"/>
    <s v="Council District B"/>
    <s v="Jay Banks"/>
    <n v="70115"/>
    <n v="5"/>
  </r>
  <r>
    <n v="2020"/>
    <n v="30"/>
    <n v="2020"/>
    <n v="1332295679"/>
    <s v="Yes"/>
    <s v="ORLEANS"/>
    <s v="FAIR"/>
    <n v="126"/>
    <d v="2020-06-04T00:00:00"/>
    <n v="3780"/>
    <s v="LFUS"/>
    <s v="89174"/>
    <s v="3907846707"/>
    <s v="1922"/>
    <s v="ENOI"/>
    <n v="1"/>
    <n v="30"/>
    <s v="VINE"/>
    <x v="0"/>
    <s v="N"/>
    <s v="Vines took out transformer &amp; apparent flashover also took out lateral"/>
    <n v="-90.099498999999994"/>
    <n v="29.945439"/>
    <s v="NP"/>
    <n v="210557"/>
    <s v="Jan1 to Yesterday"/>
    <x v="0"/>
    <s v="Line Fuse"/>
    <s v="Vegetation"/>
    <s v="DLIN"/>
    <s v="B"/>
    <s v="Council District B"/>
    <s v="Jay Banks"/>
    <n v="70125"/>
    <n v="6"/>
  </r>
  <r>
    <n v="2020"/>
    <n v="25"/>
    <n v="2020"/>
    <n v="1321769814"/>
    <s v="Yes"/>
    <s v="EAST ORLEANS"/>
    <s v="FAIR"/>
    <n v="128"/>
    <d v="2020-01-06T00:00:00"/>
    <n v="3200"/>
    <s v="LFUS"/>
    <s v="25370"/>
    <s v="4385351220"/>
    <s v="2217"/>
    <s v="ENOI"/>
    <n v="6"/>
    <n v="25"/>
    <s v="EPRI"/>
    <x v="16"/>
    <s v="N"/>
    <s v="Switched out bad cable between V-24 to TP 25370"/>
    <n v="-89.947163000000003"/>
    <n v="30.068091500000001"/>
    <s v="19-YTD20"/>
    <n v="210557"/>
    <s v="Jan1 to Yesterday"/>
    <x v="3"/>
    <s v="Line Fuse"/>
    <s v="Equipment Failure"/>
    <s v="DLIN"/>
    <s v="E"/>
    <s v="Council District E"/>
    <s v="Cyndi Nguyen"/>
    <n v="70128"/>
    <n v="1"/>
  </r>
  <r>
    <n v="2020"/>
    <n v="1"/>
    <n v="2020"/>
    <n v="1333063372"/>
    <s v="Yes"/>
    <s v="ORLEANS"/>
    <s v="FAIR"/>
    <n v="128"/>
    <d v="2020-06-14T00:00:00"/>
    <n v="128"/>
    <s v="SERV"/>
    <s v="METER"/>
    <s v="38315467599"/>
    <s v="2013"/>
    <s v="ENOI"/>
    <n v="1"/>
    <n v="1"/>
    <s v="MTEX"/>
    <x v="12"/>
    <s v="N"/>
    <s v="AMI meter opened internaly amock won t answer changed out meter"/>
    <n v="-90.123694999999998"/>
    <n v="29.947262500000001"/>
    <s v="NP"/>
    <n v="210557"/>
    <s v="Jan1 to Yesterday"/>
    <x v="1"/>
    <s v="Service Conductor"/>
    <s v="Other"/>
    <s v="DLIN"/>
    <s v="A"/>
    <s v="Council District A"/>
    <s v="Joseph Giarrusso"/>
    <n v="70118"/>
    <n v="6"/>
  </r>
  <r>
    <n v="2020"/>
    <n v="63"/>
    <n v="2020"/>
    <n v="1325327742"/>
    <s v="Yes"/>
    <s v="ORLEANS"/>
    <s v="FAIR"/>
    <n v="130"/>
    <d v="2020-03-12T00:00:00"/>
    <n v="8190"/>
    <s v="LFUS"/>
    <s v="21302"/>
    <s v="3972447286"/>
    <s v="1511"/>
    <s v="ENOI"/>
    <n v="1"/>
    <n v="63"/>
    <s v="EARR"/>
    <x v="25"/>
    <s v="N"/>
    <s v="refused lateral 21302 b and c phase"/>
    <n v="-90.078800999999999"/>
    <n v="29.961242599999999"/>
    <s v="19-YTD20"/>
    <n v="210557"/>
    <s v="Jan1 to Yesterday"/>
    <x v="3"/>
    <s v="Line Fuse"/>
    <s v="Equipment Failure"/>
    <s v="DLIN"/>
    <s v="B"/>
    <s v="Council District B"/>
    <s v="Jay Banks"/>
    <n v="70112"/>
    <n v="3"/>
  </r>
  <r>
    <n v="2020"/>
    <n v="75"/>
    <n v="2020"/>
    <n v="1325948510"/>
    <s v="Yes"/>
    <s v="ORLEANS"/>
    <s v="FAIR"/>
    <n v="130"/>
    <d v="2020-03-28T00:00:00"/>
    <n v="9750"/>
    <s v="LFUS"/>
    <s v="27715"/>
    <s v="3916545880"/>
    <s v="1922"/>
    <s v="ENOI"/>
    <n v="1"/>
    <n v="75"/>
    <s v="VLFL"/>
    <x v="37"/>
    <s v="N"/>
    <s v="removed and refused"/>
    <n v="-90.096995000000007"/>
    <n v="29.922765800000001"/>
    <s v="19-YTD20"/>
    <n v="210557"/>
    <s v="Jan1 to Yesterday"/>
    <x v="0"/>
    <s v="Line Fuse"/>
    <s v="Vegetation"/>
    <s v="DLIN"/>
    <s v="B"/>
    <s v="Council District B"/>
    <s v="Jay Banks"/>
    <n v="70115"/>
    <n v="3"/>
  </r>
  <r>
    <n v="2020"/>
    <n v="5"/>
    <n v="2020"/>
    <n v="1328830984"/>
    <s v="Yes"/>
    <s v="EAST ORLEANS"/>
    <s v="THDR"/>
    <n v="130"/>
    <d v="2020-04-23T00:00:00"/>
    <n v="650"/>
    <s v="TFUS"/>
    <s v="60539"/>
    <s v="41083487388"/>
    <s v="616"/>
    <s v="ENOI"/>
    <n v="6"/>
    <n v="5"/>
    <s v="ECON"/>
    <x v="36"/>
    <s v="N"/>
    <s v="Hot leg connection burned at the pole.Also had to refuse stinger pot. Customer back in lights. Made customer contact, he verified that all equipment is up and running."/>
    <n v="-90.035342"/>
    <n v="30.000738599999998"/>
    <s v="19-YTD20"/>
    <n v="210557"/>
    <s v="Jan1 to Yesterday"/>
    <x v="3"/>
    <s v="Transformer Fuse"/>
    <s v="Equipment Failure"/>
    <s v="DLIN"/>
    <s v="D"/>
    <s v="Council District D"/>
    <s v="Jared Brossett"/>
    <n v="70126"/>
    <n v="4"/>
  </r>
  <r>
    <n v="2020"/>
    <n v="149"/>
    <n v="2020"/>
    <n v="1332065414"/>
    <s v="Yes"/>
    <s v="EAST ORLEANS"/>
    <s v="FAIR"/>
    <n v="130"/>
    <d v="2020-05-31T00:00:00"/>
    <n v="19370"/>
    <s v="LFUS"/>
    <s v="26215"/>
    <s v="4280450443"/>
    <s v="2216"/>
    <s v="ENOI"/>
    <n v="6"/>
    <n v="149"/>
    <s v="ETRD"/>
    <x v="18"/>
    <s v="N"/>
    <s v="Crew to replace bad padmount"/>
    <n v="-89.980574000000004"/>
    <n v="30.046936299999999"/>
    <s v="19-YTD20"/>
    <n v="210557"/>
    <s v="Jan1 to Yesterday"/>
    <x v="3"/>
    <s v="Line Fuse"/>
    <s v="Equipment Failure"/>
    <s v="DLIN"/>
    <s v="E"/>
    <s v="Council District E"/>
    <s v="Cyndi Nguyen"/>
    <n v="70127"/>
    <n v="5"/>
  </r>
  <r>
    <n v="2020"/>
    <n v="27"/>
    <n v="2020"/>
    <n v="1332545286"/>
    <s v="Yes"/>
    <s v="ORLEANS"/>
    <s v="THDR"/>
    <n v="130"/>
    <d v="2020-06-07T00:00:00"/>
    <n v="3510"/>
    <s v="DIS"/>
    <s v="25810"/>
    <s v="3982647107"/>
    <s v="1543"/>
    <s v="ENOI"/>
    <n v="1"/>
    <n v="27"/>
    <s v="UNKN"/>
    <x v="4"/>
    <s v="N"/>
    <s v="Storm"/>
    <n v="-90.075862000000001"/>
    <n v="29.956291100000001"/>
    <s v="NP"/>
    <n v="210557"/>
    <s v="Jan1 to Yesterday"/>
    <x v="1"/>
    <s v="Disconnect Switch"/>
    <s v="Other"/>
    <s v="DLIN"/>
    <s v="B"/>
    <s v="Council District B"/>
    <s v="Jay Banks"/>
    <n v="70112"/>
    <n v="6"/>
  </r>
  <r>
    <n v="2020"/>
    <n v="7"/>
    <n v="2020"/>
    <n v="1332688125"/>
    <s v="Yes"/>
    <s v="ORLEANS"/>
    <s v="FAIR"/>
    <n v="130"/>
    <d v="2020-06-08T00:00:00"/>
    <n v="910"/>
    <s v="TFUS"/>
    <s v="61621"/>
    <s v="38708466353"/>
    <s v="1916"/>
    <s v="ENOI"/>
    <n v="1"/>
    <n v="7"/>
    <s v="EARM"/>
    <x v="7"/>
    <s v="N"/>
    <s v="broken crossarms and downed secondary"/>
    <n v="-90.111227999999997"/>
    <n v="29.9437918"/>
    <s v="NP"/>
    <n v="210557"/>
    <s v="Jan1 to Yesterday"/>
    <x v="3"/>
    <s v="Transformer Fuse"/>
    <s v="Equipment Failure"/>
    <s v="DLIN"/>
    <s v="A"/>
    <s v="Council District A"/>
    <s v="Joseph Giarrusso"/>
    <n v="70125"/>
    <n v="6"/>
  </r>
  <r>
    <n v="2020"/>
    <n v="124"/>
    <n v="2020"/>
    <n v="1333125835"/>
    <s v="Yes"/>
    <s v="EAST ORLEANS"/>
    <s v="FAIR"/>
    <n v="130"/>
    <d v="2020-06-16T00:00:00"/>
    <n v="16120"/>
    <s v="LFUS"/>
    <s v="17971"/>
    <s v="4163749296"/>
    <s v="1001"/>
    <s v="ENOI"/>
    <n v="6"/>
    <n v="124"/>
    <s v="HNWK"/>
    <x v="41"/>
    <s v="N"/>
    <s v="Contractor in the past put switch riser on C phase instead of B Phase like its engineered for. It has since been corrected"/>
    <n v="-90.017623999999998"/>
    <n v="30.0159576"/>
    <s v="NP"/>
    <n v="210557"/>
    <s v="Jan1 to Yesterday"/>
    <x v="6"/>
    <s v="Line Fuse"/>
    <s v="Public Damage"/>
    <s v="DLIN"/>
    <s v="D"/>
    <s v="Council District D"/>
    <s v="Jared Brossett"/>
    <n v="70126"/>
    <n v="6"/>
  </r>
  <r>
    <n v="2020"/>
    <n v="12"/>
    <n v="2020"/>
    <n v="1323222467"/>
    <s v="Yes"/>
    <s v="ORLEANS"/>
    <s v="RAIN"/>
    <n v="131"/>
    <d v="2020-01-26T00:00:00"/>
    <n v="1572"/>
    <s v="TFUS"/>
    <s v="18346"/>
    <s v="38366491158"/>
    <s v="409"/>
    <s v="ENOI"/>
    <n v="1"/>
    <n v="12"/>
    <s v="AOTH"/>
    <x v="20"/>
    <s v="N"/>
    <s v="bird droppings on top tformer cleaned off the droppings tformer refused good everyone back in lights"/>
    <n v="-90.121088"/>
    <n v="30.011909800000002"/>
    <s v="19-YTD20"/>
    <n v="210557"/>
    <s v="Jan1 to Yesterday"/>
    <x v="4"/>
    <s v="Transformer Fuse"/>
    <s v="Animal"/>
    <s v="DLIN"/>
    <s v="A"/>
    <s v="Council District A"/>
    <s v="Joseph Giarrusso"/>
    <n v="70124"/>
    <n v="1"/>
  </r>
  <r>
    <n v="2020"/>
    <n v="1"/>
    <n v="2020"/>
    <n v="1323479576"/>
    <s v="Yes"/>
    <s v="EAST ORLEANS"/>
    <s v="FAIR"/>
    <n v="131"/>
    <d v="2020-02-03T00:00:00"/>
    <n v="131"/>
    <s v="TFUS"/>
    <s v="1177611"/>
    <s v="4066949720"/>
    <s v="508"/>
    <s v="ENOI"/>
    <n v="6"/>
    <n v="1"/>
    <s v="UNKN"/>
    <x v="4"/>
    <s v="N"/>
    <s v="fuse blown on a phase"/>
    <n v="-90.048216999999994"/>
    <n v="30.027873499999998"/>
    <s v="19-YTD20"/>
    <n v="210557"/>
    <s v="Jan1 to Yesterday"/>
    <x v="1"/>
    <s v="Transformer Fuse"/>
    <s v="Other"/>
    <s v="DLIN"/>
    <s v="D"/>
    <s v="Council District D"/>
    <s v="Jared Brossett"/>
    <n v="70148"/>
    <n v="2"/>
  </r>
  <r>
    <n v="2020"/>
    <n v="37"/>
    <n v="2020"/>
    <n v="1330693066"/>
    <s v="Yes"/>
    <s v="EAST ORLEANS"/>
    <s v="FAIR"/>
    <n v="131"/>
    <d v="2020-05-15T00:00:00"/>
    <n v="4847"/>
    <s v="LFUS"/>
    <s v="26048"/>
    <s v="4353050960"/>
    <s v="2217"/>
    <s v="ENOI"/>
    <n v="6"/>
    <n v="37"/>
    <s v="ASQL"/>
    <x v="5"/>
    <s v="N"/>
    <s v="Had squirrels at the base of the pole. Inspected line and energized main lateral. Also had to pick up had to pick up several spans of down service wire. Follow up needed."/>
    <n v="-89.957409999999996"/>
    <n v="30.060988999999999"/>
    <s v="19-YTD20"/>
    <n v="210557"/>
    <s v="Jan1 to Yesterday"/>
    <x v="4"/>
    <s v="Line Fuse"/>
    <s v="Animal"/>
    <s v="DLIN"/>
    <s v="E"/>
    <s v="Council District E"/>
    <s v="Cyndi Nguyen"/>
    <n v="70128"/>
    <n v="5"/>
  </r>
  <r>
    <n v="2020"/>
    <n v="7"/>
    <n v="2020"/>
    <n v="1325957496"/>
    <s v="Yes"/>
    <s v="ORLEANS"/>
    <s v="FAIR"/>
    <n v="132"/>
    <d v="2020-03-28T00:00:00"/>
    <n v="924"/>
    <s v="TFUS"/>
    <s v="617927"/>
    <s v="39144457916"/>
    <s v="1922"/>
    <s v="ENOI"/>
    <n v="1"/>
    <n v="7"/>
    <s v="ASQL"/>
    <x v="5"/>
    <s v="N"/>
    <s v="refused due to squirel"/>
    <n v="-90.097848999999997"/>
    <n v="29.920311000000002"/>
    <s v="19-YTD20"/>
    <n v="210557"/>
    <s v="Jan1 to Yesterday"/>
    <x v="4"/>
    <s v="Transformer Fuse"/>
    <s v="Animal"/>
    <s v="DLIN"/>
    <s v="B"/>
    <s v="Council District B"/>
    <s v="Jay Banks"/>
    <n v="70115"/>
    <n v="3"/>
  </r>
  <r>
    <n v="2020"/>
    <n v="96"/>
    <n v="2020"/>
    <n v="1326694368"/>
    <s v="Yes"/>
    <s v="ORLEANS"/>
    <s v="THDR"/>
    <n v="132"/>
    <d v="2020-04-09T00:00:00"/>
    <n v="12672"/>
    <s v="LFUS"/>
    <s v="F05614"/>
    <s v="39978464632"/>
    <s v="2137"/>
    <s v="ENOI"/>
    <n v="1"/>
    <n v="96"/>
    <s v="LGHT"/>
    <x v="13"/>
    <s v="N"/>
    <s v="teken out by weather refused ok"/>
    <n v="-90.071264999999997"/>
    <n v="29.938611900000001"/>
    <s v="19-YTD20"/>
    <n v="210557"/>
    <s v="Jan1 to Yesterday"/>
    <x v="7"/>
    <s v="Line Fuse"/>
    <s v="Lightning"/>
    <s v="DLIN"/>
    <s v="B"/>
    <s v="Council District B"/>
    <s v="Jay Banks"/>
    <n v="70130"/>
    <n v="4"/>
  </r>
  <r>
    <n v="2020"/>
    <n v="58"/>
    <n v="2020"/>
    <n v="1330693033"/>
    <s v="Yes"/>
    <s v="EAST ORLEANS"/>
    <s v="FAIR"/>
    <n v="132"/>
    <d v="2020-05-15T00:00:00"/>
    <n v="7656"/>
    <s v="LFUS"/>
    <s v="24738"/>
    <s v="4346351051"/>
    <s v="2223"/>
    <s v="ENOI"/>
    <n v="6"/>
    <n v="58"/>
    <s v="ASQL"/>
    <x v="5"/>
    <s v="N"/>
    <s v="Had squirrels at the base of the pole. Inspected line and energized main lateral. Also had to pick up had to pick up several spans of down service wire. Follow"/>
    <n v="-89.959513000000001"/>
    <n v="30.063551400000001"/>
    <s v="19-YTD20"/>
    <n v="210557"/>
    <s v="Jan1 to Yesterday"/>
    <x v="4"/>
    <s v="Line Fuse"/>
    <s v="Animal"/>
    <s v="DLIN"/>
    <s v="E"/>
    <s v="Council District E"/>
    <s v="Cyndi Nguyen"/>
    <n v="70128"/>
    <n v="5"/>
  </r>
  <r>
    <n v="2020"/>
    <n v="3"/>
    <n v="2020"/>
    <n v="1322474174"/>
    <s v="Yes"/>
    <s v="ALGIERS ELEC ONLY"/>
    <s v="RAIN"/>
    <n v="133"/>
    <d v="2020-01-12T00:00:00"/>
    <n v="399"/>
    <s v="TFUS"/>
    <s v="BY174123"/>
    <s v="4405545113"/>
    <s v="W1715"/>
    <s v="ENOI"/>
    <n v="81"/>
    <n v="3"/>
    <s v="EFSW"/>
    <x v="22"/>
    <s v="N"/>
    <s v="top riser on switch burnt in clear made repairs cust back in lights jthom15"/>
    <n v="-89.942971"/>
    <n v="29.900101500000002"/>
    <s v="19-YTD20"/>
    <n v="210557"/>
    <s v="Jan1 to Yesterday"/>
    <x v="3"/>
    <s v="Transformer Fuse"/>
    <s v="Equipment Failure"/>
    <s v="DLIN"/>
    <s v="C"/>
    <s v="Council District C"/>
    <s v="Kristin Palmer"/>
    <n v="70131"/>
    <n v="1"/>
  </r>
  <r>
    <n v="2020"/>
    <n v="8"/>
    <n v="2020"/>
    <n v="1324142737"/>
    <s v="Yes"/>
    <s v="ORLEANS"/>
    <s v="FAIR"/>
    <n v="133"/>
    <d v="2020-02-19T00:00:00"/>
    <n v="1064"/>
    <s v="TFUS"/>
    <s v="21729"/>
    <s v="38502489222"/>
    <s v="410"/>
    <s v="ENOI"/>
    <n v="1"/>
    <n v="8"/>
    <s v="EMER"/>
    <x v="1"/>
    <s v="N"/>
    <s v="Out for safety of crew to replace pole"/>
    <n v="-90.116990999999999"/>
    <n v="30.0065302"/>
    <s v="19-YTD20"/>
    <n v="210557"/>
    <s v="Jan1 to Yesterday"/>
    <x v="1"/>
    <s v="Transformer Fuse"/>
    <s v="Emergency Switching"/>
    <s v="DLIN"/>
    <s v="A"/>
    <s v="Council District A"/>
    <s v="Joseph Giarrusso"/>
    <n v="70124"/>
    <n v="2"/>
  </r>
  <r>
    <n v="2020"/>
    <n v="116"/>
    <n v="2020"/>
    <n v="1324305126"/>
    <s v="Yes"/>
    <s v="ALGIERS ELEC ONLY"/>
    <s v="WIND"/>
    <n v="133"/>
    <d v="2020-02-20T00:00:00"/>
    <n v="15428"/>
    <s v="LFUS"/>
    <s v="34312"/>
    <s v="4265245351"/>
    <s v="W1712"/>
    <s v="ENOI"/>
    <n v="81"/>
    <n v="116"/>
    <s v="EOTH"/>
    <x v="29"/>
    <s v="N"/>
    <s v="hot line clamp burnt off stirrup, replaced and repaired, cust lights restored"/>
    <n v="-89.986799000000005"/>
    <n v="29.907233000000002"/>
    <s v="19-YTD20"/>
    <n v="210557"/>
    <s v="Jan1 to Yesterday"/>
    <x v="3"/>
    <s v="Line Fuse"/>
    <s v="Equipment Failure"/>
    <s v="DLIN"/>
    <s v="C"/>
    <s v="Council District C"/>
    <s v="Kristin Palmer"/>
    <n v="70131"/>
    <n v="2"/>
  </r>
  <r>
    <n v="2020"/>
    <n v="13"/>
    <n v="2020"/>
    <n v="1325095835"/>
    <s v="Yes"/>
    <s v="EAST ORLEANS"/>
    <s v="FAIR"/>
    <n v="133"/>
    <d v="2020-03-05T00:00:00"/>
    <n v="1729"/>
    <s v="TFUS"/>
    <s v="26061"/>
    <s v="40975490857"/>
    <s v="501"/>
    <s v="ENOI"/>
    <n v="6"/>
    <n v="13"/>
    <s v="EARM"/>
    <x v="7"/>
    <s v="N"/>
    <s v="RELI WORK"/>
    <n v="-90.038846000000007"/>
    <n v="30.010308299999998"/>
    <s v="19-YTD20"/>
    <n v="210557"/>
    <s v="Jan1 to Yesterday"/>
    <x v="3"/>
    <s v="Transformer Fuse"/>
    <s v="Equipment Failure"/>
    <s v="DLIN"/>
    <s v="D"/>
    <s v="Council District D"/>
    <s v="Jared Brossett"/>
    <n v="70126"/>
    <n v="3"/>
  </r>
  <r>
    <n v="2020"/>
    <n v="7"/>
    <n v="2020"/>
    <n v="1332578227"/>
    <s v="Yes"/>
    <s v="ORLEANS"/>
    <s v="FAIR"/>
    <n v="133"/>
    <d v="2020-06-07T00:00:00"/>
    <n v="931"/>
    <s v="XFMR"/>
    <s v="613015"/>
    <s v="38896493950"/>
    <s v="402"/>
    <s v="ENOI"/>
    <n v="1"/>
    <n v="7"/>
    <s v="ETRD"/>
    <x v="18"/>
    <s v="N"/>
    <s v="bad transformer crew replaced"/>
    <n v="-90.104322999999994"/>
    <n v="30.0193157"/>
    <s v="NP"/>
    <n v="210557"/>
    <s v="Jan1 to Yesterday"/>
    <x v="3"/>
    <s v="Transformer"/>
    <s v="Equipment Failure"/>
    <s v="DLIN"/>
    <s v="A"/>
    <s v="Council District A"/>
    <s v="Joseph Giarrusso"/>
    <n v="70124"/>
    <n v="6"/>
  </r>
  <r>
    <n v="2020"/>
    <n v="1"/>
    <n v="2020"/>
    <n v="1332889191"/>
    <s v="Yes"/>
    <s v="EAST ORLEANS"/>
    <s v="BLNK"/>
    <n v="133"/>
    <d v="2020-06-10T00:00:00"/>
    <n v="133"/>
    <s v="TFUS"/>
    <s v="1075630"/>
    <s v="4159047990"/>
    <s v="612"/>
    <s v="ENOI"/>
    <n v="6"/>
    <n v="1"/>
    <s v="EPRI"/>
    <x v="16"/>
    <s v="N"/>
    <s v="see click"/>
    <n v="-90.019724999999994"/>
    <n v="29.980006700000001"/>
    <s v="NP"/>
    <n v="210557"/>
    <s v="Jan1 to Yesterday"/>
    <x v="3"/>
    <s v="Transformer Fuse"/>
    <s v="Equipment Failure"/>
    <s v="DLIN"/>
    <s v="E"/>
    <s v="Council District E"/>
    <s v="Cyndi Nguyen"/>
    <n v="70126"/>
    <n v="6"/>
  </r>
  <r>
    <n v="2020"/>
    <n v="7"/>
    <n v="2020"/>
    <n v="1323001850"/>
    <s v="Yes"/>
    <s v="ALGIERS ELEC ONLY"/>
    <s v="FAIR"/>
    <n v="134"/>
    <d v="2020-01-19T00:00:00"/>
    <n v="938"/>
    <s v="XFMR"/>
    <s v="1417734"/>
    <s v="4264345881"/>
    <s v="W1713"/>
    <s v="ENOI"/>
    <n v="81"/>
    <n v="7"/>
    <s v="ETRD"/>
    <x v="18"/>
    <s v="N"/>
    <s v="Nick Carroll crew (Ollie Hull, Benjamin Clayborn, Brad Barrios)"/>
    <n v="-89.987255000000005"/>
    <n v="29.921664400000001"/>
    <s v="19-YTD20"/>
    <n v="210557"/>
    <s v="Jan1 to Yesterday"/>
    <x v="3"/>
    <s v="Transformer"/>
    <s v="Equipment Failure"/>
    <s v="DLIN"/>
    <s v="C"/>
    <s v="Council District C"/>
    <s v="Kristin Palmer"/>
    <n v="70131"/>
    <n v="1"/>
  </r>
  <r>
    <n v="2020"/>
    <n v="745"/>
    <n v="2020"/>
    <n v="1323559097"/>
    <s v="Yes"/>
    <s v="EAST ORLEANS"/>
    <s v="THDR"/>
    <n v="134"/>
    <d v="2020-02-05T00:00:00"/>
    <n v="73010"/>
    <s v="DIS"/>
    <s v="25215"/>
    <s v="4103247998"/>
    <s v="621"/>
    <s v="ENOI"/>
    <n v="6"/>
    <n v="745"/>
    <s v="ECNS"/>
    <x v="8"/>
    <s v="N"/>
    <s v="crew picking up wire due to a failed kearney connection"/>
    <n v="-90.037441999999999"/>
    <n v="29.9803365"/>
    <s v="19-YTD20"/>
    <n v="210557"/>
    <s v="Jan1 to Yesterday"/>
    <x v="3"/>
    <s v="Disconnect Switch"/>
    <s v="Equipment Failure"/>
    <s v="DLIN"/>
    <s v="D"/>
    <s v="Council District D"/>
    <s v="Jared Brossett"/>
    <n v="70117"/>
    <n v="2"/>
  </r>
  <r>
    <n v="2020"/>
    <n v="198"/>
    <n v="2020"/>
    <n v="1323558838"/>
    <s v="Yes"/>
    <s v="EAST ORLEANS"/>
    <s v="THDR"/>
    <n v="134"/>
    <d v="2020-02-05T00:00:00"/>
    <n v="26928"/>
    <s v="DIS"/>
    <s v="25301"/>
    <s v="4100148012"/>
    <s v="621"/>
    <s v="ENOI"/>
    <n v="6"/>
    <n v="198"/>
    <s v="ECNS"/>
    <x v="8"/>
    <s v="N"/>
    <s v="crew onsite making repairs:  Wire burned down due to a failed kearney connection"/>
    <n v="-90.038447000000005"/>
    <n v="29.980818899999999"/>
    <s v="19-YTD20"/>
    <n v="210557"/>
    <s v="Jan1 to Yesterday"/>
    <x v="3"/>
    <s v="Disconnect Switch"/>
    <s v="Equipment Failure"/>
    <s v="DLIN"/>
    <s v="D"/>
    <s v="Council District D"/>
    <s v="Jared Brossett"/>
    <n v="70117"/>
    <n v="2"/>
  </r>
  <r>
    <n v="2020"/>
    <n v="1"/>
    <n v="2020"/>
    <n v="1323548792"/>
    <s v="Yes"/>
    <s v="EAST ORLEANS"/>
    <s v="THDR"/>
    <n v="134"/>
    <d v="2020-02-05T00:00:00"/>
    <n v="134"/>
    <s v="TFUS"/>
    <s v="1483809"/>
    <s v="40334487975"/>
    <s v="1702"/>
    <s v="ENOI"/>
    <n v="6"/>
    <n v="1"/>
    <s v="LGHT"/>
    <x v="13"/>
    <s v="N"/>
    <s v="refused transformer taken out by molding falling across switch"/>
    <n v="-90.059218000000001"/>
    <n v="30.002502"/>
    <s v="19-YTD20"/>
    <n v="210557"/>
    <s v="Jan1 to Yesterday"/>
    <x v="7"/>
    <s v="Transformer Fuse"/>
    <s v="Lightning"/>
    <s v="DLIN"/>
    <s v="D"/>
    <s v="Council District D"/>
    <s v="Jared Brossett"/>
    <n v="70122"/>
    <n v="2"/>
  </r>
  <r>
    <n v="2020"/>
    <n v="67"/>
    <n v="2020"/>
    <n v="1326108189"/>
    <s v="Yes"/>
    <s v="ORLEANS"/>
    <s v="FAIR"/>
    <n v="135"/>
    <d v="2020-03-31T00:00:00"/>
    <n v="9045"/>
    <s v="LFUS"/>
    <s v="27675"/>
    <s v="3910546720"/>
    <s v="1922"/>
    <s v="ENOI"/>
    <n v="1"/>
    <n v="67"/>
    <s v="VINE"/>
    <x v="0"/>
    <s v="N"/>
    <s v="rermoved vines, refused lateral"/>
    <n v="-90.098667000000006"/>
    <n v="29.945775399999999"/>
    <s v="19-YTD20"/>
    <n v="210557"/>
    <s v="Jan1 to Yesterday"/>
    <x v="0"/>
    <s v="Line Fuse"/>
    <s v="Vegetation"/>
    <s v="DLIN"/>
    <s v="B"/>
    <s v="Council District B"/>
    <s v="Jay Banks"/>
    <n v="70125"/>
    <n v="3"/>
  </r>
  <r>
    <n v="2020"/>
    <n v="19"/>
    <n v="2020"/>
    <n v="1329100712"/>
    <s v="Yes"/>
    <s v="ORLEANS"/>
    <s v="FAIR"/>
    <n v="135"/>
    <d v="2020-04-27T00:00:00"/>
    <n v="2565"/>
    <s v="TFUS"/>
    <s v="64298"/>
    <s v="39633458845"/>
    <s v="2147"/>
    <s v="ENOI"/>
    <n v="1"/>
    <n v="19"/>
    <s v="UNKN"/>
    <x v="4"/>
    <s v="N"/>
    <s v="refused ok"/>
    <n v="-90.082206999999997"/>
    <n v="29.922822400000001"/>
    <s v="19-YTD20"/>
    <n v="210557"/>
    <s v="Jan1 to Yesterday"/>
    <x v="1"/>
    <s v="Transformer Fuse"/>
    <s v="Other"/>
    <s v="DLIN"/>
    <s v="B"/>
    <s v="Council District B"/>
    <s v="Jay Banks"/>
    <n v="70115"/>
    <n v="4"/>
  </r>
  <r>
    <n v="2020"/>
    <n v="17"/>
    <n v="2020"/>
    <n v="1321917083"/>
    <s v="Yes"/>
    <s v="EAST ORLEANS"/>
    <s v="FAIR"/>
    <n v="136"/>
    <d v="2020-01-10T00:00:00"/>
    <n v="2312"/>
    <s v="LFUS"/>
    <s v="23780"/>
    <s v="42465497468"/>
    <s v="1602"/>
    <s v="ENOI"/>
    <n v="6"/>
    <n v="17"/>
    <s v="UNKN"/>
    <x v="4"/>
    <s v="N"/>
    <s v="Changed **TFUS 1298164 * 17  to  LFUS 1298164 * 17** --- Refused B phase in cub 167 sw 23780--Inspected unknown jvickna"/>
    <n v="-89.99145"/>
    <n v="30.0279253"/>
    <s v="19-YTD20"/>
    <n v="210557"/>
    <s v="Jan1 to Yesterday"/>
    <x v="1"/>
    <s v="Line Fuse"/>
    <s v="Other"/>
    <s v="DLIN"/>
    <s v="E"/>
    <s v="Council District E"/>
    <s v="Cyndi Nguyen"/>
    <n v="70127"/>
    <n v="1"/>
  </r>
  <r>
    <n v="2020"/>
    <n v="14"/>
    <n v="2020"/>
    <n v="1329935577"/>
    <s v="Yes"/>
    <s v="ORLEANS"/>
    <s v="FAIR"/>
    <n v="136"/>
    <d v="2020-05-05T00:00:00"/>
    <n v="1904"/>
    <s v="XFMR"/>
    <s v="64432"/>
    <s v="39635478518"/>
    <s v="1705"/>
    <s v="ENOI"/>
    <n v="1"/>
    <n v="14"/>
    <s v="ETRD"/>
    <x v="18"/>
    <s v="N"/>
    <s v="bad transformer crew replaced"/>
    <n v="-90.081601000000006"/>
    <n v="29.976737"/>
    <s v="19-YTD20"/>
    <n v="210557"/>
    <s v="Jan1 to Yesterday"/>
    <x v="3"/>
    <s v="Transformer"/>
    <s v="Equipment Failure"/>
    <s v="DLIN"/>
    <s v="A"/>
    <s v="Council District A"/>
    <s v="Joseph Giarrusso"/>
    <n v="70119"/>
    <n v="5"/>
  </r>
  <r>
    <n v="2020"/>
    <n v="57"/>
    <n v="2020"/>
    <n v="1333431194"/>
    <s v="Yes"/>
    <s v="ORLEANS"/>
    <s v="THDR"/>
    <n v="136"/>
    <d v="2020-06-22T00:00:00"/>
    <n v="7752"/>
    <s v="LFUS"/>
    <s v="33223"/>
    <s v="3874248657"/>
    <s v="408"/>
    <s v="ENOI"/>
    <n v="1"/>
    <n v="57"/>
    <s v="VINE"/>
    <x v="0"/>
    <s v="N"/>
    <s v=""/>
    <n v="-90.109395000000006"/>
    <n v="29.999311599999999"/>
    <s v="NP"/>
    <n v="210557"/>
    <s v="Jan1 to Yesterday"/>
    <x v="0"/>
    <s v="Line Fuse"/>
    <s v="Vegetation"/>
    <s v="DLIN"/>
    <s v="A"/>
    <s v="Council District A"/>
    <s v="Joseph Giarrusso"/>
    <n v="70124"/>
    <n v="6"/>
  </r>
  <r>
    <n v="2020"/>
    <n v="28"/>
    <n v="2020"/>
    <n v="1323400798"/>
    <s v="Yes"/>
    <s v="EAST ORLEANS"/>
    <s v="FOGG"/>
    <n v="137"/>
    <d v="2020-02-01T00:00:00"/>
    <n v="3836"/>
    <s v="LFUS"/>
    <s v="27891"/>
    <s v="4156747196"/>
    <s v="2346"/>
    <s v="ENOI"/>
    <n v="6"/>
    <n v="28"/>
    <s v="FOBJ"/>
    <x v="14"/>
    <s v="N"/>
    <s v="balloons on line; refused a phase"/>
    <n v="-90.020830000000004"/>
    <n v="29.9582309"/>
    <s v="19-YTD20"/>
    <n v="210557"/>
    <s v="Jan1 to Yesterday"/>
    <x v="1"/>
    <s v="Line Fuse"/>
    <s v="Other"/>
    <s v="DLIN"/>
    <s v="E"/>
    <s v="Council District E"/>
    <s v="Cyndi Nguyen"/>
    <n v="70117"/>
    <n v="2"/>
  </r>
  <r>
    <n v="2020"/>
    <n v="1450"/>
    <n v="2020"/>
    <n v="1325389344"/>
    <s v="Yes"/>
    <s v="ORLEANS"/>
    <s v="FAIR"/>
    <n v="137"/>
    <d v="2020-03-14T00:00:00"/>
    <n v="198650"/>
    <s v="SBKR"/>
    <s v="1914"/>
    <s v="3909545669"/>
    <s v="1914"/>
    <s v="ENOI"/>
    <n v="1"/>
    <n v="1450"/>
    <s v="ECNS"/>
    <x v="8"/>
    <s v="N"/>
    <s v="Fdr trip/closed &amp; A phase was single phasing due to blown jumper that burned pri dn. @ Arrabella &amp; Camp Sts"/>
    <n v="-90.099345999999997"/>
    <n v="29.9169406"/>
    <s v="19-YTD20"/>
    <n v="210557"/>
    <s v="Jan1 to Yesterday"/>
    <x v="3"/>
    <s v="Substation Breaker"/>
    <s v="Equipment Failure"/>
    <s v="DLIN"/>
    <s v="B"/>
    <s v="Council District B"/>
    <s v="Jay Banks"/>
    <n v="70115"/>
    <n v="3"/>
  </r>
  <r>
    <n v="2020"/>
    <n v="29"/>
    <n v="2020"/>
    <n v="1329769508"/>
    <s v="Yes"/>
    <s v="EAST ORLEANS"/>
    <s v="FAIR"/>
    <n v="137"/>
    <d v="2020-05-02T00:00:00"/>
    <n v="3973"/>
    <s v="LFUS"/>
    <s v="21794"/>
    <s v="4337850707"/>
    <s v="2217"/>
    <s v="ENOI"/>
    <n v="6"/>
    <n v="29"/>
    <s v="EFLK"/>
    <x v="30"/>
    <s v="N"/>
    <s v="Refused lateral customer back on"/>
    <n v="-89.962388000000004"/>
    <n v="30.054025200000002"/>
    <s v="19-YTD20"/>
    <n v="210557"/>
    <s v="Jan1 to Yesterday"/>
    <x v="3"/>
    <s v="Line Fuse"/>
    <s v="Equipment Failure"/>
    <s v="DLIN"/>
    <s v="E"/>
    <s v="Council District E"/>
    <s v="Cyndi Nguyen"/>
    <n v="70128"/>
    <n v="5"/>
  </r>
  <r>
    <n v="2020"/>
    <n v="18"/>
    <n v="2020"/>
    <n v="1329769335"/>
    <s v="Yes"/>
    <s v="EAST ORLEANS"/>
    <s v="FAIR"/>
    <n v="137"/>
    <d v="2020-05-02T00:00:00"/>
    <n v="2466"/>
    <s v="LFUS"/>
    <s v="71456"/>
    <s v="4335750736"/>
    <s v="2217"/>
    <s v="ENOI"/>
    <n v="6"/>
    <n v="18"/>
    <s v="EFLK"/>
    <x v="30"/>
    <s v="N"/>
    <s v="Patrolled lateral refused lateral still holding"/>
    <n v="-89.962979000000004"/>
    <n v="30.0548386"/>
    <s v="19-YTD20"/>
    <n v="210557"/>
    <s v="Jan1 to Yesterday"/>
    <x v="3"/>
    <s v="Line Fuse"/>
    <s v="Equipment Failure"/>
    <s v="DLIN"/>
    <s v="E"/>
    <s v="Council District E"/>
    <s v="Cyndi Nguyen"/>
    <n v="70128"/>
    <n v="5"/>
  </r>
  <r>
    <n v="2020"/>
    <n v="167"/>
    <n v="2020"/>
    <n v="1332520121"/>
    <s v="Yes"/>
    <s v="ORLEANS"/>
    <s v="FAIR"/>
    <n v="138"/>
    <d v="2020-06-07T00:00:00"/>
    <n v="23046"/>
    <s v="LFUS"/>
    <s v="21369"/>
    <s v="3997847553"/>
    <s v="1712"/>
    <s v="ENOI"/>
    <n v="1"/>
    <n v="167"/>
    <s v="VLFL"/>
    <x v="37"/>
    <s v="N"/>
    <s v="Trees took out lateral switch refused ok"/>
    <n v="-90.070851000000005"/>
    <n v="29.9686193"/>
    <s v="NP"/>
    <n v="210557"/>
    <s v="Jan1 to Yesterday"/>
    <x v="0"/>
    <s v="Line Fuse"/>
    <s v="Vegetation"/>
    <s v="DLIN"/>
    <s v="D"/>
    <s v="Council District D"/>
    <s v="Jared Brossett"/>
    <n v="70116"/>
    <n v="6"/>
  </r>
  <r>
    <n v="2020"/>
    <n v="65"/>
    <n v="2020"/>
    <n v="1322523814"/>
    <s v="Yes"/>
    <s v="EAST ORLEANS"/>
    <s v="FAIR"/>
    <n v="139"/>
    <d v="2020-01-12T00:00:00"/>
    <n v="9035"/>
    <s v="LFUS"/>
    <s v="25724"/>
    <s v="4319150521"/>
    <s v="2214"/>
    <s v="ENOI"/>
    <n v="6"/>
    <n v="65"/>
    <s v="EPRI"/>
    <x v="16"/>
    <s v="N"/>
    <s v="bad cable between cub 60 and vault 100"/>
    <n v="-97.075805000000003"/>
    <n v="27.906597900000001"/>
    <s v="19-YTD20"/>
    <n v="210557"/>
    <s v="Jan1 to Yesterday"/>
    <x v="3"/>
    <s v="Line Fuse"/>
    <s v="Equipment Failure"/>
    <s v="DLIN"/>
    <s v="E"/>
    <s v="Council District E"/>
    <s v="Cyndi Nguyen"/>
    <n v="70128"/>
    <n v="1"/>
  </r>
  <r>
    <n v="2020"/>
    <n v="879"/>
    <n v="2020"/>
    <n v="1326691569"/>
    <s v="Yes"/>
    <s v="ORLEANS"/>
    <s v="THDR"/>
    <n v="139"/>
    <d v="2020-04-09T00:00:00"/>
    <n v="122181"/>
    <s v="LFUS"/>
    <s v="F24069"/>
    <s v="3887447985"/>
    <s v="903"/>
    <s v="ENOI"/>
    <n v="1"/>
    <n v="879"/>
    <s v="LGHT"/>
    <x v="13"/>
    <s v="N"/>
    <s v="refused lateral 27794 all three phases,refused lateral at voisin and general diaz sidewalk phase,lateral 27962 refused b phase."/>
    <n v="-90.105706999999995"/>
    <n v="29.980749299999999"/>
    <s v="19-YTD20"/>
    <n v="210557"/>
    <s v="Jan1 to Yesterday"/>
    <x v="7"/>
    <s v="Line Fuse"/>
    <s v="Lightning"/>
    <s v="DLIN"/>
    <s v="A"/>
    <s v="Council District A"/>
    <s v="Joseph Giarrusso"/>
    <n v="70119"/>
    <n v="4"/>
  </r>
  <r>
    <n v="2020"/>
    <n v="22"/>
    <n v="2020"/>
    <n v="1326709672"/>
    <s v="Yes"/>
    <s v="EAST ORLEANS"/>
    <s v="THDR"/>
    <n v="139"/>
    <d v="2020-04-10T00:00:00"/>
    <n v="3058"/>
    <s v="LFUS"/>
    <s v="27716"/>
    <s v="43330494366"/>
    <s v="1611"/>
    <s v="ENOI"/>
    <n v="6"/>
    <n v="22"/>
    <s v="EFLK"/>
    <x v="30"/>
    <s v="N"/>
    <s v="Refused lateral sw 27716 B&amp;C phase"/>
    <n v="-89.964309"/>
    <n v="30.019330100000001"/>
    <s v="19-YTD20"/>
    <n v="210557"/>
    <s v="Jan1 to Yesterday"/>
    <x v="3"/>
    <s v="Line Fuse"/>
    <s v="Equipment Failure"/>
    <s v="DLIN"/>
    <s v="E"/>
    <s v="Council District E"/>
    <s v="Cyndi Nguyen"/>
    <n v="70129"/>
    <n v="4"/>
  </r>
  <r>
    <n v="2020"/>
    <n v="21"/>
    <n v="2020"/>
    <n v="1333619879"/>
    <s v="Yes"/>
    <s v="EAST ORLEANS"/>
    <s v="THDR"/>
    <n v="139"/>
    <d v="2020-06-24T00:00:00"/>
    <n v="2919"/>
    <s v="LFUS"/>
    <s v="28002"/>
    <s v="4146247489"/>
    <s v="2347"/>
    <s v="ENOI"/>
    <n v="6"/>
    <n v="21"/>
    <s v="EARM"/>
    <x v="7"/>
    <s v="N"/>
    <s v=""/>
    <n v="-90.024148999999994"/>
    <n v="29.966255400000001"/>
    <s v="NP"/>
    <n v="210557"/>
    <s v="Jan1 to Yesterday"/>
    <x v="3"/>
    <s v="Line Fuse"/>
    <s v="Equipment Failure"/>
    <s v="DLIN"/>
    <s v="E"/>
    <s v="Council District E"/>
    <s v="Cyndi Nguyen"/>
    <n v="70117"/>
    <n v="6"/>
  </r>
  <r>
    <n v="2020"/>
    <n v="1"/>
    <n v="2020"/>
    <n v="1323003961"/>
    <s v="Yes"/>
    <s v="ORLEANS"/>
    <s v="FAIR"/>
    <n v="140"/>
    <d v="2020-01-19T00:00:00"/>
    <n v="140"/>
    <s v="SECO"/>
    <s v="SECONDARY"/>
    <s v="38600465860"/>
    <s v="1554"/>
    <s v="ENOI"/>
    <n v="1"/>
    <n v="1"/>
    <s v="ESEC"/>
    <x v="6"/>
    <s v="N"/>
    <s v="bad jumper on secondary wire"/>
    <n v="-90.114712999999995"/>
    <n v="29.942351299999999"/>
    <s v="19-YTD20"/>
    <n v="210557"/>
    <s v="Jan1 to Yesterday"/>
    <x v="3"/>
    <s v="Secondary Conductor"/>
    <s v="Equipment Failure"/>
    <s v="DLIN"/>
    <s v="A"/>
    <s v="Council District A"/>
    <s v="Joseph Giarrusso"/>
    <n v="70118"/>
    <n v="1"/>
  </r>
  <r>
    <n v="2020"/>
    <n v="1"/>
    <n v="2020"/>
    <n v="1323217578"/>
    <s v="Yes"/>
    <s v="ORLEANS"/>
    <s v="FAIR"/>
    <n v="140"/>
    <d v="2020-01-26T00:00:00"/>
    <n v="140"/>
    <s v="SERV"/>
    <s v="SERVICE"/>
    <s v="39316462677"/>
    <s v="1924"/>
    <s v="ENOI"/>
    <n v="1"/>
    <n v="1"/>
    <s v="ECNS"/>
    <x v="8"/>
    <s v="N"/>
    <s v="Repaired neutral at weatherhead"/>
    <n v="-90.092133000000004"/>
    <n v="29.9332581"/>
    <s v="19-YTD20"/>
    <n v="210557"/>
    <s v="Jan1 to Yesterday"/>
    <x v="3"/>
    <s v="Service Conductor"/>
    <s v="Equipment Failure"/>
    <s v="DLIN"/>
    <s v="B"/>
    <s v="Council District B"/>
    <s v="Jay Banks"/>
    <n v="70115"/>
    <n v="1"/>
  </r>
  <r>
    <n v="2020"/>
    <n v="50"/>
    <n v="2020"/>
    <n v="1323588929"/>
    <s v="Yes"/>
    <s v="EAST ORLEANS"/>
    <s v="THDR"/>
    <n v="140"/>
    <d v="2020-02-05T00:00:00"/>
    <n v="7000"/>
    <s v="DIS"/>
    <s v="23818"/>
    <s v="4352749766"/>
    <s v="1608"/>
    <s v="ENOI"/>
    <n v="6"/>
    <n v="50"/>
    <s v="EMER"/>
    <x v="1"/>
    <s v="N"/>
    <s v="crew to replace pole"/>
    <n v="-89.955676999999994"/>
    <n v="30.022528600000001"/>
    <s v="19-YTD20"/>
    <n v="210557"/>
    <s v="Jan1 to Yesterday"/>
    <x v="1"/>
    <s v="Disconnect Switch"/>
    <s v="Emergency Switching"/>
    <s v="DLIN"/>
    <s v="E"/>
    <s v="Council District E"/>
    <s v="Cyndi Nguyen"/>
    <n v="70128"/>
    <n v="2"/>
  </r>
  <r>
    <n v="2020"/>
    <n v="144"/>
    <n v="2020"/>
    <n v="1324656883"/>
    <s v="Yes"/>
    <s v="ORLEANS"/>
    <s v="FAIR"/>
    <n v="140"/>
    <d v="2020-02-28T00:00:00"/>
    <n v="20160"/>
    <s v="LFUS"/>
    <s v="86144"/>
    <s v="3898146691"/>
    <s v="1925"/>
    <s v="ENOI"/>
    <n v="1"/>
    <n v="144"/>
    <s v="EARM"/>
    <x v="7"/>
    <s v="N"/>
    <s v="broken cross arm replaced"/>
    <n v="-90.102673999999993"/>
    <n v="29.9451067"/>
    <s v="19-YTD20"/>
    <n v="210557"/>
    <s v="Jan1 to Yesterday"/>
    <x v="3"/>
    <s v="Line Fuse"/>
    <s v="Equipment Failure"/>
    <s v="DLIN"/>
    <s v="B"/>
    <s v="Council District B"/>
    <s v="Jay Banks"/>
    <n v="70125"/>
    <n v="2"/>
  </r>
  <r>
    <n v="2020"/>
    <n v="8"/>
    <n v="2020"/>
    <n v="1330245404"/>
    <s v="Yes"/>
    <s v="ORLEANS"/>
    <s v="FAIR"/>
    <n v="140"/>
    <d v="2020-05-10T00:00:00"/>
    <n v="1120"/>
    <s v="TFUS"/>
    <s v="1349191"/>
    <s v="38430468283"/>
    <s v="2016"/>
    <s v="ENOI"/>
    <n v="1"/>
    <n v="8"/>
    <s v="FOBJ"/>
    <x v="14"/>
    <s v="N"/>
    <s v="Taken out by balloon  refused ok"/>
    <n v="-90.11985"/>
    <n v="29.948974400000001"/>
    <s v="19-YTD20"/>
    <n v="210557"/>
    <s v="Jan1 to Yesterday"/>
    <x v="1"/>
    <s v="Transformer Fuse"/>
    <s v="Other"/>
    <s v="DLIN"/>
    <s v="A"/>
    <s v="Council District A"/>
    <s v="Joseph Giarrusso"/>
    <n v="70118"/>
    <n v="5"/>
  </r>
  <r>
    <n v="2020"/>
    <n v="45"/>
    <n v="2020"/>
    <n v="1333004464"/>
    <s v="Yes"/>
    <s v="EAST ORLEANS"/>
    <s v="FAIR"/>
    <n v="140"/>
    <d v="2020-06-13T00:00:00"/>
    <n v="6300"/>
    <s v="LFUS"/>
    <s v="27991"/>
    <s v="4125647540"/>
    <s v="611"/>
    <s v="ENOI"/>
    <n v="6"/>
    <n v="45"/>
    <s v="VHCL"/>
    <x v="11"/>
    <s v="N"/>
    <s v="car hit pole;   isolated pole by opening sub-lateral cut-outs RELATED TO TKT# 1333005336 (A.STEWART)"/>
    <n v="-90.030264000000003"/>
    <n v="29.967642000000001"/>
    <s v="NP"/>
    <n v="210557"/>
    <s v="Jan1 to Yesterday"/>
    <x v="6"/>
    <s v="Line Fuse"/>
    <s v="Public Damage"/>
    <s v="DLIN"/>
    <s v="D"/>
    <s v="Council District D"/>
    <s v="Jared Brossett"/>
    <n v="70117"/>
    <n v="6"/>
  </r>
  <r>
    <n v="2020"/>
    <n v="20"/>
    <n v="2020"/>
    <n v="1325196222"/>
    <s v="Yes"/>
    <s v="ALGIERS ELEC ONLY"/>
    <s v="FAIR"/>
    <n v="141"/>
    <d v="2020-03-08T00:00:00"/>
    <n v="2820"/>
    <s v="LFUS"/>
    <s v="5587"/>
    <s v="4283245716"/>
    <s v="W1714"/>
    <s v="ENOI"/>
    <n v="81"/>
    <n v="20"/>
    <s v="ASQL"/>
    <x v="5"/>
    <s v="N"/>
    <s v="squirrel took out lateral customers are back in lights"/>
    <n v="-89.981184999999996"/>
    <n v="29.917211600000002"/>
    <s v="19-YTD20"/>
    <n v="210557"/>
    <s v="Jan1 to Yesterday"/>
    <x v="4"/>
    <s v="Line Fuse"/>
    <s v="Animal"/>
    <s v="DLIN"/>
    <s v="C"/>
    <s v="Council District C"/>
    <s v="Kristin Palmer"/>
    <n v="70131"/>
    <n v="3"/>
  </r>
  <r>
    <n v="2020"/>
    <n v="6"/>
    <n v="2020"/>
    <n v="1325216942"/>
    <s v="Yes"/>
    <s v="ORLEANS"/>
    <s v="FAIR"/>
    <n v="141"/>
    <d v="2020-03-09T00:00:00"/>
    <n v="846"/>
    <s v="TFUS"/>
    <s v="77907"/>
    <s v="38636459349"/>
    <s v="1927"/>
    <s v="ENOI"/>
    <n v="1"/>
    <n v="6"/>
    <s v="SCHD"/>
    <x v="2"/>
    <s v="N"/>
    <s v="Outage for crane to lift generator at 1311 Jefferson Ave"/>
    <n v="-90.113778999999994"/>
    <n v="29.9243238"/>
    <s v="19-YTD20"/>
    <n v="210557"/>
    <s v="Jan1 to Yesterday"/>
    <x v="2"/>
    <s v="Transformer Fuse"/>
    <s v="Scheduled Interruption"/>
    <s v="DLIN"/>
    <s v="B"/>
    <s v="Council District B"/>
    <s v="Jay Banks"/>
    <n v="70115"/>
    <n v="3"/>
  </r>
  <r>
    <n v="2020"/>
    <n v="38"/>
    <n v="2020"/>
    <n v="1331247338"/>
    <s v="Yes"/>
    <s v="ORLEANS"/>
    <s v="FAIR"/>
    <n v="141"/>
    <d v="2020-05-23T00:00:00"/>
    <n v="5358"/>
    <s v="LFUS"/>
    <s v="21686"/>
    <s v="39696476310"/>
    <s v="907"/>
    <s v="ENOI"/>
    <n v="1"/>
    <n v="38"/>
    <s v="FOBJ"/>
    <x v="14"/>
    <s v="N"/>
    <s v="blown lateral C phase blown cause  was balloons"/>
    <n v="-90.079635999999994"/>
    <n v="29.970781800000001"/>
    <s v="19-YTD20"/>
    <n v="210557"/>
    <s v="Jan1 to Yesterday"/>
    <x v="1"/>
    <s v="Line Fuse"/>
    <s v="Other"/>
    <s v="DLIN"/>
    <s v="D"/>
    <s v="Council District D"/>
    <s v="Jared Brossett"/>
    <n v="70119"/>
    <n v="5"/>
  </r>
  <r>
    <n v="2020"/>
    <n v="102"/>
    <n v="2020"/>
    <n v="1332687929"/>
    <s v="Yes"/>
    <s v="ORLEANS"/>
    <s v="RAIN"/>
    <n v="141"/>
    <d v="2020-06-08T00:00:00"/>
    <n v="14382"/>
    <s v="DIS"/>
    <s v="25385"/>
    <s v="3860746363"/>
    <s v="1926"/>
    <s v="ENOI"/>
    <n v="1"/>
    <n v="102"/>
    <s v="VLGL"/>
    <x v="35"/>
    <s v="N"/>
    <s v="picked up down primary wireTREE CAUSED C PHASE TO BURN DOWN, TREE LIMB WAS REMOVED"/>
    <n v="-90.114401999999998"/>
    <n v="29.936179599999999"/>
    <s v="NP"/>
    <n v="210557"/>
    <s v="Jan1 to Yesterday"/>
    <x v="0"/>
    <s v="Disconnect Switch"/>
    <s v="Vegetation"/>
    <s v="DLIN"/>
    <s v="A"/>
    <s v="Council District A"/>
    <s v="Joseph Giarrusso"/>
    <n v="70115"/>
    <n v="6"/>
  </r>
  <r>
    <n v="2020"/>
    <n v="1"/>
    <n v="2020"/>
    <n v="1321749621"/>
    <s v="Yes"/>
    <s v="ORLEANS"/>
    <s v="COLD"/>
    <n v="142"/>
    <d v="2020-01-05T00:00:00"/>
    <n v="142"/>
    <s v="SERV"/>
    <s v="SERVICE"/>
    <s v="38103461220"/>
    <s v="2013"/>
    <s v="ENOI"/>
    <n v="1"/>
    <n v="1"/>
    <s v="ECON"/>
    <x v="36"/>
    <s v="N"/>
    <s v="Changed **TFUS 549754 * 10  to  SERV 549754 * 10** --- bad connection at weather head abengst"/>
    <n v="-90.130579999999995"/>
    <n v="29.929764200000001"/>
    <s v="19-YTD20"/>
    <n v="210557"/>
    <s v="Jan1 to Yesterday"/>
    <x v="3"/>
    <s v="Service Conductor"/>
    <s v="Equipment Failure"/>
    <s v="DLIN"/>
    <s v="A"/>
    <s v="Council District A"/>
    <s v="Joseph Giarrusso"/>
    <n v="70118"/>
    <n v="1"/>
  </r>
  <r>
    <n v="2020"/>
    <n v="1"/>
    <n v="2020"/>
    <n v="1323520258"/>
    <s v="Yes"/>
    <s v="EAST ORLEANS"/>
    <s v="FAIR"/>
    <n v="142"/>
    <d v="2020-02-04T00:00:00"/>
    <n v="142"/>
    <s v="SERV"/>
    <s v="SERVICE"/>
    <s v="43572495525"/>
    <s v="1601"/>
    <s v="ENOI"/>
    <n v="6"/>
    <n v="1"/>
    <s v="VHCL"/>
    <x v="11"/>
    <s v="N"/>
    <s v="truck hit service line..hold meter#AM11175406 removed service ..meter pan pulled off wall. RELATED TO TKT# 1323511838, 1323512749 (AKS)"/>
    <n v="-89.956642000000002"/>
    <n v="30.022345900000001"/>
    <s v="19-YTD20"/>
    <n v="210557"/>
    <s v="Jan1 to Yesterday"/>
    <x v="6"/>
    <s v="Service Conductor"/>
    <s v="Public Damage"/>
    <s v="DLIN"/>
    <s v="E"/>
    <s v="Council District E"/>
    <s v="Cyndi Nguyen"/>
    <n v="70127"/>
    <n v="2"/>
  </r>
  <r>
    <n v="2020"/>
    <n v="414"/>
    <n v="2020"/>
    <n v="1325315642"/>
    <s v="Yes"/>
    <s v="EAST ORLEANS"/>
    <s v="FAIR"/>
    <n v="142"/>
    <d v="2020-03-12T00:00:00"/>
    <n v="58788"/>
    <s v="VFI"/>
    <s v="27422"/>
    <s v="4366350629"/>
    <s v="2213"/>
    <s v="ENOI"/>
    <n v="6"/>
    <n v="414"/>
    <s v="VHCL"/>
    <x v="11"/>
    <s v="N"/>
    <s v="Vehicle damaged cub. #504 at I-10 service rd &amp; paris rd"/>
    <n v="-97.075800999999998"/>
    <n v="27.906598899999999"/>
    <s v="19-YTD20"/>
    <n v="210557"/>
    <s v="Jan1 to Yesterday"/>
    <x v="6"/>
    <s v="Vacuum Fault Interrupter"/>
    <s v="Public Damage"/>
    <s v="DLIN"/>
    <s v="E"/>
    <s v="Council District E"/>
    <s v="Cyndi Nguyen"/>
    <n v="70128"/>
    <n v="3"/>
  </r>
  <r>
    <n v="2020"/>
    <n v="11"/>
    <n v="2020"/>
    <n v="1329925513"/>
    <s v="Yes"/>
    <s v="ORLEANS"/>
    <s v="FAIR"/>
    <n v="142"/>
    <d v="2020-05-05T00:00:00"/>
    <n v="1562"/>
    <s v="TFUS"/>
    <s v="1000489"/>
    <s v="39821458800"/>
    <s v="2147"/>
    <s v="ENOI"/>
    <n v="1"/>
    <n v="11"/>
    <s v="EFLK"/>
    <x v="30"/>
    <s v="N"/>
    <s v="refused ok"/>
    <n v="-90.076370999999995"/>
    <n v="29.922586500000001"/>
    <s v="19-YTD20"/>
    <n v="210557"/>
    <s v="Jan1 to Yesterday"/>
    <x v="3"/>
    <s v="Transformer Fuse"/>
    <s v="Equipment Failure"/>
    <s v="DLIN"/>
    <s v="B"/>
    <s v="Council District B"/>
    <s v="Jay Banks"/>
    <n v="70130"/>
    <n v="5"/>
  </r>
  <r>
    <n v="2020"/>
    <n v="12"/>
    <n v="2020"/>
    <n v="1325174086"/>
    <s v="Yes"/>
    <s v="EAST ORLEANS"/>
    <s v="FAIR"/>
    <n v="143"/>
    <d v="2020-03-07T00:00:00"/>
    <n v="1716"/>
    <s v="TFUS"/>
    <s v="55984"/>
    <s v="41031480720"/>
    <s v="621"/>
    <s v="ENOI"/>
    <n v="6"/>
    <n v="12"/>
    <s v="FOBJ"/>
    <x v="14"/>
    <s v="N"/>
    <s v="talked to chris boweers need to get transformer at location they have a 50 kv two blocks away feeding this house and voltage is dropping a little so gonna get a job drawn up to hang new pot and cut epoxilators in secondary"/>
    <n v="-90.037210999999999"/>
    <n v="29.982567800000002"/>
    <s v="19-YTD20"/>
    <n v="210557"/>
    <s v="Jan1 to Yesterday"/>
    <x v="1"/>
    <s v="Transformer Fuse"/>
    <s v="Other"/>
    <s v="DLIN"/>
    <s v="D"/>
    <s v="Council District D"/>
    <s v="Jared Brossett"/>
    <n v="70117"/>
    <n v="3"/>
  </r>
  <r>
    <n v="2020"/>
    <n v="23"/>
    <n v="2020"/>
    <n v="1329716247"/>
    <s v="Yes"/>
    <s v="EAST ORLEANS"/>
    <s v="FAIR"/>
    <n v="143"/>
    <d v="2020-05-01T00:00:00"/>
    <n v="3289"/>
    <s v="LFUS"/>
    <s v="36878F"/>
    <s v="4369350043"/>
    <s v="1609"/>
    <s v="ENOI"/>
    <n v="6"/>
    <n v="23"/>
    <s v="FOBJ"/>
    <x v="14"/>
    <s v="N"/>
    <s v="serviceman cleared grass from cub 488  refused okay"/>
    <n v="-97.075801999999996"/>
    <n v="27.9065999"/>
    <s v="19-YTD20"/>
    <n v="210557"/>
    <s v="Jan1 to Yesterday"/>
    <x v="1"/>
    <s v="Line Fuse"/>
    <s v="Other"/>
    <s v="DLIN"/>
    <s v="E"/>
    <s v="Council District E"/>
    <s v="Cyndi Nguyen"/>
    <n v="70128"/>
    <n v="5"/>
  </r>
  <r>
    <n v="2020"/>
    <n v="14"/>
    <n v="2020"/>
    <n v="1330680910"/>
    <s v="Yes"/>
    <s v="ORLEANS"/>
    <s v="THDR"/>
    <n v="143"/>
    <d v="2020-05-15T00:00:00"/>
    <n v="2002"/>
    <s v="LFUS"/>
    <s v="38173"/>
    <s v="39395475907"/>
    <s v="1513"/>
    <s v="ENOI"/>
    <n v="1"/>
    <n v="14"/>
    <s v="LGHT"/>
    <x v="13"/>
    <s v="N"/>
    <s v="refused lateral"/>
    <n v="-90.089247"/>
    <n v="29.969596500000002"/>
    <s v="19-YTD20"/>
    <n v="210557"/>
    <s v="Jan1 to Yesterday"/>
    <x v="7"/>
    <s v="Line Fuse"/>
    <s v="Lightning"/>
    <s v="DLIN"/>
    <s v="B"/>
    <s v="Council District B"/>
    <s v="Jay Banks"/>
    <n v="70119"/>
    <n v="5"/>
  </r>
  <r>
    <n v="2020"/>
    <n v="1"/>
    <n v="2020"/>
    <n v="1332846802"/>
    <s v="Yes"/>
    <s v="EAST ORLEANS"/>
    <s v="FAIR"/>
    <n v="143"/>
    <d v="2020-06-09T00:00:00"/>
    <n v="143"/>
    <s v="SERV"/>
    <s v="SERVICE COND"/>
    <s v="42511502901"/>
    <s v="2215"/>
    <s v="ENOI"/>
    <n v="6"/>
    <n v="1"/>
    <s v="ECNS"/>
    <x v="8"/>
    <s v="N"/>
    <s v="changed connections at pole; good voltage"/>
    <n v="-89.989626999999999"/>
    <n v="30.043090400000001"/>
    <s v="NP"/>
    <n v="210557"/>
    <s v="Jan1 to Yesterday"/>
    <x v="3"/>
    <s v="Service Conductor"/>
    <s v="Equipment Failure"/>
    <s v="DLIN"/>
    <s v="E"/>
    <s v="Council District E"/>
    <s v="Cyndi Nguyen"/>
    <n v="70127"/>
    <n v="6"/>
  </r>
  <r>
    <n v="2020"/>
    <n v="9"/>
    <n v="2020"/>
    <n v="1324727347"/>
    <s v="Yes"/>
    <s v="ORLEANS"/>
    <s v="FAIR"/>
    <n v="144"/>
    <d v="2020-03-01T00:00:00"/>
    <n v="1296"/>
    <s v="TFUS"/>
    <s v="1546252"/>
    <s v="38696482632"/>
    <s v="903"/>
    <s v="ENOI"/>
    <n v="1"/>
    <n v="9"/>
    <s v="EARR"/>
    <x v="25"/>
    <s v="N"/>
    <s v="changed arrestor"/>
    <n v="-90.111154999999997"/>
    <n v="29.988447900000001"/>
    <s v="19-YTD20"/>
    <n v="210557"/>
    <s v="Jan1 to Yesterday"/>
    <x v="3"/>
    <s v="Transformer Fuse"/>
    <s v="Equipment Failure"/>
    <s v="DLIN"/>
    <s v="A"/>
    <s v="Council District A"/>
    <s v="Joseph Giarrusso"/>
    <n v="70124"/>
    <n v="3"/>
  </r>
  <r>
    <n v="2020"/>
    <n v="8"/>
    <n v="2020"/>
    <n v="1331963304"/>
    <s v="Yes"/>
    <s v="ORLEANS"/>
    <s v="FAIR"/>
    <n v="144"/>
    <d v="2020-05-28T00:00:00"/>
    <n v="1152"/>
    <s v="TFUS"/>
    <s v="1342953"/>
    <s v="4020349326"/>
    <s v="503"/>
    <s v="ENOI"/>
    <n v="1"/>
    <n v="8"/>
    <s v="SCHD"/>
    <x v="2"/>
    <s v="N"/>
    <s v="crew changing out secondary arm"/>
    <n v="-90.063188999999994"/>
    <n v="30.016984399999998"/>
    <s v="19-YTD20"/>
    <n v="210557"/>
    <s v="Jan1 to Yesterday"/>
    <x v="2"/>
    <s v="Transformer Fuse"/>
    <s v="Scheduled Interruption"/>
    <s v="DLIN"/>
    <s v="D"/>
    <s v="Council District D"/>
    <s v="Jared Brossett"/>
    <n v="70122"/>
    <n v="5"/>
  </r>
  <r>
    <n v="2020"/>
    <n v="19"/>
    <n v="2020"/>
    <n v="1323119085"/>
    <s v="Yes"/>
    <s v="EAST ORLEANS"/>
    <s v="FAIR"/>
    <n v="145"/>
    <d v="2020-01-22T00:00:00"/>
    <n v="2755"/>
    <s v="LFUS"/>
    <s v="25651"/>
    <s v="4338850670"/>
    <s v="2214"/>
    <s v="ENOI"/>
    <n v="6"/>
    <n v="19"/>
    <s v="EELB"/>
    <x v="43"/>
    <s v="N"/>
    <s v="bad ebow crew chad.."/>
    <n v="-97.075805000000003"/>
    <n v="27.906597900000001"/>
    <s v="19-YTD20"/>
    <n v="210557"/>
    <s v="Jan1 to Yesterday"/>
    <x v="3"/>
    <s v="Line Fuse"/>
    <s v="Equipment Failure"/>
    <s v="DLIN"/>
    <s v="E"/>
    <s v="Council District E"/>
    <s v="Cyndi Nguyen"/>
    <n v="70128"/>
    <n v="1"/>
  </r>
  <r>
    <n v="2020"/>
    <n v="8"/>
    <n v="2020"/>
    <n v="1326568665"/>
    <s v="Yes"/>
    <s v="EAST ORLEANS"/>
    <s v="FAIR"/>
    <n v="145"/>
    <d v="2020-04-09T00:00:00"/>
    <n v="1160"/>
    <s v="LFUS"/>
    <s v="38442"/>
    <s v="4205447637"/>
    <s v="2346"/>
    <s v="ENOI"/>
    <n v="6"/>
    <n v="8"/>
    <s v="EPOL"/>
    <x v="3"/>
    <s v="N"/>
    <s v="customers back on"/>
    <n v="-90.005003000000002"/>
    <n v="29.970192099999998"/>
    <s v="19-YTD20"/>
    <n v="210557"/>
    <s v="Jan1 to Yesterday"/>
    <x v="3"/>
    <s v="Line Fuse"/>
    <s v="Equipment Failure"/>
    <s v="DLIN"/>
    <s v="E"/>
    <s v="Council District E"/>
    <s v="Cyndi Nguyen"/>
    <n v="70117"/>
    <n v="4"/>
  </r>
  <r>
    <n v="2020"/>
    <n v="12"/>
    <n v="2020"/>
    <n v="1330901890"/>
    <s v="Yes"/>
    <s v="EAST ORLEANS"/>
    <s v="FAIR"/>
    <n v="145"/>
    <d v="2020-05-18T00:00:00"/>
    <n v="1740"/>
    <s v="TFUS"/>
    <s v="1365684"/>
    <s v="40615480141"/>
    <s v="613"/>
    <s v="ENOI"/>
    <n v="6"/>
    <n v="12"/>
    <s v="EARM"/>
    <x v="7"/>
    <s v="N"/>
    <s v="changed secondary arm"/>
    <n v="-90.050511999999998"/>
    <n v="29.981130799999999"/>
    <s v="19-YTD20"/>
    <n v="210557"/>
    <s v="Jan1 to Yesterday"/>
    <x v="3"/>
    <s v="Transformer Fuse"/>
    <s v="Equipment Failure"/>
    <s v="DLIN"/>
    <s v="D"/>
    <s v="Council District D"/>
    <s v="Jared Brossett"/>
    <n v="70117"/>
    <n v="5"/>
  </r>
  <r>
    <n v="2020"/>
    <n v="76"/>
    <n v="2020"/>
    <n v="1332042762"/>
    <s v="Yes"/>
    <s v="ORLEANS"/>
    <s v="FAIR"/>
    <n v="145"/>
    <d v="2020-05-30T00:00:00"/>
    <n v="11020"/>
    <s v="LFUS"/>
    <s v="27749"/>
    <s v="3881148017"/>
    <s v="2011"/>
    <s v="ENOI"/>
    <n v="1"/>
    <n v="76"/>
    <s v="EARR"/>
    <x v="25"/>
    <s v="N"/>
    <s v="Arrestor, replaced"/>
    <n v="-90.107333999999994"/>
    <n v="29.981572100000001"/>
    <s v="19-YTD20"/>
    <n v="210557"/>
    <s v="Jan1 to Yesterday"/>
    <x v="3"/>
    <s v="Line Fuse"/>
    <s v="Equipment Failure"/>
    <s v="DLIN"/>
    <s v="A"/>
    <s v="Council District A"/>
    <s v="Joseph Giarrusso"/>
    <n v="70119"/>
    <n v="5"/>
  </r>
  <r>
    <n v="2020"/>
    <n v="50"/>
    <n v="2020"/>
    <n v="1331565281"/>
    <s v="Yes"/>
    <s v="EAST ORLEANS"/>
    <s v="THDR"/>
    <n v="146"/>
    <d v="2020-05-26T00:00:00"/>
    <n v="7300"/>
    <s v="LFUS"/>
    <s v="68289"/>
    <s v="40680483837"/>
    <s v="1708"/>
    <s v="ENOI"/>
    <n v="6"/>
    <n v="50"/>
    <s v="LGHT"/>
    <x v="13"/>
    <s v="N"/>
    <s v="weather"/>
    <n v="-90.048220000000001"/>
    <n v="29.991158899999999"/>
    <s v="19-YTD20"/>
    <n v="210557"/>
    <s v="Jan1 to Yesterday"/>
    <x v="7"/>
    <s v="Line Fuse"/>
    <s v="Lightning"/>
    <s v="DLIN"/>
    <s v="D"/>
    <s v="Council District D"/>
    <s v="Jared Brossett"/>
    <n v="70122"/>
    <n v="5"/>
  </r>
  <r>
    <n v="2020"/>
    <n v="12"/>
    <n v="2020"/>
    <n v="1332556343"/>
    <s v="Yes"/>
    <s v="ORLEANS"/>
    <s v="THDR"/>
    <n v="146"/>
    <d v="2020-06-07T00:00:00"/>
    <n v="1752"/>
    <s v="TFUS"/>
    <s v="1046933"/>
    <s v="40201493395"/>
    <s v="503"/>
    <s v="ENOI"/>
    <n v="1"/>
    <n v="12"/>
    <s v="CORR"/>
    <x v="44"/>
    <s v="N"/>
    <s v=""/>
    <n v="-90.063225000000003"/>
    <n v="30.017418299999999"/>
    <s v="NP"/>
    <n v="210557"/>
    <s v="Jan1 to Yesterday"/>
    <x v="1"/>
    <s v="Transformer Fuse"/>
    <s v="Other"/>
    <s v="DLIN"/>
    <s v="D"/>
    <s v="Council District D"/>
    <s v="Jared Brossett"/>
    <n v="70122"/>
    <n v="6"/>
  </r>
  <r>
    <n v="2020"/>
    <n v="1"/>
    <n v="2020"/>
    <n v="1333166463"/>
    <s v="Yes"/>
    <s v="ORLEANS"/>
    <s v="FAIR"/>
    <n v="146"/>
    <d v="2020-06-17T00:00:00"/>
    <n v="146"/>
    <s v="TFUS"/>
    <s v="1305459"/>
    <s v="38300465286"/>
    <s v="2014"/>
    <s v="ENOI"/>
    <n v="1"/>
    <n v="1"/>
    <s v="SCHD"/>
    <x v="2"/>
    <s v="N"/>
    <s v="Scheduled Interruption"/>
    <n v="-90.124080000000006"/>
    <n v="29.940835"/>
    <s v="NP"/>
    <n v="210557"/>
    <s v="Jan1 to Yesterday"/>
    <x v="2"/>
    <s v="Transformer Fuse"/>
    <s v="Scheduled Interruption"/>
    <s v="DLIN"/>
    <s v="A"/>
    <s v="Council District A"/>
    <s v="Joseph Giarrusso"/>
    <n v="70118"/>
    <n v="6"/>
  </r>
  <r>
    <n v="2020"/>
    <n v="76"/>
    <n v="2020"/>
    <n v="1322200807"/>
    <s v="Yes"/>
    <s v="ORLEANS"/>
    <s v="THDR"/>
    <n v="147"/>
    <d v="2020-01-11T00:00:00"/>
    <n v="11172"/>
    <s v="LFUS"/>
    <s v="27822"/>
    <s v="3801346713"/>
    <s v="B0527"/>
    <s v="ENOI"/>
    <n v="1"/>
    <n v="76"/>
    <s v="VLFL"/>
    <x v="37"/>
    <s v="N"/>
    <s v="crew repaired shield wire damaged by tree"/>
    <n v="-90.133110000000002"/>
    <n v="29.946044799999999"/>
    <s v="19-YTD20"/>
    <n v="210557"/>
    <s v="Jan1 to Yesterday"/>
    <x v="0"/>
    <s v="Line Fuse"/>
    <s v="Vegetation"/>
    <s v="DLIN"/>
    <s v="A"/>
    <s v="Council District A"/>
    <s v="Joseph Giarrusso"/>
    <n v="70118"/>
    <n v="1"/>
  </r>
  <r>
    <n v="2020"/>
    <n v="1"/>
    <n v="2020"/>
    <n v="1323248173"/>
    <s v="Yes"/>
    <s v="ORLEANS"/>
    <s v="FAIR"/>
    <n v="147"/>
    <d v="2020-01-27T00:00:00"/>
    <n v="147"/>
    <s v="SERV"/>
    <s v="SERVICE"/>
    <s v="39402478092"/>
    <s v="912"/>
    <s v="ENOI"/>
    <n v="1"/>
    <n v="1"/>
    <s v="ECNS"/>
    <x v="8"/>
    <s v="N"/>
    <s v="spliced service and made new connections at weatherhead"/>
    <n v="-90.088873000000007"/>
    <n v="29.975761500000001"/>
    <s v="19-YTD20"/>
    <n v="210557"/>
    <s v="Jan1 to Yesterday"/>
    <x v="3"/>
    <s v="Service Conductor"/>
    <s v="Equipment Failure"/>
    <s v="DLIN"/>
    <s v="A"/>
    <s v="Council District A"/>
    <s v="Joseph Giarrusso"/>
    <n v="70119"/>
    <n v="1"/>
  </r>
  <r>
    <n v="2020"/>
    <n v="4"/>
    <n v="2020"/>
    <n v="1326113204"/>
    <s v="Yes"/>
    <s v="EAST ORLEANS"/>
    <s v="FAIR"/>
    <n v="147"/>
    <d v="2020-03-31T00:00:00"/>
    <n v="588"/>
    <s v="TFUS"/>
    <s v="72871"/>
    <s v="42018475443"/>
    <s v="2346"/>
    <s v="ENOI"/>
    <n v="6"/>
    <n v="4"/>
    <s v="EFSW"/>
    <x v="22"/>
    <s v="N"/>
    <s v="replaced transformer switch, customer back on:  Flashover caused feeder to trip/close"/>
    <n v="-90.006219999999999"/>
    <n v="29.9675881"/>
    <s v="19-YTD20"/>
    <n v="210557"/>
    <s v="Jan1 to Yesterday"/>
    <x v="3"/>
    <s v="Transformer Fuse"/>
    <s v="Equipment Failure"/>
    <s v="DLIN"/>
    <s v="E"/>
    <s v="Council District E"/>
    <s v="Cyndi Nguyen"/>
    <n v="70117"/>
    <n v="3"/>
  </r>
  <r>
    <n v="2020"/>
    <n v="1"/>
    <n v="2020"/>
    <n v="1333572692"/>
    <s v="Yes"/>
    <s v="EAST ORLEANS"/>
    <s v="THDR"/>
    <n v="147"/>
    <d v="2020-06-23T00:00:00"/>
    <n v="147"/>
    <s v="SERV"/>
    <s v="METER"/>
    <s v="41600492214"/>
    <s v="1010"/>
    <s v="ENOI"/>
    <n v="6"/>
    <n v="1"/>
    <s v="MTEX"/>
    <x v="12"/>
    <s v="N"/>
    <s v="changed meter"/>
    <n v="-90.018950000000004"/>
    <n v="30.013923999999999"/>
    <s v="NP"/>
    <n v="210557"/>
    <s v="Jan1 to Yesterday"/>
    <x v="1"/>
    <s v="Service Conductor"/>
    <s v="Other"/>
    <s v="DLIN"/>
    <s v="D"/>
    <s v="Council District D"/>
    <s v="Jared Brossett"/>
    <n v="70126"/>
    <n v="6"/>
  </r>
  <r>
    <n v="2020"/>
    <n v="1"/>
    <n v="2020"/>
    <n v="1323640712"/>
    <s v="Yes"/>
    <s v="EAST ORLEANS"/>
    <s v="WIND"/>
    <n v="148"/>
    <d v="2020-02-06T00:00:00"/>
    <n v="148"/>
    <s v="SERV"/>
    <s v="SERVICE"/>
    <s v="41140473283"/>
    <s v="2347"/>
    <s v="ENOI"/>
    <n v="6"/>
    <n v="1"/>
    <s v="ESEC"/>
    <x v="6"/>
    <s v="N"/>
    <s v="Had to replace bad hot leg on the pole. Back in lights. Will need a crew to cut limbs off of a palm tree. The branches are brushing against the primary. 2068575"/>
    <n v="-90.034212999999994"/>
    <n v="29.961876"/>
    <s v="19-YTD20"/>
    <n v="210557"/>
    <s v="Jan1 to Yesterday"/>
    <x v="3"/>
    <s v="Service Conductor"/>
    <s v="Equipment Failure"/>
    <s v="DLIN"/>
    <s v="C"/>
    <s v="Council District C"/>
    <s v="Kristin Palmer"/>
    <n v="70117"/>
    <n v="2"/>
  </r>
  <r>
    <n v="2020"/>
    <n v="12"/>
    <n v="2020"/>
    <n v="1326817592"/>
    <s v="Yes"/>
    <s v="ORLEANS"/>
    <s v="FAIR"/>
    <n v="148"/>
    <d v="2020-04-11T00:00:00"/>
    <n v="1776"/>
    <s v="TFUS"/>
    <s v="28686"/>
    <s v="38486470894"/>
    <s v="2015"/>
    <s v="ENOI"/>
    <n v="1"/>
    <n v="12"/>
    <s v="AOTH"/>
    <x v="20"/>
    <s v="N"/>
    <s v="crow"/>
    <n v="-90.118128999999996"/>
    <n v="29.956140999999999"/>
    <s v="19-YTD20"/>
    <n v="210557"/>
    <s v="Jan1 to Yesterday"/>
    <x v="4"/>
    <s v="Transformer Fuse"/>
    <s v="Animal"/>
    <s v="DLIN"/>
    <s v="A"/>
    <s v="Council District A"/>
    <s v="Joseph Giarrusso"/>
    <n v="70125"/>
    <n v="4"/>
  </r>
  <r>
    <n v="2020"/>
    <n v="105"/>
    <n v="2020"/>
    <n v="1329512455"/>
    <s v="Yes"/>
    <s v="EAST ORLEANS"/>
    <s v="THDR"/>
    <n v="148"/>
    <d v="2020-04-29T00:00:00"/>
    <n v="15540"/>
    <s v="LFUS"/>
    <s v="32139"/>
    <s v="4098847474"/>
    <s v="622"/>
    <s v="ENOI"/>
    <n v="6"/>
    <n v="105"/>
    <s v="SCHD"/>
    <x v="2"/>
    <s v="N"/>
    <s v="crew is onsite making repairs"/>
    <n v="-90.038912999999994"/>
    <n v="29.966148499999999"/>
    <s v="19-YTD20"/>
    <n v="210557"/>
    <s v="Jan1 to Yesterday"/>
    <x v="2"/>
    <s v="Line Fuse"/>
    <s v="Scheduled Interruption"/>
    <s v="DLIN"/>
    <s v="C"/>
    <s v="Council District C"/>
    <s v="Kristin Palmer"/>
    <n v="70117"/>
    <n v="4"/>
  </r>
  <r>
    <n v="2020"/>
    <n v="66"/>
    <n v="2020"/>
    <n v="1330666974"/>
    <s v="Yes"/>
    <s v="EAST ORLEANS"/>
    <s v="THDR"/>
    <n v="148"/>
    <d v="2020-05-15T00:00:00"/>
    <n v="9768"/>
    <s v="LFUS"/>
    <s v="27850"/>
    <s v="4092947726"/>
    <s v="622"/>
    <s v="ENOI"/>
    <n v="6"/>
    <n v="66"/>
    <s v="LGHT"/>
    <x v="13"/>
    <s v="N"/>
    <s v="weather, back in"/>
    <n v="-90.040727000000004"/>
    <n v="29.9730439"/>
    <s v="19-YTD20"/>
    <n v="210557"/>
    <s v="Jan1 to Yesterday"/>
    <x v="7"/>
    <s v="Line Fuse"/>
    <s v="Lightning"/>
    <s v="DLIN"/>
    <s v="D"/>
    <s v="Council District D"/>
    <s v="Jared Brossett"/>
    <n v="70117"/>
    <n v="5"/>
  </r>
  <r>
    <n v="2020"/>
    <n v="6"/>
    <n v="2020"/>
    <n v="1333237263"/>
    <s v="Yes"/>
    <s v="EAST ORLEANS"/>
    <s v="FAIR"/>
    <n v="148"/>
    <d v="2020-06-18T00:00:00"/>
    <n v="888"/>
    <s v="XFMR"/>
    <s v="19087"/>
    <s v="41572499268"/>
    <s v="2212"/>
    <s v="ENOI"/>
    <n v="6"/>
    <n v="6"/>
    <s v="ETRD"/>
    <x v="18"/>
    <s v="N"/>
    <s v=""/>
    <n v="-90.019598000000002"/>
    <n v="30.033151199999999"/>
    <s v="NP"/>
    <n v="210557"/>
    <s v="Jan1 to Yesterday"/>
    <x v="3"/>
    <s v="Transformer"/>
    <s v="Equipment Failure"/>
    <s v="DLIN"/>
    <s v="E"/>
    <s v="Council District E"/>
    <s v="Cyndi Nguyen"/>
    <n v="70126"/>
    <n v="6"/>
  </r>
  <r>
    <n v="2020"/>
    <n v="1"/>
    <n v="2020"/>
    <n v="1325083907"/>
    <s v="Yes"/>
    <s v="ALGIERS ELEC ONLY"/>
    <s v="THDR"/>
    <n v="149"/>
    <d v="2020-03-05T00:00:00"/>
    <n v="149"/>
    <s v="TFUS"/>
    <s v="C29425"/>
    <s v="4380545475"/>
    <s v="W1715"/>
    <s v="ENOI"/>
    <n v="81"/>
    <n v="1"/>
    <s v="LGHT"/>
    <x v="13"/>
    <s v="N"/>
    <s v="bad weather took out svc talk with cust svc is back on"/>
    <n v="-89.950306999999995"/>
    <n v="29.910226099999999"/>
    <s v="19-YTD20"/>
    <n v="210557"/>
    <s v="Jan1 to Yesterday"/>
    <x v="7"/>
    <s v="Transformer Fuse"/>
    <s v="Lightning"/>
    <s v="DLIN"/>
    <s v="C"/>
    <s v="Council District C"/>
    <s v="Kristin Palmer"/>
    <n v="70131"/>
    <n v="3"/>
  </r>
  <r>
    <n v="2020"/>
    <n v="82"/>
    <n v="2020"/>
    <n v="1325394070"/>
    <s v="Yes"/>
    <s v="ORLEANS"/>
    <s v="FAIR"/>
    <n v="149"/>
    <d v="2020-03-14T00:00:00"/>
    <n v="12218"/>
    <s v="DIS"/>
    <s v="23638"/>
    <s v="3852145850"/>
    <s v="1914"/>
    <s v="ENOI"/>
    <n v="1"/>
    <n v="82"/>
    <s v="ECNS"/>
    <x v="8"/>
    <s v="N"/>
    <s v="jumper burned up and phase on ground"/>
    <n v="-90.117372000000003"/>
    <n v="29.922193"/>
    <s v="19-YTD20"/>
    <n v="210557"/>
    <s v="Jan1 to Yesterday"/>
    <x v="3"/>
    <s v="Disconnect Switch"/>
    <s v="Equipment Failure"/>
    <s v="DLIN"/>
    <s v="A"/>
    <s v="Council District A"/>
    <s v="Joseph Giarrusso"/>
    <n v="70115"/>
    <n v="3"/>
  </r>
  <r>
    <n v="2020"/>
    <n v="35"/>
    <n v="2020"/>
    <n v="1329100216"/>
    <s v="Yes"/>
    <s v="ORLEANS"/>
    <s v="FAIR"/>
    <n v="149"/>
    <d v="2020-04-27T00:00:00"/>
    <n v="5215"/>
    <s v="LFUS"/>
    <s v="37696"/>
    <s v="3962045874"/>
    <s v="1911"/>
    <s v="ENOI"/>
    <n v="1"/>
    <n v="35"/>
    <s v="UNKN"/>
    <x v="4"/>
    <s v="N"/>
    <s v="refused ok"/>
    <n v="-90.082766000000007"/>
    <n v="29.922422900000001"/>
    <s v="19-YTD20"/>
    <n v="210557"/>
    <s v="Jan1 to Yesterday"/>
    <x v="1"/>
    <s v="Line Fuse"/>
    <s v="Other"/>
    <s v="DLIN"/>
    <s v="B"/>
    <s v="Council District B"/>
    <s v="Jay Banks"/>
    <n v="70115"/>
    <n v="4"/>
  </r>
  <r>
    <n v="2020"/>
    <n v="42"/>
    <n v="2020"/>
    <n v="1333933077"/>
    <s v="Yes"/>
    <s v="ORLEANS"/>
    <s v="FAIR"/>
    <n v="149"/>
    <d v="2020-06-27T00:00:00"/>
    <n v="6258"/>
    <s v="OPEN"/>
    <s v="3947547564"/>
    <s v="3947547564"/>
    <s v="907"/>
    <s v="ENOI"/>
    <n v="1"/>
    <n v="42"/>
    <s v="SCHD"/>
    <x v="2"/>
    <s v="N"/>
    <s v="Scheduled Interruption"/>
    <n v="-90.086697999999998"/>
    <n v="29.968943800000002"/>
    <s v="NP"/>
    <n v="210557"/>
    <s v="Jan1 to Yesterday"/>
    <x v="2"/>
    <s v="Open"/>
    <s v="Scheduled Interruption"/>
    <s v="DLIN"/>
    <s v="B"/>
    <s v="Council District B"/>
    <s v="Jay Banks"/>
    <n v="70119"/>
    <n v="6"/>
  </r>
  <r>
    <n v="2020"/>
    <n v="7"/>
    <n v="2020"/>
    <n v="1325174097"/>
    <s v="Yes"/>
    <s v="ALGIERS ELEC ONLY"/>
    <s v="FAIR"/>
    <n v="150"/>
    <d v="2020-03-07T00:00:00"/>
    <n v="1050"/>
    <s v="TFUS"/>
    <s v="BY88991"/>
    <s v="4215745928"/>
    <s v="W1726"/>
    <s v="ENOI"/>
    <n v="81"/>
    <n v="7"/>
    <s v="ASQL"/>
    <x v="5"/>
    <s v="N"/>
    <s v="squirrel took out transformer refuse customer back in lights"/>
    <n v="-90.002286999999995"/>
    <n v="29.923128500000001"/>
    <s v="19-YTD20"/>
    <n v="210557"/>
    <s v="Jan1 to Yesterday"/>
    <x v="4"/>
    <s v="Transformer Fuse"/>
    <s v="Animal"/>
    <s v="DLIN"/>
    <s v="C"/>
    <s v="Council District C"/>
    <s v="Kristin Palmer"/>
    <n v="70131"/>
    <n v="3"/>
  </r>
  <r>
    <n v="2020"/>
    <n v="1"/>
    <n v="2020"/>
    <n v="1326989627"/>
    <s v="Yes"/>
    <s v="EAST ORLEANS"/>
    <s v="WIND"/>
    <n v="150"/>
    <d v="2020-04-12T00:00:00"/>
    <n v="150"/>
    <s v="TFUS"/>
    <s v="1336630"/>
    <s v="4107349839"/>
    <s v="1001"/>
    <s v="ENOI"/>
    <n v="6"/>
    <n v="1"/>
    <s v="EOTH"/>
    <x v="29"/>
    <s v="N"/>
    <s v="repaiired brace..refused a phase.."/>
    <n v="-90.035328000000007"/>
    <n v="30.030773199999999"/>
    <s v="19-YTD20"/>
    <n v="210557"/>
    <s v="Jan1 to Yesterday"/>
    <x v="3"/>
    <s v="Transformer Fuse"/>
    <s v="Equipment Failure"/>
    <s v="DLIN"/>
    <s v="D"/>
    <s v="Council District D"/>
    <s v="Jared Brossett"/>
    <n v="70126"/>
    <n v="4"/>
  </r>
  <r>
    <n v="2020"/>
    <n v="19"/>
    <n v="2020"/>
    <n v="1329244026"/>
    <s v="Yes"/>
    <s v="EAST ORLEANS"/>
    <s v="THDR"/>
    <n v="150"/>
    <d v="2020-04-28T00:00:00"/>
    <n v="2850"/>
    <s v="LFUS"/>
    <s v="27222"/>
    <s v="4250450158"/>
    <s v="2211"/>
    <s v="ENOI"/>
    <n v="6"/>
    <n v="19"/>
    <s v="EELB"/>
    <x v="43"/>
    <s v="N"/>
    <s v="replaced elbow"/>
    <n v="-89.990170000000006"/>
    <n v="30.039199700000001"/>
    <s v="19-YTD20"/>
    <n v="210557"/>
    <s v="Jan1 to Yesterday"/>
    <x v="3"/>
    <s v="Line Fuse"/>
    <s v="Equipment Failure"/>
    <s v="DLIN"/>
    <s v="E"/>
    <s v="Council District E"/>
    <s v="Cyndi Nguyen"/>
    <n v="70127"/>
    <n v="4"/>
  </r>
  <r>
    <n v="2020"/>
    <n v="29"/>
    <n v="2020"/>
    <n v="1330015752"/>
    <s v="Yes"/>
    <s v="ORLEANS"/>
    <s v="FAIR"/>
    <n v="150"/>
    <d v="2020-05-07T00:00:00"/>
    <n v="4350"/>
    <s v="LFUS"/>
    <s v="27933"/>
    <s v="4002247569"/>
    <s v="1712"/>
    <s v="ENOI"/>
    <n v="1"/>
    <n v="29"/>
    <s v="FOBJ"/>
    <x v="14"/>
    <s v="N"/>
    <s v="balloons were tangled in b and c phase causing the lat fuse to blow.  balloons removed and fuses replaced HW"/>
    <n v="-90.069336000000007"/>
    <n v="29.968848600000001"/>
    <s v="19-YTD20"/>
    <n v="210557"/>
    <s v="Jan1 to Yesterday"/>
    <x v="1"/>
    <s v="Line Fuse"/>
    <s v="Other"/>
    <s v="DLIN"/>
    <s v="D"/>
    <s v="Council District D"/>
    <s v="Jared Brossett"/>
    <n v="70116"/>
    <n v="5"/>
  </r>
  <r>
    <n v="2020"/>
    <n v="23"/>
    <n v="2020"/>
    <n v="1331406298"/>
    <s v="Yes"/>
    <s v="EAST ORLEANS"/>
    <s v="RAIN"/>
    <n v="150"/>
    <d v="2020-05-25T00:00:00"/>
    <n v="3450"/>
    <s v="TFUS"/>
    <s v="65808"/>
    <s v="40616476870"/>
    <s v="622"/>
    <s v="ENOI"/>
    <n v="6"/>
    <n v="23"/>
    <s v="EFLK"/>
    <x v="30"/>
    <s v="N"/>
    <s v="refused transformer"/>
    <n v="-90.050449"/>
    <n v="29.971989600000001"/>
    <s v="19-YTD20"/>
    <n v="210557"/>
    <s v="Jan1 to Yesterday"/>
    <x v="3"/>
    <s v="Transformer Fuse"/>
    <s v="Equipment Failure"/>
    <s v="DLIN"/>
    <s v="C"/>
    <s v="Council District C"/>
    <s v="Kristin Palmer"/>
    <n v="70117"/>
    <n v="5"/>
  </r>
  <r>
    <n v="2020"/>
    <n v="64"/>
    <n v="2020"/>
    <n v="1325394344"/>
    <s v="Yes"/>
    <s v="ORLEANS"/>
    <s v="FAIR"/>
    <n v="151"/>
    <d v="2020-03-14T00:00:00"/>
    <n v="9664"/>
    <s v="LFUS"/>
    <s v="55660"/>
    <s v="3855645645"/>
    <s v="1927"/>
    <s v="ENOI"/>
    <n v="1"/>
    <n v="64"/>
    <s v="EPRI"/>
    <x v="16"/>
    <s v="N"/>
    <s v="phase down and jumper burned"/>
    <n v="-90.116247000000001"/>
    <n v="29.916464600000001"/>
    <s v="19-YTD20"/>
    <n v="210557"/>
    <s v="Jan1 to Yesterday"/>
    <x v="3"/>
    <s v="Line Fuse"/>
    <s v="Equipment Failure"/>
    <s v="DLIN"/>
    <s v="A"/>
    <s v="Council District A"/>
    <s v="Joseph Giarrusso"/>
    <n v="70115"/>
    <n v="3"/>
  </r>
  <r>
    <n v="2020"/>
    <n v="205"/>
    <n v="2020"/>
    <n v="1332109656"/>
    <s v="Yes"/>
    <s v="ORLEANS"/>
    <s v="FAIR"/>
    <n v="151"/>
    <d v="2020-06-01T00:00:00"/>
    <n v="30955"/>
    <s v="LFUS"/>
    <s v="97107"/>
    <s v="4016948726"/>
    <s v="1704"/>
    <s v="ENOI"/>
    <n v="1"/>
    <n v="205"/>
    <s v="FOBJ"/>
    <x v="14"/>
    <s v="N"/>
    <s v="lot of mylar ballons took out lateral, sub lateral and tfuse; cleared balloons and refused"/>
    <n v="-90.064175000000006"/>
    <n v="30.0006387"/>
    <s v="NP"/>
    <n v="210557"/>
    <s v="Jan1 to Yesterday"/>
    <x v="1"/>
    <s v="Line Fuse"/>
    <s v="Other"/>
    <s v="DLIN"/>
    <s v="D"/>
    <s v="Council District D"/>
    <s v="Jared Brossett"/>
    <n v="70122"/>
    <n v="6"/>
  </r>
  <r>
    <n v="2020"/>
    <n v="11"/>
    <n v="2020"/>
    <n v="1324618796"/>
    <s v="Yes"/>
    <s v="EAST ORLEANS"/>
    <s v="FAIR"/>
    <n v="152"/>
    <d v="2020-02-27T00:00:00"/>
    <n v="1672"/>
    <s v="TFUS"/>
    <s v="60528"/>
    <s v="41062476942"/>
    <s v="611"/>
    <s v="ENOI"/>
    <n v="6"/>
    <n v="11"/>
    <s v="SCHD"/>
    <x v="2"/>
    <s v="N"/>
    <s v="Scheduled Interruption"/>
    <n v="-90.036304999999999"/>
    <n v="29.972010000000001"/>
    <s v="19-YTD20"/>
    <n v="210557"/>
    <s v="Jan1 to Yesterday"/>
    <x v="2"/>
    <s v="Transformer Fuse"/>
    <s v="Scheduled Interruption"/>
    <s v="DLIN"/>
    <s v="D"/>
    <s v="Council District D"/>
    <s v="Jared Brossett"/>
    <n v="70117"/>
    <n v="2"/>
  </r>
  <r>
    <n v="2020"/>
    <n v="82"/>
    <n v="2020"/>
    <n v="1326137283"/>
    <s v="Yes"/>
    <s v="ORLEANS"/>
    <s v="WIND"/>
    <n v="152"/>
    <d v="2020-03-31T00:00:00"/>
    <n v="12464"/>
    <s v="LFUS"/>
    <s v="27672"/>
    <s v="3968747354"/>
    <s v="1511"/>
    <s v="ENOI"/>
    <n v="1"/>
    <n v="82"/>
    <s v="VLFL"/>
    <x v="37"/>
    <s v="N"/>
    <s v="top of tree broke and fell across latrerial burning down a phase and blowing fuse on b and c phase. crew cut tree away and picked up a phase"/>
    <n v="-90.079986000000005"/>
    <n v="29.963079499999999"/>
    <s v="19-YTD20"/>
    <n v="210557"/>
    <s v="Jan1 to Yesterday"/>
    <x v="0"/>
    <s v="Line Fuse"/>
    <s v="Vegetation"/>
    <s v="DLIN"/>
    <s v="B"/>
    <s v="Council District B"/>
    <s v="Jay Banks"/>
    <n v="70112"/>
    <n v="3"/>
  </r>
  <r>
    <n v="2020"/>
    <n v="4"/>
    <n v="2020"/>
    <n v="1326149381"/>
    <s v="Yes"/>
    <s v="EAST ORLEANS"/>
    <s v="FAIR"/>
    <n v="152"/>
    <d v="2020-03-31T00:00:00"/>
    <n v="608"/>
    <s v="TFUS"/>
    <s v="696585"/>
    <s v="41858470225"/>
    <s v="2346"/>
    <s v="ENOI"/>
    <n v="6"/>
    <n v="4"/>
    <s v="VOHL"/>
    <x v="33"/>
    <s v="N"/>
    <s v="Cut tree limbs. Need follow up"/>
    <n v="-90.011600999999999"/>
    <n v="29.953420099999999"/>
    <s v="19-YTD20"/>
    <n v="210557"/>
    <s v="Jan1 to Yesterday"/>
    <x v="0"/>
    <s v="Transformer Fuse"/>
    <s v="Vegetation"/>
    <s v="DLIN"/>
    <s v="E"/>
    <s v="Council District E"/>
    <s v="Cyndi Nguyen"/>
    <n v="70117"/>
    <n v="3"/>
  </r>
  <r>
    <n v="2020"/>
    <n v="165"/>
    <n v="2020"/>
    <n v="1326691948"/>
    <s v="Yes"/>
    <s v="ORLEANS"/>
    <s v="THDR"/>
    <n v="152"/>
    <d v="2020-04-09T00:00:00"/>
    <n v="25080"/>
    <s v="LFUS"/>
    <s v="27704"/>
    <s v="3847746872"/>
    <s v="2016"/>
    <s v="ENOI"/>
    <n v="1"/>
    <n v="165"/>
    <s v="LGHT"/>
    <x v="13"/>
    <s v="N"/>
    <s v="taken out by weather refused ok"/>
    <n v="-90.118791000000002"/>
    <n v="29.9503208"/>
    <s v="19-YTD20"/>
    <n v="210557"/>
    <s v="Jan1 to Yesterday"/>
    <x v="7"/>
    <s v="Line Fuse"/>
    <s v="Lightning"/>
    <s v="DLIN"/>
    <s v="A"/>
    <s v="Council District A"/>
    <s v="Joseph Giarrusso"/>
    <n v="70118"/>
    <n v="4"/>
  </r>
  <r>
    <n v="2020"/>
    <n v="4"/>
    <n v="2020"/>
    <n v="1329995258"/>
    <s v="Yes"/>
    <s v="ORLEANS"/>
    <s v="FAIR"/>
    <n v="152"/>
    <d v="2020-05-06T00:00:00"/>
    <n v="608"/>
    <s v="TFUS"/>
    <s v="23082"/>
    <s v="38455485577"/>
    <s v="410"/>
    <s v="ENOI"/>
    <n v="1"/>
    <n v="4"/>
    <s v="ASQL"/>
    <x v="5"/>
    <s v="N"/>
    <s v="Taken out by squirrel  refused ok"/>
    <n v="-90.118538999999998"/>
    <n v="29.996678500000002"/>
    <s v="19-YTD20"/>
    <n v="210557"/>
    <s v="Jan1 to Yesterday"/>
    <x v="4"/>
    <s v="Transformer Fuse"/>
    <s v="Animal"/>
    <s v="DLIN"/>
    <s v="A"/>
    <s v="Council District A"/>
    <s v="Joseph Giarrusso"/>
    <n v="70124"/>
    <n v="5"/>
  </r>
  <r>
    <n v="2020"/>
    <n v="66"/>
    <n v="2020"/>
    <n v="1331283420"/>
    <s v="Yes"/>
    <s v="ORLEANS"/>
    <s v="FAIR"/>
    <n v="152"/>
    <d v="2020-05-24T00:00:00"/>
    <n v="10032"/>
    <s v="LFUS"/>
    <s v="21463"/>
    <s v="3920545882"/>
    <s v="1923"/>
    <s v="ENOI"/>
    <n v="1"/>
    <n v="66"/>
    <s v="VLGL"/>
    <x v="35"/>
    <s v="N"/>
    <s v="limb on line C phase blown refused ok"/>
    <n v="-90.095938000000004"/>
    <n v="29.922955699999999"/>
    <s v="19-YTD20"/>
    <n v="210557"/>
    <s v="Jan1 to Yesterday"/>
    <x v="0"/>
    <s v="Line Fuse"/>
    <s v="Vegetation"/>
    <s v="DLIN"/>
    <s v="B"/>
    <s v="Council District B"/>
    <s v="Jay Banks"/>
    <n v="70115"/>
    <n v="5"/>
  </r>
  <r>
    <n v="2020"/>
    <n v="872"/>
    <n v="2020"/>
    <n v="1333630661"/>
    <s v="Yes"/>
    <s v="EAST ORLEANS"/>
    <s v="THDR"/>
    <n v="152"/>
    <d v="2020-06-24T00:00:00"/>
    <n v="85816"/>
    <s v="DIS"/>
    <s v="25329"/>
    <s v="4325550890"/>
    <s v="2223"/>
    <s v="ENOI"/>
    <n v="6"/>
    <n v="872"/>
    <s v="ESLV"/>
    <x v="26"/>
    <s v="N"/>
    <s v="wire down primary at branch and haynes :  Possible lightning strike?"/>
    <n v="-89.965528000000006"/>
    <n v="30.0596961"/>
    <s v="NP"/>
    <n v="210557"/>
    <s v="Jan1 to Yesterday"/>
    <x v="3"/>
    <s v="Disconnect Switch"/>
    <s v="Equipment Failure"/>
    <s v="DLIN"/>
    <s v="E"/>
    <s v="Council District E"/>
    <s v="Cyndi Nguyen"/>
    <n v="70128"/>
    <n v="6"/>
  </r>
  <r>
    <n v="2020"/>
    <n v="47"/>
    <n v="2020"/>
    <n v="1323159950"/>
    <s v="Yes"/>
    <s v="ORLEANS"/>
    <s v="FAIR"/>
    <n v="153"/>
    <d v="2020-01-23T00:00:00"/>
    <n v="7191"/>
    <s v="LFUS"/>
    <s v="28009"/>
    <s v="3863545809"/>
    <s v="1913"/>
    <s v="ENOI"/>
    <n v="1"/>
    <n v="47"/>
    <s v="SCHD"/>
    <x v="2"/>
    <s v="N"/>
    <s v="crew was out there on a schduled outage"/>
    <n v="-90.113740000000007"/>
    <n v="29.920949199999999"/>
    <s v="19-YTD20"/>
    <n v="210557"/>
    <s v="Jan1 to Yesterday"/>
    <x v="2"/>
    <s v="Line Fuse"/>
    <s v="Scheduled Interruption"/>
    <s v="DLIN"/>
    <s v="B"/>
    <s v="Council District B"/>
    <s v="Jay Banks"/>
    <n v="70115"/>
    <n v="1"/>
  </r>
  <r>
    <n v="2020"/>
    <n v="19"/>
    <n v="2020"/>
    <n v="1331835563"/>
    <s v="Yes"/>
    <s v="EAST ORLEANS"/>
    <s v="FAIR"/>
    <n v="153"/>
    <d v="2020-05-27T00:00:00"/>
    <n v="2907"/>
    <s v="LFUS"/>
    <s v="21216"/>
    <s v="4109648387"/>
    <s v="626"/>
    <s v="ENOI"/>
    <n v="6"/>
    <n v="19"/>
    <s v="EOSC"/>
    <x v="45"/>
    <s v="N"/>
    <s v="repaired"/>
    <n v="-90.035236999999995"/>
    <n v="29.990956700000002"/>
    <s v="19-YTD20"/>
    <n v="210557"/>
    <s v="Jan1 to Yesterday"/>
    <x v="3"/>
    <s v="Line Fuse"/>
    <s v="Equipment Failure"/>
    <s v="DLIN"/>
    <s v="D"/>
    <s v="Council District D"/>
    <s v="Jared Brossett"/>
    <n v="70126"/>
    <n v="5"/>
  </r>
  <r>
    <n v="2020"/>
    <n v="974"/>
    <n v="2020"/>
    <n v="1323655936"/>
    <s v="Yes"/>
    <s v="EAST ORLEANS"/>
    <s v="WIND"/>
    <n v="154"/>
    <d v="2020-02-07T00:00:00"/>
    <n v="149996"/>
    <s v="RCLR"/>
    <s v="38677"/>
    <s v="4119947436"/>
    <s v="2347"/>
    <s v="ENOI"/>
    <n v="6"/>
    <n v="974"/>
    <s v="EARM"/>
    <x v="7"/>
    <s v="N"/>
    <s v="insulator off arm at location"/>
    <n v="-90.033983000000006"/>
    <n v="29.96733"/>
    <s v="19-YTD20"/>
    <n v="210557"/>
    <s v="Jan1 to Yesterday"/>
    <x v="3"/>
    <s v="Recloser"/>
    <s v="Equipment Failure"/>
    <s v="DLIN"/>
    <s v="D"/>
    <s v="Council District D"/>
    <s v="Jared Brossett"/>
    <n v="70117"/>
    <n v="2"/>
  </r>
  <r>
    <n v="2020"/>
    <n v="16"/>
    <n v="2020"/>
    <n v="1324017985"/>
    <s v="Yes"/>
    <s v="ORLEANS"/>
    <s v="FAIR"/>
    <n v="154"/>
    <d v="2020-02-15T00:00:00"/>
    <n v="2464"/>
    <s v="XFMR"/>
    <s v="1375593"/>
    <s v="3988249289"/>
    <s v="510"/>
    <s v="ENOI"/>
    <n v="1"/>
    <n v="16"/>
    <s v="HECO"/>
    <x v="31"/>
    <s v="N"/>
    <s v="trans. 1375593 was out  taken out by bell contractor ont on scene  rclr was in"/>
    <n v="-90.073284000000001"/>
    <n v="30.016160200000002"/>
    <s v="19-YTD20"/>
    <n v="210557"/>
    <s v="Jan1 to Yesterday"/>
    <x v="5"/>
    <s v="Transformer"/>
    <s v="Human Error"/>
    <s v="DLIN"/>
    <s v="D"/>
    <s v="Council District D"/>
    <s v="Jared Brossett"/>
    <n v="70122"/>
    <n v="2"/>
  </r>
  <r>
    <n v="2020"/>
    <n v="1"/>
    <n v="2020"/>
    <n v="1332012128"/>
    <s v="Yes"/>
    <s v="EAST ORLEANS"/>
    <s v="FAIR"/>
    <n v="154"/>
    <d v="2020-05-29T00:00:00"/>
    <n v="154"/>
    <s v="SERV"/>
    <s v="SERVICE"/>
    <s v="42119501342"/>
    <s v="2212"/>
    <s v="ENOI"/>
    <n v="6"/>
    <n v="1"/>
    <s v="ECNS"/>
    <x v="8"/>
    <s v="N"/>
    <s v="burnt wire in hand hole repaired"/>
    <n v="-90.002275999999995"/>
    <n v="30.038851699999999"/>
    <s v="19-YTD20"/>
    <n v="210557"/>
    <s v="Jan1 to Yesterday"/>
    <x v="3"/>
    <s v="Service Conductor"/>
    <s v="Equipment Failure"/>
    <s v="DLIN"/>
    <s v="E"/>
    <s v="Council District E"/>
    <s v="Cyndi Nguyen"/>
    <n v="70126"/>
    <n v="5"/>
  </r>
  <r>
    <n v="2020"/>
    <n v="1"/>
    <n v="2020"/>
    <n v="1332548001"/>
    <s v="Yes"/>
    <s v="EAST ORLEANS"/>
    <s v="RAIN"/>
    <n v="154"/>
    <d v="2020-06-07T00:00:00"/>
    <n v="154"/>
    <s v="SERV"/>
    <s v="SERVICE"/>
    <s v="43804496816"/>
    <s v="1601"/>
    <s v="ENOI"/>
    <n v="6"/>
    <n v="1"/>
    <s v="ESEC"/>
    <x v="6"/>
    <s v="N"/>
    <s v="BAD CONNECTION IN TRANSFORMER"/>
    <n v="-89.949433999999997"/>
    <n v="30.025804999999998"/>
    <s v="NP"/>
    <n v="210557"/>
    <s v="Jan1 to Yesterday"/>
    <x v="3"/>
    <s v="Service Conductor"/>
    <s v="Equipment Failure"/>
    <s v="DLIN"/>
    <s v="E"/>
    <s v="Council District E"/>
    <s v="Cyndi Nguyen"/>
    <n v="70128"/>
    <n v="6"/>
  </r>
  <r>
    <n v="2020"/>
    <n v="37"/>
    <n v="2020"/>
    <n v="1330703024"/>
    <s v="Yes"/>
    <s v="EAST ORLEANS"/>
    <s v="FAIR"/>
    <n v="155"/>
    <d v="2020-05-15T00:00:00"/>
    <n v="5735"/>
    <s v="LFUS"/>
    <s v="26048"/>
    <s v="4353050960"/>
    <s v="2217"/>
    <s v="ENOI"/>
    <n v="6"/>
    <n v="37"/>
    <s v="EOSC"/>
    <x v="45"/>
    <s v="N"/>
    <s v="the shield fell into primary causing the primary dead end to come apart; made repairs and customers back in lights"/>
    <n v="-89.957409999999996"/>
    <n v="30.060988999999999"/>
    <s v="19-YTD20"/>
    <n v="210557"/>
    <s v="Jan1 to Yesterday"/>
    <x v="3"/>
    <s v="Line Fuse"/>
    <s v="Equipment Failure"/>
    <s v="DLIN"/>
    <s v="E"/>
    <s v="Council District E"/>
    <s v="Cyndi Nguyen"/>
    <n v="70128"/>
    <n v="5"/>
  </r>
  <r>
    <n v="2020"/>
    <n v="306"/>
    <n v="2020"/>
    <n v="1323587389"/>
    <s v="Yes"/>
    <s v="EAST ORLEANS"/>
    <s v="THDR"/>
    <n v="156"/>
    <d v="2020-02-05T00:00:00"/>
    <n v="47736"/>
    <s v="DIS"/>
    <s v="D01643"/>
    <s v="4356849760"/>
    <s v="1601"/>
    <s v="ENOI"/>
    <n v="6"/>
    <n v="306"/>
    <s v="EMER"/>
    <x v="1"/>
    <s v="N"/>
    <s v="taken out for safety to replace burnt pole"/>
    <n v="-89.955676999999994"/>
    <n v="30.022528600000001"/>
    <s v="19-YTD20"/>
    <n v="210557"/>
    <s v="Jan1 to Yesterday"/>
    <x v="1"/>
    <s v="Disconnect Switch"/>
    <s v="Emergency Switching"/>
    <s v="DLIN"/>
    <s v="E"/>
    <s v="Council District E"/>
    <s v="Cyndi Nguyen"/>
    <n v="70128"/>
    <n v="2"/>
  </r>
  <r>
    <n v="2020"/>
    <n v="10"/>
    <n v="2020"/>
    <n v="1329566140"/>
    <s v="Yes"/>
    <s v="EAST ORLEANS"/>
    <s v="THDR"/>
    <n v="156"/>
    <d v="2020-04-29T00:00:00"/>
    <n v="1560"/>
    <s v="TFUS"/>
    <s v="61091"/>
    <s v="40429488201"/>
    <s v="1702"/>
    <s v="ENOI"/>
    <n v="6"/>
    <n v="10"/>
    <s v="LGHT"/>
    <x v="13"/>
    <s v="N"/>
    <s v="wather"/>
    <n v="-90.056025000000005"/>
    <n v="30.0032213"/>
    <s v="19-YTD20"/>
    <n v="210557"/>
    <s v="Jan1 to Yesterday"/>
    <x v="7"/>
    <s v="Transformer Fuse"/>
    <s v="Lightning"/>
    <s v="DLIN"/>
    <s v="D"/>
    <s v="Council District D"/>
    <s v="Jared Brossett"/>
    <n v="70122"/>
    <n v="4"/>
  </r>
  <r>
    <n v="2020"/>
    <n v="37"/>
    <n v="2020"/>
    <n v="1324999233"/>
    <s v="Yes"/>
    <s v="ORLEANS"/>
    <s v="RAIN"/>
    <n v="157"/>
    <d v="2020-03-04T00:00:00"/>
    <n v="5809"/>
    <s v="TFUS"/>
    <s v="62327"/>
    <s v="39423465450"/>
    <s v="1925"/>
    <s v="ENOI"/>
    <n v="1"/>
    <n v="37"/>
    <s v="EFSW"/>
    <x v="22"/>
    <s v="N"/>
    <s v="refused lfus at magnolia and first"/>
    <n v="-90.088725999999994"/>
    <n v="29.9409077"/>
    <s v="19-YTD20"/>
    <n v="210557"/>
    <s v="Jan1 to Yesterday"/>
    <x v="3"/>
    <s v="Transformer Fuse"/>
    <s v="Equipment Failure"/>
    <s v="DLIN"/>
    <s v="B"/>
    <s v="Council District B"/>
    <s v="Jay Banks"/>
    <n v="70113"/>
    <n v="3"/>
  </r>
  <r>
    <n v="2020"/>
    <n v="2"/>
    <n v="2020"/>
    <n v="1327038835"/>
    <s v="Yes"/>
    <s v="ORLEANS"/>
    <s v="THDR"/>
    <n v="157"/>
    <d v="2020-04-12T00:00:00"/>
    <n v="314"/>
    <s v="TFUS"/>
    <s v="1546470"/>
    <s v="4013246071"/>
    <s v="1911"/>
    <s v="ENOI"/>
    <n v="1"/>
    <n v="2"/>
    <s v="SLAK"/>
    <x v="23"/>
    <s v="N"/>
    <s v="Primary and guy wire close installed spacer"/>
    <n v="-90.066444000000004"/>
    <n v="29.927756200000001"/>
    <s v="19-YTD20"/>
    <n v="210557"/>
    <s v="Jan1 to Yesterday"/>
    <x v="3"/>
    <s v="Transformer Fuse"/>
    <s v="Equipment Failure"/>
    <s v="DLIN"/>
    <s v="B"/>
    <s v="Council District B"/>
    <s v="Jay Banks"/>
    <n v="70130"/>
    <n v="4"/>
  </r>
  <r>
    <n v="2020"/>
    <n v="4"/>
    <n v="2020"/>
    <n v="1332055787"/>
    <s v="Yes"/>
    <s v="ORLEANS"/>
    <s v="FAIR"/>
    <n v="157"/>
    <d v="2020-05-31T00:00:00"/>
    <n v="628"/>
    <s v="XFMR"/>
    <s v="1482256"/>
    <s v="38319483226"/>
    <s v="412"/>
    <s v="ENOI"/>
    <n v="1"/>
    <n v="4"/>
    <s v="ETRD"/>
    <x v="18"/>
    <s v="N"/>
    <s v="replaced bad transformer"/>
    <n v="-90.122770000000003"/>
    <n v="29.9901631"/>
    <s v="19-YTD20"/>
    <n v="210557"/>
    <s v="Jan1 to Yesterday"/>
    <x v="3"/>
    <s v="Transformer"/>
    <s v="Equipment Failure"/>
    <s v="DLIN"/>
    <s v="A"/>
    <s v="Council District A"/>
    <s v="Joseph Giarrusso"/>
    <n v="70124"/>
    <n v="5"/>
  </r>
  <r>
    <n v="2020"/>
    <n v="51"/>
    <n v="2020"/>
    <n v="1323295246"/>
    <s v="Yes"/>
    <s v="EAST ORLEANS"/>
    <s v="RAIN"/>
    <n v="159"/>
    <d v="2020-01-29T00:00:00"/>
    <n v="8262"/>
    <s v="DIS"/>
    <s v="23316"/>
    <s v="4124747804"/>
    <s v="621"/>
    <s v="ENOI"/>
    <n v="6"/>
    <n v="51"/>
    <s v="EARM"/>
    <x v="7"/>
    <s v="N"/>
    <s v="broke arm at disc. 25291"/>
    <n v="-90.030777999999998"/>
    <n v="29.974996999999998"/>
    <s v="19-YTD20"/>
    <n v="210557"/>
    <s v="Jan1 to Yesterday"/>
    <x v="3"/>
    <s v="Disconnect Switch"/>
    <s v="Equipment Failure"/>
    <s v="DLIN"/>
    <s v="D"/>
    <s v="Council District D"/>
    <s v="Jared Brossett"/>
    <n v="70117"/>
    <n v="1"/>
  </r>
  <r>
    <n v="2020"/>
    <n v="62"/>
    <n v="2020"/>
    <n v="1332522083"/>
    <s v="Yes"/>
    <s v="ORLEANS"/>
    <s v="FAIR"/>
    <n v="159"/>
    <d v="2020-06-07T00:00:00"/>
    <n v="9858"/>
    <s v="LFUS"/>
    <s v="21184"/>
    <s v="3802346703"/>
    <s v="B0527"/>
    <s v="ENOI"/>
    <n v="1"/>
    <n v="62"/>
    <s v="VLGL"/>
    <x v="35"/>
    <s v="N"/>
    <s v="Tree on lateral trimmed tree"/>
    <n v="-90.132731000000007"/>
    <n v="29.945781199999999"/>
    <s v="NP"/>
    <n v="210557"/>
    <s v="Jan1 to Yesterday"/>
    <x v="0"/>
    <s v="Line Fuse"/>
    <s v="Vegetation"/>
    <s v="DLIN"/>
    <s v="A"/>
    <s v="Council District A"/>
    <s v="Joseph Giarrusso"/>
    <n v="70118"/>
    <n v="6"/>
  </r>
  <r>
    <n v="2020"/>
    <n v="62"/>
    <n v="2020"/>
    <n v="1332554335"/>
    <s v="Yes"/>
    <s v="ORLEANS"/>
    <s v="THDR"/>
    <n v="159"/>
    <d v="2020-06-07T00:00:00"/>
    <n v="9858"/>
    <s v="LFUS"/>
    <s v="21370"/>
    <s v="4003647425"/>
    <s v="1512"/>
    <s v="ENOI"/>
    <n v="1"/>
    <n v="62"/>
    <s v="VOHL"/>
    <x v="33"/>
    <s v="N"/>
    <s v="B phase on lateral blown do to vegitation"/>
    <n v="-90.069113000000002"/>
    <n v="29.964911399999998"/>
    <s v="NP"/>
    <n v="210557"/>
    <s v="Jan1 to Yesterday"/>
    <x v="0"/>
    <s v="Line Fuse"/>
    <s v="Vegetation"/>
    <s v="DLIN"/>
    <s v="C"/>
    <s v="Council District C"/>
    <s v="Kristin Palmer"/>
    <n v="70116"/>
    <n v="6"/>
  </r>
  <r>
    <n v="2020"/>
    <n v="4"/>
    <n v="2020"/>
    <n v="1328795242"/>
    <s v="Yes"/>
    <s v="ORLEANS"/>
    <s v="FAIR"/>
    <n v="160"/>
    <d v="2020-04-23T00:00:00"/>
    <n v="640"/>
    <s v="XFMR"/>
    <s v="56163"/>
    <s v="39891486338"/>
    <s v="1703"/>
    <s v="ENOI"/>
    <n v="1"/>
    <n v="4"/>
    <s v="ETRD"/>
    <x v="18"/>
    <s v="N"/>
    <s v=""/>
    <n v="-90.073217"/>
    <n v="29.998189199999999"/>
    <s v="19-YTD20"/>
    <n v="210557"/>
    <s v="Jan1 to Yesterday"/>
    <x v="3"/>
    <s v="Transformer"/>
    <s v="Equipment Failure"/>
    <s v="DLIN"/>
    <s v="D"/>
    <s v="Council District D"/>
    <s v="Jared Brossett"/>
    <n v="70122"/>
    <n v="4"/>
  </r>
  <r>
    <n v="2020"/>
    <n v="35"/>
    <n v="2020"/>
    <n v="1329390864"/>
    <s v="Yes"/>
    <s v="ORLEANS"/>
    <s v="THDR"/>
    <n v="160"/>
    <d v="2020-04-29T00:00:00"/>
    <n v="5600"/>
    <s v="LFUS"/>
    <s v="21643"/>
    <s v="3970248481"/>
    <s v="1703"/>
    <s v="ENOI"/>
    <n v="1"/>
    <n v="35"/>
    <s v="LGHT"/>
    <x v="13"/>
    <s v="N"/>
    <s v=""/>
    <n v="-90.079342999999994"/>
    <n v="29.994051500000001"/>
    <s v="19-YTD20"/>
    <n v="210557"/>
    <s v="Jan1 to Yesterday"/>
    <x v="7"/>
    <s v="Line Fuse"/>
    <s v="Lightning"/>
    <s v="DLIN"/>
    <s v="D"/>
    <s v="Council District D"/>
    <s v="Jared Brossett"/>
    <n v="70122"/>
    <n v="4"/>
  </r>
  <r>
    <n v="2020"/>
    <n v="16"/>
    <n v="2020"/>
    <n v="1329386395"/>
    <s v="Yes"/>
    <s v="EAST ORLEANS"/>
    <s v="THDR"/>
    <n v="160"/>
    <d v="2020-04-29T00:00:00"/>
    <n v="2560"/>
    <s v="TFUS"/>
    <s v="1522654"/>
    <s v="42381492895"/>
    <s v="1607"/>
    <s v="ENOI"/>
    <n v="6"/>
    <n v="16"/>
    <s v="VLFL"/>
    <x v="37"/>
    <s v="N"/>
    <s v="Service man MJackson fixed hot leg on pole fix service to the house and refused transfomer. Due to ploe rocked when tree fell"/>
    <n v="-89.994152"/>
    <n v="30.01557"/>
    <s v="19-YTD20"/>
    <n v="210557"/>
    <s v="Jan1 to Yesterday"/>
    <x v="0"/>
    <s v="Transformer Fuse"/>
    <s v="Vegetation"/>
    <s v="DLIN"/>
    <s v="E"/>
    <s v="Council District E"/>
    <s v="Cyndi Nguyen"/>
    <n v="70126"/>
    <n v="4"/>
  </r>
  <r>
    <n v="2020"/>
    <n v="12"/>
    <n v="2020"/>
    <n v="1330225085"/>
    <s v="Yes"/>
    <s v="ORLEANS"/>
    <s v="FAIR"/>
    <n v="160"/>
    <d v="2020-05-10T00:00:00"/>
    <n v="1920"/>
    <s v="TFUS"/>
    <s v="61865"/>
    <s v="39010464161"/>
    <s v="1925"/>
    <s v="ENOI"/>
    <n v="1"/>
    <n v="12"/>
    <s v="ASQL"/>
    <x v="5"/>
    <s v="N"/>
    <s v="squirrel got across top side of xfmr cleared squirrel refused xfmr"/>
    <n v="-90.101939999999999"/>
    <n v="29.937607499999999"/>
    <s v="19-YTD20"/>
    <n v="210557"/>
    <s v="Jan1 to Yesterday"/>
    <x v="4"/>
    <s v="Transformer Fuse"/>
    <s v="Animal"/>
    <s v="DLIN"/>
    <s v="B"/>
    <s v="Council District B"/>
    <s v="Jay Banks"/>
    <n v="70115"/>
    <n v="5"/>
  </r>
  <r>
    <n v="2020"/>
    <n v="126"/>
    <n v="2020"/>
    <n v="1321765323"/>
    <s v="Yes"/>
    <s v="EAST ORLEANS"/>
    <s v="FAIR"/>
    <n v="161"/>
    <d v="2020-01-06T00:00:00"/>
    <n v="14154"/>
    <s v="SWIT"/>
    <s v="25111"/>
    <s v="4246449716"/>
    <s v="1602"/>
    <s v="ENOI"/>
    <n v="6"/>
    <n v="126"/>
    <s v="ESWC"/>
    <x v="9"/>
    <s v="N"/>
    <s v="Crew replacing bad switching cabinet"/>
    <n v="-97.075798000000006"/>
    <n v="27.9066008"/>
    <s v="19-YTD20"/>
    <n v="210557"/>
    <s v="Jan1 to Yesterday"/>
    <x v="3"/>
    <s v="Switch"/>
    <s v="Equipment Failure"/>
    <s v="DLIN"/>
    <s v="E"/>
    <s v="Council District E"/>
    <s v="Cyndi Nguyen"/>
    <n v="70127"/>
    <n v="1"/>
  </r>
  <r>
    <n v="2020"/>
    <n v="42"/>
    <n v="2020"/>
    <n v="1329427605"/>
    <s v="Yes"/>
    <s v="ORLEANS"/>
    <s v="THDR"/>
    <n v="161"/>
    <d v="2020-04-29T00:00:00"/>
    <n v="6762"/>
    <s v="LFUS"/>
    <s v="36644"/>
    <s v="4028748693"/>
    <s v="1708"/>
    <s v="ENOI"/>
    <n v="1"/>
    <n v="42"/>
    <s v="LGHT"/>
    <x v="13"/>
    <s v="N"/>
    <s v="1 span #6 primary down - crew to pick up"/>
    <n v="-90.060709000000003"/>
    <n v="29.9999021"/>
    <s v="19-YTD20"/>
    <n v="210557"/>
    <s v="Jan1 to Yesterday"/>
    <x v="7"/>
    <s v="Line Fuse"/>
    <s v="Lightning"/>
    <s v="DLIN"/>
    <s v="D"/>
    <s v="Council District D"/>
    <s v="Jared Brossett"/>
    <n v="70122"/>
    <n v="4"/>
  </r>
  <r>
    <n v="2020"/>
    <n v="128"/>
    <n v="2020"/>
    <n v="1330727105"/>
    <s v="Yes"/>
    <s v="EAST ORLEANS"/>
    <s v="FAIR"/>
    <n v="161"/>
    <d v="2020-05-15T00:00:00"/>
    <n v="20608"/>
    <s v="LFUS"/>
    <s v="37121"/>
    <s v="4082247647"/>
    <s v="622"/>
    <s v="ENOI"/>
    <n v="6"/>
    <n v="128"/>
    <s v="EPOL"/>
    <x v="3"/>
    <s v="N"/>
    <s v="crew replaced pole, customers back on"/>
    <n v="-90.044021000000001"/>
    <n v="29.970771599999999"/>
    <s v="19-YTD20"/>
    <n v="210557"/>
    <s v="Jan1 to Yesterday"/>
    <x v="3"/>
    <s v="Line Fuse"/>
    <s v="Equipment Failure"/>
    <s v="DLIN"/>
    <s v="C"/>
    <s v="Council District C"/>
    <s v="Kristin Palmer"/>
    <n v="70117"/>
    <n v="5"/>
  </r>
  <r>
    <n v="2020"/>
    <n v="1"/>
    <n v="2020"/>
    <n v="1330948760"/>
    <s v="Yes"/>
    <s v="ORLEANS"/>
    <s v="FAIR"/>
    <n v="161"/>
    <d v="2020-05-19T00:00:00"/>
    <n v="161"/>
    <s v="SERV"/>
    <s v="METER"/>
    <s v="38629461970"/>
    <s v="1926"/>
    <s v="ENOI"/>
    <n v="1"/>
    <n v="1"/>
    <s v="MTEX"/>
    <x v="12"/>
    <s v="N"/>
    <s v="had to change out meter"/>
    <n v="-90.113894000000002"/>
    <n v="29.931744500000001"/>
    <s v="19-YTD20"/>
    <n v="210557"/>
    <s v="Jan1 to Yesterday"/>
    <x v="1"/>
    <s v="Service Conductor"/>
    <s v="Other"/>
    <s v="DLIN"/>
    <s v="A"/>
    <s v="Council District A"/>
    <s v="Joseph Giarrusso"/>
    <n v="70115"/>
    <n v="5"/>
  </r>
  <r>
    <n v="2020"/>
    <n v="162"/>
    <n v="2020"/>
    <n v="1323291398"/>
    <s v="Yes"/>
    <s v="EAST ORLEANS"/>
    <s v="RAIN"/>
    <n v="162"/>
    <d v="2020-01-29T00:00:00"/>
    <n v="26244"/>
    <s v="RCLR"/>
    <s v="23282"/>
    <s v="4122747950"/>
    <s v="621"/>
    <s v="ENOI"/>
    <n v="6"/>
    <n v="162"/>
    <s v="EARM"/>
    <x v="7"/>
    <s v="N"/>
    <s v="broke crossarm at disc. 25291"/>
    <n v="-90.031257999999994"/>
    <n v="29.9789593"/>
    <s v="19-YTD20"/>
    <n v="210557"/>
    <s v="Jan1 to Yesterday"/>
    <x v="3"/>
    <s v="Recloser"/>
    <s v="Equipment Failure"/>
    <s v="DLIN"/>
    <s v="D"/>
    <s v="Council District D"/>
    <s v="Jared Brossett"/>
    <n v="70117"/>
    <n v="1"/>
  </r>
  <r>
    <n v="2020"/>
    <n v="9"/>
    <n v="2020"/>
    <n v="1323561274"/>
    <s v="Yes"/>
    <s v="EAST ORLEANS"/>
    <s v="THDR"/>
    <n v="162"/>
    <d v="2020-02-05T00:00:00"/>
    <n v="1458"/>
    <s v="TFUS"/>
    <s v="73957"/>
    <s v="41821479083"/>
    <s v="612"/>
    <s v="ENOI"/>
    <n v="6"/>
    <n v="9"/>
    <s v="LGHT"/>
    <x v="13"/>
    <s v="N"/>
    <s v="weather"/>
    <n v="-90.012547999999995"/>
    <n v="29.977695099999998"/>
    <s v="19-YTD20"/>
    <n v="210557"/>
    <s v="Jan1 to Yesterday"/>
    <x v="7"/>
    <s v="Transformer Fuse"/>
    <s v="Lightning"/>
    <s v="DLIN"/>
    <s v="E"/>
    <s v="Council District E"/>
    <s v="Cyndi Nguyen"/>
    <n v="70117"/>
    <n v="2"/>
  </r>
  <r>
    <n v="2020"/>
    <n v="22"/>
    <n v="2020"/>
    <n v="1326841490"/>
    <s v="Yes"/>
    <s v="ORLEANS"/>
    <s v="FAIR"/>
    <n v="162"/>
    <d v="2020-04-11T00:00:00"/>
    <n v="3564"/>
    <s v="TFUS"/>
    <s v="61864"/>
    <s v="39252460479"/>
    <s v="1924"/>
    <s v="ENOI"/>
    <n v="1"/>
    <n v="22"/>
    <s v="EPOL"/>
    <x v="3"/>
    <s v="N"/>
    <s v="crew made repairs"/>
    <n v="-90.094188000000003"/>
    <n v="29.927291"/>
    <s v="19-YTD20"/>
    <n v="210557"/>
    <s v="Jan1 to Yesterday"/>
    <x v="3"/>
    <s v="Transformer Fuse"/>
    <s v="Equipment Failure"/>
    <s v="DLIN"/>
    <s v="B"/>
    <s v="Council District B"/>
    <s v="Jay Banks"/>
    <n v="70115"/>
    <n v="4"/>
  </r>
  <r>
    <n v="2020"/>
    <n v="6"/>
    <n v="2020"/>
    <n v="1328795239"/>
    <s v="Yes"/>
    <s v="ORLEANS"/>
    <s v="FAIR"/>
    <n v="162"/>
    <d v="2020-04-23T00:00:00"/>
    <n v="972"/>
    <s v="XFMR"/>
    <s v="56611"/>
    <s v="39891486118"/>
    <s v="1703"/>
    <s v="ENOI"/>
    <n v="1"/>
    <n v="6"/>
    <s v="ETRD"/>
    <x v="18"/>
    <s v="N"/>
    <s v=""/>
    <n v="-90.073583999999997"/>
    <n v="29.997624500000001"/>
    <s v="19-YTD20"/>
    <n v="210557"/>
    <s v="Jan1 to Yesterday"/>
    <x v="3"/>
    <s v="Transformer"/>
    <s v="Equipment Failure"/>
    <s v="DLIN"/>
    <s v="D"/>
    <s v="Council District D"/>
    <s v="Jared Brossett"/>
    <n v="70122"/>
    <n v="4"/>
  </r>
  <r>
    <n v="2020"/>
    <n v="24"/>
    <n v="2020"/>
    <n v="1330269146"/>
    <s v="Yes"/>
    <s v="EAST ORLEANS"/>
    <s v="FAIR"/>
    <n v="162"/>
    <d v="2020-05-11T00:00:00"/>
    <n v="3888"/>
    <s v="LFUS"/>
    <s v="17838"/>
    <s v="4086349242"/>
    <s v="505"/>
    <s v="ENOI"/>
    <n v="6"/>
    <n v="24"/>
    <s v="ASQL"/>
    <x v="5"/>
    <s v="N"/>
    <s v="Refused B phase on lateral 17838 and transformer fuse by 4225 Mithra"/>
    <n v="-90.042230000000004"/>
    <n v="30.014513999999998"/>
    <s v="19-YTD20"/>
    <n v="210557"/>
    <s v="Jan1 to Yesterday"/>
    <x v="4"/>
    <s v="Line Fuse"/>
    <s v="Animal"/>
    <s v="DLIN"/>
    <s v="D"/>
    <s v="Council District D"/>
    <s v="Jared Brossett"/>
    <n v="70126"/>
    <n v="5"/>
  </r>
  <r>
    <n v="2020"/>
    <n v="69"/>
    <n v="2020"/>
    <n v="1333120481"/>
    <s v="Yes"/>
    <s v="ORLEANS"/>
    <s v="FAIR"/>
    <n v="162"/>
    <d v="2020-06-16T00:00:00"/>
    <n v="11178"/>
    <s v="LFUS"/>
    <s v="21484"/>
    <s v="3923146070"/>
    <s v="1924"/>
    <s v="ENOI"/>
    <n v="1"/>
    <n v="69"/>
    <s v="EFSW"/>
    <x v="22"/>
    <s v="N"/>
    <s v="Replaced bad switch"/>
    <n v="-90.095032000000003"/>
    <n v="29.9280379"/>
    <s v="NP"/>
    <n v="210557"/>
    <s v="Jan1 to Yesterday"/>
    <x v="3"/>
    <s v="Line Fuse"/>
    <s v="Equipment Failure"/>
    <s v="DLIN"/>
    <s v="B"/>
    <s v="Council District B"/>
    <s v="Jay Banks"/>
    <n v="70115"/>
    <n v="6"/>
  </r>
  <r>
    <n v="2020"/>
    <n v="48"/>
    <n v="2020"/>
    <n v="1333583790"/>
    <s v="Yes"/>
    <s v="ORLEANS"/>
    <s v="THDR"/>
    <n v="162"/>
    <d v="2020-06-23T00:00:00"/>
    <n v="7776"/>
    <s v="LFUS"/>
    <s v="28068"/>
    <s v="3960648669"/>
    <s v="1703"/>
    <s v="ENOI"/>
    <n v="1"/>
    <n v="48"/>
    <s v="LGHT"/>
    <x v="13"/>
    <s v="N"/>
    <s v="refused"/>
    <n v="-90.082057000000006"/>
    <n v="29.999333199999999"/>
    <s v="NP"/>
    <n v="210557"/>
    <s v="Jan1 to Yesterday"/>
    <x v="7"/>
    <s v="Line Fuse"/>
    <s v="Lightning"/>
    <s v="DLIN"/>
    <s v="D"/>
    <s v="Council District D"/>
    <s v="Jared Brossett"/>
    <n v="70122"/>
    <n v="6"/>
  </r>
  <r>
    <n v="2020"/>
    <n v="12"/>
    <n v="2020"/>
    <n v="1323710068"/>
    <s v="Yes"/>
    <s v="ORLEANS"/>
    <s v="FAIR"/>
    <n v="163"/>
    <d v="2020-02-08T00:00:00"/>
    <n v="1956"/>
    <s v="TFUS"/>
    <s v="59131"/>
    <s v="39328458518"/>
    <s v="1923"/>
    <s v="ENOI"/>
    <n v="1"/>
    <n v="12"/>
    <s v="ECON"/>
    <x v="36"/>
    <s v="N"/>
    <s v="there is a lead on the transformer heating up will return after hours to replace lead. per 310"/>
    <n v="-90.091977999999997"/>
    <n v="29.921929200000001"/>
    <s v="19-YTD20"/>
    <n v="210557"/>
    <s v="Jan1 to Yesterday"/>
    <x v="3"/>
    <s v="Transformer Fuse"/>
    <s v="Equipment Failure"/>
    <s v="DLIN"/>
    <s v="B"/>
    <s v="Council District B"/>
    <s v="Jay Banks"/>
    <n v="70115"/>
    <n v="2"/>
  </r>
  <r>
    <n v="2020"/>
    <n v="26"/>
    <n v="2020"/>
    <n v="1325141261"/>
    <s v="Yes"/>
    <s v="EAST ORLEANS"/>
    <s v="FAIR"/>
    <n v="163"/>
    <d v="2020-03-06T00:00:00"/>
    <n v="4238"/>
    <s v="LFUS"/>
    <s v="17532"/>
    <s v="4097349099"/>
    <s v="501"/>
    <s v="ENOI"/>
    <n v="6"/>
    <n v="26"/>
    <s v="SCHD"/>
    <x v="2"/>
    <s v="N"/>
    <s v="Crew On Site Working"/>
    <n v="-90.038916999999998"/>
    <n v="30.0106903"/>
    <s v="19-YTD20"/>
    <n v="210557"/>
    <s v="Jan1 to Yesterday"/>
    <x v="2"/>
    <s v="Line Fuse"/>
    <s v="Scheduled Interruption"/>
    <s v="DLIN"/>
    <s v="D"/>
    <s v="Council District D"/>
    <s v="Jared Brossett"/>
    <n v="70126"/>
    <n v="3"/>
  </r>
  <r>
    <n v="2020"/>
    <n v="4"/>
    <n v="2020"/>
    <n v="1332513277"/>
    <s v="Yes"/>
    <s v="ORLEANS"/>
    <s v="FAIR"/>
    <n v="163"/>
    <d v="2020-06-06T00:00:00"/>
    <n v="652"/>
    <s v="TFUS"/>
    <s v="63605"/>
    <s v="39128467547"/>
    <s v="2021"/>
    <s v="ENOI"/>
    <n v="1"/>
    <n v="4"/>
    <s v="ECNS"/>
    <x v="8"/>
    <s v="N"/>
    <s v="Transformer riser came off. Replaced ok"/>
    <n v="-90.097841000000003"/>
    <n v="29.9468633"/>
    <s v="NP"/>
    <n v="210557"/>
    <s v="Jan1 to Yesterday"/>
    <x v="3"/>
    <s v="Transformer Fuse"/>
    <s v="Equipment Failure"/>
    <s v="DLIN"/>
    <s v="B"/>
    <s v="Council District B"/>
    <s v="Jay Banks"/>
    <n v="70125"/>
    <n v="6"/>
  </r>
  <r>
    <n v="2020"/>
    <n v="7"/>
    <n v="2020"/>
    <n v="1334126447"/>
    <s v="Yes"/>
    <s v="EAST ORLEANS"/>
    <s v="FAIR"/>
    <n v="163"/>
    <d v="2020-06-30T00:00:00"/>
    <n v="1141"/>
    <s v="TFUS"/>
    <s v="62245"/>
    <s v="42974505373"/>
    <s v="2215"/>
    <s v="ENOI"/>
    <n v="6"/>
    <n v="7"/>
    <s v="FOBJ"/>
    <x v="14"/>
    <s v="N"/>
    <s v=""/>
    <n v="-89.975159000000005"/>
    <n v="30.0496616"/>
    <s v="NP"/>
    <n v="210557"/>
    <s v="Jan1 to Yesterday"/>
    <x v="1"/>
    <s v="Transformer Fuse"/>
    <s v="Other"/>
    <s v="DLIN"/>
    <s v="E"/>
    <s v="Council District E"/>
    <s v="Cyndi Nguyen"/>
    <n v="70127"/>
    <n v="6"/>
  </r>
  <r>
    <n v="2020"/>
    <n v="15"/>
    <n v="2020"/>
    <n v="1325563441"/>
    <s v="Yes"/>
    <s v="ORLEANS"/>
    <s v="FAIR"/>
    <n v="164"/>
    <d v="2020-03-19T00:00:00"/>
    <n v="2460"/>
    <s v="SUBN"/>
    <s v="1510"/>
    <s v="3951746984"/>
    <s v="1510"/>
    <s v="ENOI"/>
    <n v="1"/>
    <n v="15"/>
    <s v="EPRI"/>
    <x v="16"/>
    <s v="N"/>
    <s v="primary cable faiure on 1510 breaker didnt relay out causing master to open up"/>
    <n v="-90.085581000000005"/>
    <n v="29.9529894"/>
    <s v="19-YTD20"/>
    <n v="210557"/>
    <s v="Jan1 to Yesterday"/>
    <x v="3"/>
    <s v="Substation"/>
    <s v="Equipment Failure"/>
    <s v="DLIN"/>
    <s v="B"/>
    <s v="Council District B"/>
    <s v="Jay Banks"/>
    <n v="70113"/>
    <n v="3"/>
  </r>
  <r>
    <n v="2020"/>
    <n v="31"/>
    <n v="2020"/>
    <n v="1325563182"/>
    <s v="NO"/>
    <s v="ORLEANS"/>
    <s v="FAIR"/>
    <n v="164"/>
    <d v="2020-03-19T00:00:00"/>
    <n v="5084"/>
    <s v="SUBN"/>
    <s v="1543"/>
    <s v="3950646993"/>
    <s v="1543"/>
    <s v="ENOI"/>
    <n v="1"/>
    <n v="31"/>
    <s v="BKRO"/>
    <x v="46"/>
    <s v="N"/>
    <s v="Trip coil on 1510 breaker failed to clear fault causing master to open up"/>
    <n v="-90.085928999999993"/>
    <n v="29.953231899999999"/>
    <s v="19-YTD20"/>
    <n v="210557"/>
    <s v="Jan1 to Yesterday"/>
    <x v="3"/>
    <s v="Substation"/>
    <s v="Equipment Failure"/>
    <s v="TRANS"/>
    <s v="B"/>
    <s v="Council District B"/>
    <s v="Jay Banks"/>
    <n v="70113"/>
    <n v="3"/>
  </r>
  <r>
    <n v="2020"/>
    <n v="9"/>
    <n v="2020"/>
    <n v="1325564822"/>
    <s v="NO"/>
    <s v="ORLEANS"/>
    <s v="FAIR"/>
    <n v="164"/>
    <d v="2020-03-19T00:00:00"/>
    <n v="1476"/>
    <s v="SUBN"/>
    <s v="1542"/>
    <s v="3950746992"/>
    <s v="1542"/>
    <s v="ENOI"/>
    <n v="1"/>
    <n v="9"/>
    <s v="BKRO"/>
    <x v="46"/>
    <s v="N"/>
    <s v="Trip coil on 1510 breaker failed to clear fault causing master to open up"/>
    <n v="-90.085898999999998"/>
    <n v="29.953211199999998"/>
    <s v="19-YTD20"/>
    <n v="210557"/>
    <s v="Jan1 to Yesterday"/>
    <x v="3"/>
    <s v="Substation"/>
    <s v="Equipment Failure"/>
    <s v="TRANS"/>
    <s v="B"/>
    <s v="Council District B"/>
    <s v="Jay Banks"/>
    <n v="70113"/>
    <n v="3"/>
  </r>
  <r>
    <n v="2020"/>
    <n v="2"/>
    <n v="2020"/>
    <n v="1325563358"/>
    <s v="NO"/>
    <s v="ORLEANS"/>
    <s v="FAIR"/>
    <n v="164"/>
    <d v="2020-03-19T00:00:00"/>
    <n v="328"/>
    <s v="SUBN"/>
    <s v="1509"/>
    <s v="3951846983"/>
    <s v="1509"/>
    <s v="ENOI"/>
    <n v="1"/>
    <n v="2"/>
    <s v="BKRO"/>
    <x v="46"/>
    <s v="N"/>
    <s v="Trip coil on 1510 breaker failed to clear fault causing master to open up"/>
    <n v="-90.085543999999999"/>
    <n v="29.9529636"/>
    <s v="19-YTD20"/>
    <n v="210557"/>
    <s v="Jan1 to Yesterday"/>
    <x v="3"/>
    <s v="Substation"/>
    <s v="Equipment Failure"/>
    <s v="TRANS"/>
    <s v="B"/>
    <s v="Council District B"/>
    <s v="Jay Banks"/>
    <n v="70113"/>
    <n v="3"/>
  </r>
  <r>
    <n v="2020"/>
    <n v="1"/>
    <n v="2020"/>
    <n v="1325563310"/>
    <s v="NO"/>
    <s v="ORLEANS"/>
    <s v="FAIR"/>
    <n v="164"/>
    <d v="2020-03-19T00:00:00"/>
    <n v="164"/>
    <s v="SUBN"/>
    <s v="1515"/>
    <s v="3952146981"/>
    <s v="1515"/>
    <s v="ENOI"/>
    <n v="1"/>
    <n v="1"/>
    <s v="BKRO"/>
    <x v="46"/>
    <s v="N"/>
    <s v="Trip coil on 1510 breaker failed to clear fault causing master to open up"/>
    <n v="-90.085463000000004"/>
    <n v="29.952907199999999"/>
    <s v="19-YTD20"/>
    <n v="210557"/>
    <s v="Jan1 to Yesterday"/>
    <x v="3"/>
    <s v="Substation"/>
    <s v="Equipment Failure"/>
    <s v="TRANS"/>
    <s v="B"/>
    <s v="Council District B"/>
    <s v="Jay Banks"/>
    <n v="70113"/>
    <n v="3"/>
  </r>
  <r>
    <n v="2020"/>
    <n v="1"/>
    <n v="2020"/>
    <n v="1325783682"/>
    <s v="Yes"/>
    <s v="EAST ORLEANS"/>
    <s v="FAIR"/>
    <n v="164"/>
    <d v="2020-03-25T00:00:00"/>
    <n v="164"/>
    <s v="XFMR"/>
    <s v="1239193"/>
    <s v="4142249180"/>
    <s v="1010"/>
    <s v="ENOI"/>
    <n v="6"/>
    <n v="1"/>
    <s v="ETRD"/>
    <x v="18"/>
    <s v="N"/>
    <s v="crew changed out bad pot"/>
    <n v="-90.024499000000006"/>
    <n v="30.012790599999999"/>
    <s v="19-YTD20"/>
    <n v="210557"/>
    <s v="Jan1 to Yesterday"/>
    <x v="3"/>
    <s v="Transformer"/>
    <s v="Equipment Failure"/>
    <s v="DLIN"/>
    <s v="D"/>
    <s v="Council District D"/>
    <s v="Jared Brossett"/>
    <n v="70126"/>
    <n v="3"/>
  </r>
  <r>
    <n v="2020"/>
    <n v="15"/>
    <n v="2020"/>
    <n v="1323070035"/>
    <s v="Yes"/>
    <s v="ALGIERS ELEC ONLY"/>
    <s v="FAIR"/>
    <n v="165"/>
    <d v="2020-01-21T00:00:00"/>
    <n v="2475"/>
    <s v="TFUS"/>
    <s v="1203436"/>
    <s v="4255145618"/>
    <s v="W1714"/>
    <s v="ENOI"/>
    <n v="81"/>
    <n v="15"/>
    <s v="UNKN"/>
    <x v="4"/>
    <s v="N"/>
    <s v=""/>
    <n v="-89.990251999999998"/>
    <n v="29.9144638"/>
    <s v="19-YTD20"/>
    <n v="210557"/>
    <s v="Jan1 to Yesterday"/>
    <x v="1"/>
    <s v="Transformer Fuse"/>
    <s v="Other"/>
    <s v="DLIN"/>
    <s v="C"/>
    <s v="Council District C"/>
    <s v="Kristin Palmer"/>
    <n v="70131"/>
    <n v="1"/>
  </r>
  <r>
    <n v="2020"/>
    <n v="55"/>
    <n v="2020"/>
    <n v="1324520081"/>
    <s v="Yes"/>
    <s v="EAST ORLEANS"/>
    <s v="FAIR"/>
    <n v="165"/>
    <d v="2020-02-26T00:00:00"/>
    <n v="9075"/>
    <s v="LFUS"/>
    <s v="21423"/>
    <s v="4262649350"/>
    <s v="1604"/>
    <s v="ENOI"/>
    <n v="6"/>
    <n v="55"/>
    <s v="EFSW"/>
    <x v="22"/>
    <s v="N"/>
    <s v="repared riser and switch, customer back in"/>
    <n v="-89.986322999999999"/>
    <n v="30.017175999999999"/>
    <s v="19-YTD20"/>
    <n v="210557"/>
    <s v="Jan1 to Yesterday"/>
    <x v="3"/>
    <s v="Line Fuse"/>
    <s v="Equipment Failure"/>
    <s v="DLIN"/>
    <s v="E"/>
    <s v="Council District E"/>
    <s v="Cyndi Nguyen"/>
    <n v="70127"/>
    <n v="2"/>
  </r>
  <r>
    <n v="2020"/>
    <n v="1"/>
    <n v="2020"/>
    <n v="1325740262"/>
    <s v="Yes"/>
    <s v="ORLEANS"/>
    <s v="FAIR"/>
    <n v="165"/>
    <d v="2020-03-24T00:00:00"/>
    <n v="165"/>
    <s v="TFUS"/>
    <s v="1413402"/>
    <s v="39529481986"/>
    <s v="1705"/>
    <s v="ENOI"/>
    <n v="1"/>
    <n v="1"/>
    <s v="ECNS"/>
    <x v="8"/>
    <s v="N"/>
    <s v="tops side riser on lateral switch brokerepaired riser and changed c phase switch"/>
    <n v="-90.084761"/>
    <n v="29.986351599999999"/>
    <s v="19-YTD20"/>
    <n v="210557"/>
    <s v="Jan1 to Yesterday"/>
    <x v="3"/>
    <s v="Transformer Fuse"/>
    <s v="Equipment Failure"/>
    <s v="DLIN"/>
    <s v="A"/>
    <s v="Council District A"/>
    <s v="Joseph Giarrusso"/>
    <n v="70119"/>
    <n v="3"/>
  </r>
  <r>
    <n v="2020"/>
    <n v="23"/>
    <n v="2020"/>
    <n v="1331116716"/>
    <s v="Yes"/>
    <s v="EAST ORLEANS"/>
    <s v="FAIR"/>
    <n v="165"/>
    <d v="2020-05-22T00:00:00"/>
    <n v="3795"/>
    <s v="TFUS"/>
    <s v="80377"/>
    <s v="42895502009"/>
    <s v="2216"/>
    <s v="ENOI"/>
    <n v="6"/>
    <n v="23"/>
    <s v="ESWC"/>
    <x v="9"/>
    <s v="N"/>
    <s v="back on"/>
    <n v="-89.977489000000006"/>
    <n v="30.040505100000001"/>
    <s v="19-YTD20"/>
    <n v="210557"/>
    <s v="Jan1 to Yesterday"/>
    <x v="3"/>
    <s v="Transformer Fuse"/>
    <s v="Equipment Failure"/>
    <s v="DLIN"/>
    <s v="E"/>
    <s v="Council District E"/>
    <s v="Cyndi Nguyen"/>
    <n v="70127"/>
    <n v="5"/>
  </r>
  <r>
    <n v="2020"/>
    <n v="12"/>
    <n v="2020"/>
    <n v="1333943636"/>
    <s v="Yes"/>
    <s v="EAST ORLEANS"/>
    <s v="FAIR"/>
    <n v="165"/>
    <d v="2020-06-27T00:00:00"/>
    <n v="1980"/>
    <s v="TFUS"/>
    <s v="1468356"/>
    <s v="40718480225"/>
    <s v="613"/>
    <s v="ENOI"/>
    <n v="6"/>
    <n v="12"/>
    <s v="ESEC"/>
    <x v="6"/>
    <s v="N"/>
    <s v=""/>
    <n v="-90.047185999999996"/>
    <n v="29.981356999999999"/>
    <s v="NP"/>
    <n v="210557"/>
    <s v="Jan1 to Yesterday"/>
    <x v="3"/>
    <s v="Transformer Fuse"/>
    <s v="Equipment Failure"/>
    <s v="DLIN"/>
    <s v="D"/>
    <s v="Council District D"/>
    <s v="Jared Brossett"/>
    <n v="70117"/>
    <n v="6"/>
  </r>
  <r>
    <n v="2020"/>
    <n v="198"/>
    <n v="2020"/>
    <n v="1323563948"/>
    <s v="Yes"/>
    <s v="EAST ORLEANS"/>
    <s v="THDR"/>
    <n v="166"/>
    <d v="2020-02-05T00:00:00"/>
    <n v="32868"/>
    <s v="DIS"/>
    <s v="25215"/>
    <s v="4103247998"/>
    <s v="611"/>
    <s v="ENOI"/>
    <n v="6"/>
    <n v="198"/>
    <s v="EPRI"/>
    <x v="16"/>
    <s v="N"/>
    <s v="crew picked up wire"/>
    <n v="-90.037441999999999"/>
    <n v="29.9803365"/>
    <s v="19-YTD20"/>
    <n v="210557"/>
    <s v="Jan1 to Yesterday"/>
    <x v="3"/>
    <s v="Disconnect Switch"/>
    <s v="Equipment Failure"/>
    <s v="DLIN"/>
    <s v="D"/>
    <s v="Council District D"/>
    <s v="Jared Brossett"/>
    <n v="70117"/>
    <n v="2"/>
  </r>
  <r>
    <n v="2020"/>
    <n v="38"/>
    <n v="2020"/>
    <n v="1329433498"/>
    <s v="Yes"/>
    <s v="ORLEANS"/>
    <s v="THDR"/>
    <n v="166"/>
    <d v="2020-04-29T00:00:00"/>
    <n v="6308"/>
    <s v="LFUS"/>
    <s v="21572"/>
    <s v="3881948253"/>
    <s v="903"/>
    <s v="ENOI"/>
    <n v="1"/>
    <n v="38"/>
    <s v="LGHT"/>
    <x v="13"/>
    <s v="N"/>
    <s v="refused b phase taken out by lightning"/>
    <n v="-90.107074999999995"/>
    <n v="29.987939600000001"/>
    <s v="19-YTD20"/>
    <n v="210557"/>
    <s v="Jan1 to Yesterday"/>
    <x v="7"/>
    <s v="Line Fuse"/>
    <s v="Lightning"/>
    <s v="DLIN"/>
    <s v="A"/>
    <s v="Council District A"/>
    <s v="Joseph Giarrusso"/>
    <n v="70124"/>
    <n v="4"/>
  </r>
  <r>
    <n v="2020"/>
    <n v="661"/>
    <n v="2020"/>
    <n v="1325566005"/>
    <s v="Yes"/>
    <s v="EAST ORLEANS"/>
    <s v="FAIR"/>
    <n v="167"/>
    <d v="2020-03-19T00:00:00"/>
    <n v="110387"/>
    <s v="VFI"/>
    <s v="27120"/>
    <s v="4243049745"/>
    <s v="1610"/>
    <s v="ENOI"/>
    <n v="6"/>
    <n v="661"/>
    <s v="EPRI"/>
    <x v="16"/>
    <s v="N"/>
    <s v="primary ug cable fail"/>
    <n v="-97.075799000000004"/>
    <n v="27.9065926"/>
    <s v="19-YTD20"/>
    <n v="210557"/>
    <s v="Jan1 to Yesterday"/>
    <x v="3"/>
    <s v="Vacuum Fault Interrupter"/>
    <s v="Equipment Failure"/>
    <s v="DLIN"/>
    <s v="E"/>
    <s v="Council District E"/>
    <s v="Cyndi Nguyen"/>
    <n v="70127"/>
    <n v="3"/>
  </r>
  <r>
    <n v="2020"/>
    <n v="100"/>
    <n v="2020"/>
    <n v="1326691444"/>
    <s v="Yes"/>
    <s v="ORLEANS"/>
    <s v="THDR"/>
    <n v="167"/>
    <d v="2020-04-09T00:00:00"/>
    <n v="16700"/>
    <s v="LFUS"/>
    <s v="17525"/>
    <s v="3836348870"/>
    <s v="410"/>
    <s v="ENOI"/>
    <n v="1"/>
    <n v="100"/>
    <s v="LGHT"/>
    <x v="13"/>
    <s v="N"/>
    <s v="refused ok taken out by weather"/>
    <n v="-90.121421999999995"/>
    <n v="30.005108799999999"/>
    <s v="19-YTD20"/>
    <n v="210557"/>
    <s v="Jan1 to Yesterday"/>
    <x v="7"/>
    <s v="Line Fuse"/>
    <s v="Lightning"/>
    <s v="DLIN"/>
    <s v="A"/>
    <s v="Council District A"/>
    <s v="Joseph Giarrusso"/>
    <n v="70124"/>
    <n v="4"/>
  </r>
  <r>
    <n v="2020"/>
    <n v="64"/>
    <n v="2020"/>
    <n v="1329433580"/>
    <s v="Yes"/>
    <s v="ORLEANS"/>
    <s v="THDR"/>
    <n v="167"/>
    <d v="2020-04-29T00:00:00"/>
    <n v="10688"/>
    <s v="LFUS"/>
    <s v="27794"/>
    <s v="3880948210"/>
    <s v="903"/>
    <s v="ENOI"/>
    <n v="1"/>
    <n v="64"/>
    <s v="LGHT"/>
    <x v="13"/>
    <s v="N"/>
    <s v="refused a phase taken out by lightning"/>
    <n v="-90.107315999999997"/>
    <n v="29.9869603"/>
    <s v="19-YTD20"/>
    <n v="210557"/>
    <s v="Jan1 to Yesterday"/>
    <x v="7"/>
    <s v="Line Fuse"/>
    <s v="Lightning"/>
    <s v="DLIN"/>
    <s v="A"/>
    <s v="Council District A"/>
    <s v="Joseph Giarrusso"/>
    <n v="70124"/>
    <n v="4"/>
  </r>
  <r>
    <n v="2020"/>
    <n v="15"/>
    <n v="2020"/>
    <n v="1331496483"/>
    <s v="Yes"/>
    <s v="ORLEANS"/>
    <s v="THDR"/>
    <n v="167"/>
    <d v="2020-05-26T00:00:00"/>
    <n v="2505"/>
    <s v="TFUS"/>
    <s v="29345"/>
    <s v="39798487477"/>
    <s v="1704"/>
    <s v="ENOI"/>
    <n v="1"/>
    <n v="15"/>
    <s v="EARM"/>
    <x v="7"/>
    <s v="N"/>
    <s v="Changed broken feeder arm"/>
    <n v="-90.075937999999994"/>
    <n v="30.0013881"/>
    <s v="19-YTD20"/>
    <n v="210557"/>
    <s v="Jan1 to Yesterday"/>
    <x v="3"/>
    <s v="Transformer Fuse"/>
    <s v="Equipment Failure"/>
    <s v="DLIN"/>
    <s v="D"/>
    <s v="Council District D"/>
    <s v="Jared Brossett"/>
    <n v="70122"/>
    <n v="5"/>
  </r>
  <r>
    <n v="2020"/>
    <n v="2"/>
    <n v="2020"/>
    <n v="1323550570"/>
    <s v="Yes"/>
    <s v="ORLEANS"/>
    <s v="THDR"/>
    <n v="168"/>
    <d v="2020-02-05T00:00:00"/>
    <n v="336"/>
    <s v="TFUS"/>
    <s v="29325"/>
    <s v="39377470287"/>
    <s v="1553"/>
    <s v="ENOI"/>
    <n v="1"/>
    <n v="2"/>
    <s v="LGHT"/>
    <x v="13"/>
    <s v="N"/>
    <s v="weather"/>
    <n v="-90.089905999999999"/>
    <n v="29.954263699999998"/>
    <s v="19-YTD20"/>
    <n v="210557"/>
    <s v="Jan1 to Yesterday"/>
    <x v="7"/>
    <s v="Transformer Fuse"/>
    <s v="Lightning"/>
    <s v="DLIN"/>
    <s v="B"/>
    <s v="Council District B"/>
    <s v="Jay Banks"/>
    <n v="70113"/>
    <n v="2"/>
  </r>
  <r>
    <n v="2020"/>
    <n v="159"/>
    <n v="2020"/>
    <n v="1330498884"/>
    <s v="Yes"/>
    <s v="EAST ORLEANS"/>
    <s v="FAIR"/>
    <n v="169"/>
    <d v="2020-05-13T00:00:00"/>
    <n v="26871"/>
    <s v="LFUS"/>
    <s v="26296"/>
    <s v="4381351016"/>
    <s v="2213"/>
    <s v="ENOI"/>
    <n v="6"/>
    <n v="159"/>
    <s v="EPRI"/>
    <x v="16"/>
    <s v="N"/>
    <s v="bad cable form cub 388 to 569"/>
    <n v="-97.075805000000003"/>
    <n v="27.9065887"/>
    <s v="19-YTD20"/>
    <n v="210557"/>
    <s v="Jan1 to Yesterday"/>
    <x v="3"/>
    <s v="Line Fuse"/>
    <s v="Equipment Failure"/>
    <s v="DLIN"/>
    <s v="E"/>
    <s v="Council District E"/>
    <s v="Cyndi Nguyen"/>
    <n v="70128"/>
    <n v="5"/>
  </r>
  <r>
    <n v="2020"/>
    <n v="12"/>
    <n v="2020"/>
    <n v="1333933704"/>
    <s v="Yes"/>
    <s v="ORLEANS"/>
    <s v="FAIR"/>
    <n v="169"/>
    <d v="2020-06-27T00:00:00"/>
    <n v="2028"/>
    <s v="LFUS"/>
    <s v="L21373"/>
    <s v="40070476003"/>
    <s v="1712"/>
    <s v="ENOI"/>
    <n v="1"/>
    <n v="12"/>
    <s v="EFLK"/>
    <x v="30"/>
    <s v="N"/>
    <s v="fuse blew on later and caused jumper to burn up on xfmr"/>
    <n v="-90.067910999999995"/>
    <n v="29.969894499999999"/>
    <s v="NP"/>
    <n v="210557"/>
    <s v="Jan1 to Yesterday"/>
    <x v="3"/>
    <s v="Line Fuse"/>
    <s v="Equipment Failure"/>
    <s v="DLIN"/>
    <s v="C"/>
    <s v="Council District C"/>
    <s v="Kristin Palmer"/>
    <n v="70116"/>
    <n v="6"/>
  </r>
  <r>
    <n v="2020"/>
    <n v="9"/>
    <n v="2020"/>
    <n v="1330689839"/>
    <s v="Yes"/>
    <s v="ORLEANS"/>
    <s v="FAIR"/>
    <n v="170"/>
    <d v="2020-05-15T00:00:00"/>
    <n v="1530"/>
    <s v="TFUS"/>
    <s v="530324"/>
    <s v="3839845814"/>
    <s v="1914"/>
    <s v="ENOI"/>
    <n v="1"/>
    <n v="9"/>
    <s v="SCHD"/>
    <x v="2"/>
    <s v="N"/>
    <s v="Scheduled Interruption"/>
    <n v="-90.121323000000004"/>
    <n v="29.921071699999999"/>
    <s v="19-YTD20"/>
    <n v="210557"/>
    <s v="Jan1 to Yesterday"/>
    <x v="2"/>
    <s v="Transformer Fuse"/>
    <s v="Scheduled Interruption"/>
    <s v="DLIN"/>
    <s v="A"/>
    <s v="Council District A"/>
    <s v="Joseph Giarrusso"/>
    <n v="70115"/>
    <n v="5"/>
  </r>
  <r>
    <n v="2020"/>
    <n v="85"/>
    <n v="2020"/>
    <n v="1333481087"/>
    <s v="Yes"/>
    <s v="ORLEANS"/>
    <s v="FAIR"/>
    <n v="170"/>
    <d v="2020-06-22T00:00:00"/>
    <n v="14450"/>
    <s v="LFUS"/>
    <s v="27623"/>
    <s v="3826946524"/>
    <s v="2014"/>
    <s v="ENOI"/>
    <n v="1"/>
    <n v="85"/>
    <s v="EARM"/>
    <x v="7"/>
    <s v="N"/>
    <s v="Bad crossarm at St Charles and pine crew replaced"/>
    <n v="-90.125236999999998"/>
    <n v="29.940811799999999"/>
    <s v="NP"/>
    <n v="210557"/>
    <s v="Jan1 to Yesterday"/>
    <x v="3"/>
    <s v="Line Fuse"/>
    <s v="Equipment Failure"/>
    <s v="DLIN"/>
    <s v="A"/>
    <s v="Council District A"/>
    <s v="Joseph Giarrusso"/>
    <n v="70118"/>
    <n v="6"/>
  </r>
  <r>
    <n v="2020"/>
    <n v="30"/>
    <n v="2020"/>
    <n v="1326693406"/>
    <s v="Yes"/>
    <s v="ORLEANS"/>
    <s v="THDR"/>
    <n v="171"/>
    <d v="2020-04-09T00:00:00"/>
    <n v="5130"/>
    <s v="TFUS"/>
    <s v="1401920"/>
    <s v="3975245866"/>
    <s v="2146"/>
    <s v="ENOI"/>
    <n v="1"/>
    <n v="30"/>
    <s v="EFSW"/>
    <x v="22"/>
    <s v="N"/>
    <s v="repaired jumper on trans refused ok"/>
    <n v="-90.078480999999996"/>
    <n v="29.922228499999999"/>
    <s v="19-YTD20"/>
    <n v="210557"/>
    <s v="Jan1 to Yesterday"/>
    <x v="3"/>
    <s v="Transformer Fuse"/>
    <s v="Equipment Failure"/>
    <s v="DLIN"/>
    <s v="B"/>
    <s v="Council District B"/>
    <s v="Jay Banks"/>
    <n v="70130"/>
    <n v="4"/>
  </r>
  <r>
    <n v="2020"/>
    <n v="11"/>
    <n v="2020"/>
    <n v="1332554354"/>
    <s v="Yes"/>
    <s v="ORLEANS"/>
    <s v="THDR"/>
    <n v="171"/>
    <d v="2020-06-07T00:00:00"/>
    <n v="1881"/>
    <s v="TFUS"/>
    <s v="58719"/>
    <s v="39648477283"/>
    <s v="907"/>
    <s v="ENOI"/>
    <n v="1"/>
    <n v="11"/>
    <s v="EFSW"/>
    <x v="22"/>
    <s v="N"/>
    <s v="Replaced riser on transformer switch"/>
    <n v="-90.081225000000003"/>
    <n v="29.9733269"/>
    <s v="NP"/>
    <n v="210557"/>
    <s v="Jan1 to Yesterday"/>
    <x v="3"/>
    <s v="Transformer Fuse"/>
    <s v="Equipment Failure"/>
    <s v="DLIN"/>
    <s v="A"/>
    <s v="Council District A"/>
    <s v="Joseph Giarrusso"/>
    <n v="70119"/>
    <n v="6"/>
  </r>
  <r>
    <n v="2020"/>
    <n v="2"/>
    <n v="2020"/>
    <n v="1332849300"/>
    <s v="Yes"/>
    <s v="EAST ORLEANS"/>
    <s v="FAIR"/>
    <n v="171"/>
    <d v="2020-06-09T00:00:00"/>
    <n v="342"/>
    <s v="XFMR"/>
    <s v="1125301"/>
    <s v="4355849783"/>
    <s v="1601"/>
    <s v="ENOI"/>
    <n v="6"/>
    <n v="2"/>
    <s v="ETRD"/>
    <x v="18"/>
    <s v="N"/>
    <s v="crew changed out submersible transformer"/>
    <n v="-89.956922000000006"/>
    <n v="30.0286425"/>
    <s v="NP"/>
    <n v="210557"/>
    <s v="Jan1 to Yesterday"/>
    <x v="3"/>
    <s v="Transformer"/>
    <s v="Equipment Failure"/>
    <s v="DLIN"/>
    <s v="E"/>
    <s v="Council District E"/>
    <s v="Cyndi Nguyen"/>
    <n v="70128"/>
    <n v="6"/>
  </r>
  <r>
    <n v="2020"/>
    <n v="1"/>
    <n v="2020"/>
    <n v="1326182998"/>
    <s v="Yes"/>
    <s v="EAST ORLEANS"/>
    <s v="FAIR"/>
    <n v="172"/>
    <d v="2020-04-01T00:00:00"/>
    <n v="172"/>
    <s v="SERV"/>
    <s v="METER"/>
    <s v="40674486532"/>
    <s v="1710"/>
    <s v="ENOI"/>
    <n v="6"/>
    <n v="1"/>
    <s v="EMET"/>
    <x v="24"/>
    <s v="N"/>
    <s v="AMI meter has a defect, installed new meter 8197302   sn89900430 reading 00000"/>
    <n v="-90.048434"/>
    <n v="29.998609299999998"/>
    <s v="19-YTD20"/>
    <n v="210557"/>
    <s v="Jan1 to Yesterday"/>
    <x v="3"/>
    <s v="Service Conductor"/>
    <s v="Equipment Failure"/>
    <s v="DLIN"/>
    <s v="D"/>
    <s v="Council District D"/>
    <s v="Jared Brossett"/>
    <n v="70122"/>
    <n v="4"/>
  </r>
  <r>
    <n v="2020"/>
    <n v="2"/>
    <n v="2020"/>
    <n v="1323217943"/>
    <s v="Yes"/>
    <s v="EAST ORLEANS"/>
    <s v="FAIR"/>
    <n v="173"/>
    <d v="2020-01-26T00:00:00"/>
    <n v="346"/>
    <s v="TFUS"/>
    <s v="32086"/>
    <s v="44464496384"/>
    <s v="1601"/>
    <s v="ENOI"/>
    <n v="6"/>
    <n v="2"/>
    <s v="ASQL"/>
    <x v="5"/>
    <s v="N"/>
    <s v="squirrel  took out transformer feeding building refused transfomre got great voltage now no  one is here its a commercial customer closed today"/>
    <n v="-89.928326999999996"/>
    <n v="30.024359"/>
    <s v="19-YTD20"/>
    <n v="210557"/>
    <s v="Jan1 to Yesterday"/>
    <x v="4"/>
    <s v="Transformer Fuse"/>
    <s v="Animal"/>
    <s v="DLIN"/>
    <s v="E"/>
    <s v="Council District E"/>
    <s v="Cyndi Nguyen"/>
    <n v="70129"/>
    <n v="1"/>
  </r>
  <r>
    <n v="2020"/>
    <n v="1"/>
    <n v="2020"/>
    <n v="1332281834"/>
    <s v="Yes"/>
    <s v="EAST ORLEANS"/>
    <s v="FAIR"/>
    <n v="173"/>
    <d v="2020-06-04T00:00:00"/>
    <n v="173"/>
    <s v="SERV"/>
    <s v="SERVICE"/>
    <s v="00000000000"/>
    <s v="611"/>
    <s v="ENOI"/>
    <n v="6"/>
    <n v="1"/>
    <s v="EMET"/>
    <x v="24"/>
    <s v="N"/>
    <s v="Replaced missing meter customer back in lights"/>
    <m/>
    <m/>
    <s v="NP"/>
    <n v="210557"/>
    <s v="Jan1 to Yesterday"/>
    <x v="3"/>
    <s v="Service Conductor"/>
    <s v="Equipment Failure"/>
    <s v="DLIN"/>
    <s v="D"/>
    <s v="Council District D"/>
    <s v="Jared Brossett"/>
    <n v="70126"/>
    <n v="6"/>
  </r>
  <r>
    <n v="2020"/>
    <n v="5"/>
    <n v="2020"/>
    <n v="1329930285"/>
    <s v="Yes"/>
    <s v="ORLEANS"/>
    <s v="FAIR"/>
    <n v="174"/>
    <d v="2020-05-05T00:00:00"/>
    <n v="870"/>
    <s v="XFMR"/>
    <s v="1596406"/>
    <s v="3858348778"/>
    <s v="407"/>
    <s v="ENOI"/>
    <n v="1"/>
    <n v="5"/>
    <s v="ETRD"/>
    <x v="18"/>
    <s v="N"/>
    <s v="changed bad xfmr"/>
    <n v="-90.114553000000001"/>
    <n v="30.002693399999998"/>
    <s v="19-YTD20"/>
    <n v="210557"/>
    <s v="Jan1 to Yesterday"/>
    <x v="3"/>
    <s v="Transformer"/>
    <s v="Equipment Failure"/>
    <s v="DLIN"/>
    <s v="A"/>
    <s v="Council District A"/>
    <s v="Joseph Giarrusso"/>
    <n v="70124"/>
    <n v="5"/>
  </r>
  <r>
    <n v="2020"/>
    <n v="83"/>
    <n v="2020"/>
    <n v="1331259716"/>
    <s v="Yes"/>
    <s v="ORLEANS"/>
    <s v="THDR"/>
    <n v="174"/>
    <d v="2020-05-23T00:00:00"/>
    <n v="14442"/>
    <s v="LFUS"/>
    <s v="21366"/>
    <s v="4001347443"/>
    <s v="1512"/>
    <s v="ENOI"/>
    <n v="1"/>
    <n v="83"/>
    <s v="EARM"/>
    <x v="7"/>
    <s v="N"/>
    <s v="broken x arm"/>
    <n v="-90.069783000000001"/>
    <n v="29.965390800000002"/>
    <s v="19-YTD20"/>
    <n v="210557"/>
    <s v="Jan1 to Yesterday"/>
    <x v="3"/>
    <s v="Line Fuse"/>
    <s v="Equipment Failure"/>
    <s v="DLIN"/>
    <s v="C"/>
    <s v="Council District C"/>
    <s v="Kristin Palmer"/>
    <n v="70116"/>
    <n v="5"/>
  </r>
  <r>
    <n v="2020"/>
    <n v="14"/>
    <n v="2020"/>
    <n v="1332522095"/>
    <s v="Yes"/>
    <s v="EAST ORLEANS"/>
    <s v="FAIR"/>
    <n v="174"/>
    <d v="2020-06-07T00:00:00"/>
    <n v="2436"/>
    <s v="LFUS"/>
    <s v="21258"/>
    <s v="4189950117"/>
    <s v="2212"/>
    <s v="ENOI"/>
    <n v="6"/>
    <n v="14"/>
    <s v="VLFL"/>
    <x v="37"/>
    <s v="N"/>
    <s v="removed and refused"/>
    <n v="-90.009150000000005"/>
    <n v="30.038528700000001"/>
    <s v="NP"/>
    <n v="210557"/>
    <s v="Jan1 to Yesterday"/>
    <x v="0"/>
    <s v="Line Fuse"/>
    <s v="Vegetation"/>
    <s v="DLIN"/>
    <s v="E"/>
    <s v="Council District E"/>
    <s v="Cyndi Nguyen"/>
    <n v="70126"/>
    <n v="6"/>
  </r>
  <r>
    <n v="2020"/>
    <n v="1"/>
    <n v="2020"/>
    <n v="1323087626"/>
    <s v="Yes"/>
    <s v="EAST ORLEANS"/>
    <s v="FAIR"/>
    <n v="175"/>
    <d v="2020-01-21T00:00:00"/>
    <n v="175"/>
    <s v="TFUS"/>
    <s v="65841"/>
    <s v="46077507365"/>
    <s v="1204"/>
    <s v="ENOI"/>
    <n v="6"/>
    <n v="1"/>
    <s v="EPRI"/>
    <x v="16"/>
    <s v="N"/>
    <s v=""/>
    <n v="-89.876947000000001"/>
    <n v="30.054049299999999"/>
    <s v="19-YTD20"/>
    <n v="210557"/>
    <s v="Jan1 to Yesterday"/>
    <x v="3"/>
    <s v="Transformer Fuse"/>
    <s v="Equipment Failure"/>
    <s v="DLIN"/>
    <s v="E"/>
    <s v="Council District E"/>
    <s v="Cyndi Nguyen"/>
    <n v="70129"/>
    <n v="1"/>
  </r>
  <r>
    <n v="2020"/>
    <n v="14"/>
    <n v="2020"/>
    <n v="1329560681"/>
    <s v="Yes"/>
    <s v="ORLEANS"/>
    <s v="THDR"/>
    <n v="175"/>
    <d v="2020-04-29T00:00:00"/>
    <n v="2450"/>
    <s v="TFUS"/>
    <s v="1343359"/>
    <s v="39217462742"/>
    <s v="1925"/>
    <s v="ENOI"/>
    <n v="1"/>
    <n v="14"/>
    <s v="LGHT"/>
    <x v="13"/>
    <s v="N"/>
    <s v="weather"/>
    <n v="-90.095431000000005"/>
    <n v="29.933637099999999"/>
    <s v="19-YTD20"/>
    <n v="210557"/>
    <s v="Jan1 to Yesterday"/>
    <x v="7"/>
    <s v="Transformer Fuse"/>
    <s v="Lightning"/>
    <s v="DLIN"/>
    <s v="B"/>
    <s v="Council District B"/>
    <s v="Jay Banks"/>
    <n v="70115"/>
    <n v="4"/>
  </r>
  <r>
    <n v="2020"/>
    <n v="11"/>
    <n v="2020"/>
    <n v="1326701516"/>
    <s v="Yes"/>
    <s v="EAST ORLEANS"/>
    <s v="THDR"/>
    <n v="176"/>
    <d v="2020-04-10T00:00:00"/>
    <n v="1936"/>
    <s v="TFUS"/>
    <s v="68407"/>
    <s v="42375493507"/>
    <s v="1607"/>
    <s v="ENOI"/>
    <n v="6"/>
    <n v="11"/>
    <s v="EFSW"/>
    <x v="22"/>
    <s v="N"/>
    <s v="Wire broke on top of switch repaired"/>
    <n v="-89.994320999999999"/>
    <n v="30.0171761"/>
    <s v="19-YTD20"/>
    <n v="210557"/>
    <s v="Jan1 to Yesterday"/>
    <x v="3"/>
    <s v="Transformer Fuse"/>
    <s v="Equipment Failure"/>
    <s v="DLIN"/>
    <s v="E"/>
    <s v="Council District E"/>
    <s v="Cyndi Nguyen"/>
    <n v="70126"/>
    <n v="4"/>
  </r>
  <r>
    <n v="2020"/>
    <n v="12"/>
    <n v="2020"/>
    <n v="1327021461"/>
    <s v="Yes"/>
    <s v="ORLEANS"/>
    <s v="WIND"/>
    <n v="176"/>
    <d v="2020-04-12T00:00:00"/>
    <n v="2112"/>
    <s v="TFUS"/>
    <s v="55737"/>
    <s v="40223487314"/>
    <s v="1704"/>
    <s v="ENOI"/>
    <n v="1"/>
    <n v="12"/>
    <s v="VLGL"/>
    <x v="35"/>
    <s v="N"/>
    <s v="Taken out by tree repaired"/>
    <n v="-90.062657000000002"/>
    <n v="30.000722799999998"/>
    <s v="19-YTD20"/>
    <n v="210557"/>
    <s v="Jan1 to Yesterday"/>
    <x v="0"/>
    <s v="Transformer Fuse"/>
    <s v="Vegetation"/>
    <s v="DLIN"/>
    <s v="D"/>
    <s v="Council District D"/>
    <s v="Jared Brossett"/>
    <n v="70122"/>
    <n v="4"/>
  </r>
  <r>
    <n v="2020"/>
    <n v="60"/>
    <n v="2020"/>
    <n v="1330155962"/>
    <s v="Yes"/>
    <s v="ORLEANS"/>
    <s v="THDR"/>
    <n v="176"/>
    <d v="2020-05-08T00:00:00"/>
    <n v="10560"/>
    <s v="LFUS"/>
    <s v="37784"/>
    <s v="3981748046"/>
    <s v="1709"/>
    <s v="ENOI"/>
    <n v="1"/>
    <n v="60"/>
    <s v="EARM"/>
    <x v="7"/>
    <s v="N"/>
    <s v="REPAIRED CROSSARM"/>
    <n v="-90.075711999999996"/>
    <n v="29.9821691"/>
    <s v="19-YTD20"/>
    <n v="210557"/>
    <s v="Jan1 to Yesterday"/>
    <x v="3"/>
    <s v="Line Fuse"/>
    <s v="Equipment Failure"/>
    <s v="DLIN"/>
    <s v="D"/>
    <s v="Council District D"/>
    <s v="Jared Brossett"/>
    <n v="70119"/>
    <n v="5"/>
  </r>
  <r>
    <n v="2020"/>
    <n v="91"/>
    <n v="2020"/>
    <n v="1332778700"/>
    <s v="Yes"/>
    <s v="EAST ORLEANS"/>
    <s v="FAIR"/>
    <n v="177"/>
    <d v="2020-06-09T00:00:00"/>
    <n v="16107"/>
    <s v="TFUS"/>
    <s v="507029"/>
    <s v="41783501450"/>
    <s v="2212"/>
    <s v="ENOI"/>
    <n v="6"/>
    <n v="91"/>
    <s v="EFLK"/>
    <x v="30"/>
    <s v="N"/>
    <s v="refused lateral on pole and cubical a phase - lateral fuse not predictable, can't get customer ct"/>
    <n v="-90.013063000000002"/>
    <n v="30.039349699999999"/>
    <s v="NP"/>
    <n v="210557"/>
    <s v="Jan1 to Yesterday"/>
    <x v="3"/>
    <s v="Transformer Fuse"/>
    <s v="Equipment Failure"/>
    <s v="DLIN"/>
    <s v="E"/>
    <s v="Council District E"/>
    <s v="Cyndi Nguyen"/>
    <n v="70126"/>
    <n v="6"/>
  </r>
  <r>
    <n v="2020"/>
    <n v="124"/>
    <n v="2020"/>
    <n v="1328286127"/>
    <s v="Yes"/>
    <s v="ORLEANS"/>
    <s v="THDR"/>
    <n v="179"/>
    <d v="2020-04-18T00:00:00"/>
    <n v="22196"/>
    <s v="LFUS"/>
    <s v="27615"/>
    <s v="3972747795"/>
    <s v="615"/>
    <s v="ENOI"/>
    <n v="1"/>
    <n v="124"/>
    <s v="EARM"/>
    <x v="7"/>
    <s v="N"/>
    <s v="changed crossarm"/>
    <n v="-90.078636000000003"/>
    <n v="29.9753255"/>
    <s v="19-YTD20"/>
    <n v="210557"/>
    <s v="Jan1 to Yesterday"/>
    <x v="3"/>
    <s v="Line Fuse"/>
    <s v="Equipment Failure"/>
    <s v="DLIN"/>
    <s v="D"/>
    <s v="Council District D"/>
    <s v="Jared Brossett"/>
    <n v="70119"/>
    <n v="4"/>
  </r>
  <r>
    <n v="2020"/>
    <n v="35"/>
    <n v="2020"/>
    <n v="1332910098"/>
    <s v="Yes"/>
    <s v="EAST ORLEANS"/>
    <s v="FAIR"/>
    <n v="179"/>
    <d v="2020-06-10T00:00:00"/>
    <n v="6265"/>
    <s v="LFUS"/>
    <s v="37102"/>
    <s v="4308850547"/>
    <s v="2215"/>
    <s v="ENOI"/>
    <n v="6"/>
    <n v="35"/>
    <s v="EFLK"/>
    <x v="30"/>
    <s v="N"/>
    <s v="refused"/>
    <n v="-89.971519000000001"/>
    <n v="30.049686699999999"/>
    <s v="NP"/>
    <n v="210557"/>
    <s v="Jan1 to Yesterday"/>
    <x v="3"/>
    <s v="Line Fuse"/>
    <s v="Equipment Failure"/>
    <s v="DLIN"/>
    <s v="E"/>
    <s v="Council District E"/>
    <s v="Cyndi Nguyen"/>
    <n v="70128"/>
    <n v="6"/>
  </r>
  <r>
    <n v="2020"/>
    <n v="1"/>
    <n v="2020"/>
    <n v="1332984099"/>
    <s v="Yes"/>
    <s v="EAST ORLEANS"/>
    <s v="FAIR"/>
    <n v="179"/>
    <d v="2020-06-12T00:00:00"/>
    <n v="179"/>
    <s v="TFUS"/>
    <s v="1272291"/>
    <s v="41915477388"/>
    <s v="2347"/>
    <s v="ENOI"/>
    <n v="6"/>
    <n v="1"/>
    <s v="ASQL"/>
    <x v="5"/>
    <s v="N"/>
    <s v="Refused C phase transformer taken out by squirrel"/>
    <n v="-90.009510000000006"/>
    <n v="29.972913800000001"/>
    <s v="NP"/>
    <n v="210557"/>
    <s v="Jan1 to Yesterday"/>
    <x v="4"/>
    <s v="Transformer Fuse"/>
    <s v="Animal"/>
    <s v="DLIN"/>
    <s v="E"/>
    <s v="Council District E"/>
    <s v="Cyndi Nguyen"/>
    <n v="70117"/>
    <n v="6"/>
  </r>
  <r>
    <n v="2020"/>
    <n v="9"/>
    <n v="2020"/>
    <n v="1333011431"/>
    <s v="Yes"/>
    <s v="EAST ORLEANS"/>
    <s v="FAIR"/>
    <n v="179"/>
    <d v="2020-06-13T00:00:00"/>
    <n v="1611"/>
    <s v="LFUS"/>
    <s v="57582"/>
    <s v="4198347797"/>
    <s v="2325"/>
    <s v="ENOI"/>
    <n v="6"/>
    <n v="9"/>
    <s v="VINE"/>
    <x v="0"/>
    <s v="N"/>
    <s v="cleared vines refused ok"/>
    <n v="-90.007205999999996"/>
    <n v="29.974491499999999"/>
    <s v="NP"/>
    <n v="210557"/>
    <s v="Jan1 to Yesterday"/>
    <x v="0"/>
    <s v="Line Fuse"/>
    <s v="Vegetation"/>
    <s v="DLIN"/>
    <s v="E"/>
    <s v="Council District E"/>
    <s v="Cyndi Nguyen"/>
    <n v="70117"/>
    <n v="6"/>
  </r>
  <r>
    <n v="2020"/>
    <n v="15"/>
    <n v="2020"/>
    <n v="1333708534"/>
    <s v="Yes"/>
    <s v="EAST ORLEANS"/>
    <s v="FAIR"/>
    <n v="179"/>
    <d v="2020-06-25T00:00:00"/>
    <n v="2685"/>
    <s v="XFMR"/>
    <s v="69605"/>
    <s v="40694489268"/>
    <s v="1702"/>
    <s v="ENOI"/>
    <n v="6"/>
    <n v="15"/>
    <s v="ETRD"/>
    <x v="18"/>
    <s v="N"/>
    <s v="bad transformer lid blown off oil on ground call ervironmental called crew Chad Gould"/>
    <n v="-90.047556"/>
    <n v="30.006072400000001"/>
    <s v="NP"/>
    <n v="210557"/>
    <s v="Jan1 to Yesterday"/>
    <x v="3"/>
    <s v="Transformer"/>
    <s v="Equipment Failure"/>
    <s v="DLIN"/>
    <s v="D"/>
    <s v="Council District D"/>
    <s v="Jared Brossett"/>
    <n v="70122"/>
    <n v="6"/>
  </r>
  <r>
    <n v="2020"/>
    <n v="376"/>
    <n v="2020"/>
    <n v="1333929364"/>
    <s v="Yes"/>
    <s v="EAST ORLEANS"/>
    <s v="FAIR"/>
    <n v="179"/>
    <d v="2020-06-27T00:00:00"/>
    <n v="67304"/>
    <s v="LFUS"/>
    <s v="27045"/>
    <s v="4279549796"/>
    <s v="2211"/>
    <s v="ENOI"/>
    <n v="6"/>
    <n v="376"/>
    <s v="AOTH"/>
    <x v="20"/>
    <s v="N"/>
    <s v="closed vfi s 26140 &amp; 26135; crew still investigating cause of outage:  Rat got into cub 8"/>
    <n v="-97.075810000000004"/>
    <n v="27.906607300000001"/>
    <s v="NP"/>
    <n v="210557"/>
    <s v="Jan1 to Yesterday"/>
    <x v="4"/>
    <s v="Line Fuse"/>
    <s v="Animal"/>
    <s v="DLIN"/>
    <s v="E"/>
    <s v="Council District E"/>
    <s v="Cyndi Nguyen"/>
    <n v="70127"/>
    <n v="6"/>
  </r>
  <r>
    <n v="2020"/>
    <n v="76"/>
    <n v="2020"/>
    <n v="1331065683"/>
    <s v="Yes"/>
    <s v="EAST ORLEANS"/>
    <s v="FAIR"/>
    <n v="180"/>
    <d v="2020-05-21T00:00:00"/>
    <n v="13680"/>
    <s v="LFUS"/>
    <s v="21750"/>
    <s v="4237949491"/>
    <s v="1604"/>
    <s v="ENOI"/>
    <n v="6"/>
    <n v="76"/>
    <s v="UNKN"/>
    <x v="4"/>
    <s v="N"/>
    <s v="refused lateral; lights back on"/>
    <n v="-89.994290000000007"/>
    <n v="30.0209619"/>
    <s v="19-YTD20"/>
    <n v="210557"/>
    <s v="Jan1 to Yesterday"/>
    <x v="1"/>
    <s v="Line Fuse"/>
    <s v="Other"/>
    <s v="DLIN"/>
    <s v="E"/>
    <s v="Council District E"/>
    <s v="Cyndi Nguyen"/>
    <n v="70126"/>
    <n v="5"/>
  </r>
  <r>
    <n v="2020"/>
    <n v="914"/>
    <n v="2020"/>
    <n v="1328243630"/>
    <s v="Yes"/>
    <s v="ORLEANS"/>
    <s v="THDR"/>
    <n v="181"/>
    <d v="2020-04-18T00:00:00"/>
    <n v="165434"/>
    <s v="RCLR"/>
    <s v="24210"/>
    <s v="3918445893"/>
    <s v="1923"/>
    <s v="ENOI"/>
    <n v="1"/>
    <n v="914"/>
    <s v="EARM"/>
    <x v="7"/>
    <s v="N"/>
    <s v="broken cross arm"/>
    <n v="-90.096519999999998"/>
    <n v="29.923170899999999"/>
    <s v="19-YTD20"/>
    <n v="210557"/>
    <s v="Jan1 to Yesterday"/>
    <x v="3"/>
    <s v="Recloser"/>
    <s v="Equipment Failure"/>
    <s v="DLIN"/>
    <s v="B"/>
    <s v="Council District B"/>
    <s v="Jay Banks"/>
    <n v="70115"/>
    <n v="4"/>
  </r>
  <r>
    <n v="2020"/>
    <n v="119"/>
    <n v="2020"/>
    <n v="1329824949"/>
    <s v="Yes"/>
    <s v="ORLEANS"/>
    <s v="FAIR"/>
    <n v="181"/>
    <d v="2020-05-04T00:00:00"/>
    <n v="21539"/>
    <s v="LFUS"/>
    <s v="21073"/>
    <s v="3876146762"/>
    <s v="1916"/>
    <s v="ENOI"/>
    <n v="1"/>
    <n v="119"/>
    <s v="EMER"/>
    <x v="1"/>
    <s v="N"/>
    <s v="crew replacing cross arm on S Rocheblave"/>
    <n v="-90.109451000000007"/>
    <n v="29.94726"/>
    <s v="19-YTD20"/>
    <n v="210557"/>
    <s v="Jan1 to Yesterday"/>
    <x v="1"/>
    <s v="Line Fuse"/>
    <s v="Emergency Switching"/>
    <s v="DLIN"/>
    <s v="A"/>
    <s v="Council District A"/>
    <s v="Joseph Giarrusso"/>
    <n v="70125"/>
    <n v="5"/>
  </r>
  <r>
    <n v="2020"/>
    <n v="114"/>
    <n v="2020"/>
    <n v="1332793735"/>
    <s v="Yes"/>
    <s v="ORLEANS"/>
    <s v="FAIR"/>
    <n v="181"/>
    <d v="2020-06-09T00:00:00"/>
    <n v="20634"/>
    <s v="LFUS"/>
    <s v="76997"/>
    <s v="39933478674"/>
    <s v="907"/>
    <s v="ENOI"/>
    <n v="1"/>
    <n v="114"/>
    <s v="SCHD"/>
    <x v="2"/>
    <s v="N"/>
    <s v=""/>
    <n v="-90.072174000000004"/>
    <n v="29.977106500000001"/>
    <s v="NP"/>
    <n v="210557"/>
    <s v="Jan1 to Yesterday"/>
    <x v="2"/>
    <s v="Line Fuse"/>
    <s v="Scheduled Interruption"/>
    <s v="DLIN"/>
    <s v="D"/>
    <s v="Council District D"/>
    <s v="Jared Brossett"/>
    <n v="70119"/>
    <n v="6"/>
  </r>
  <r>
    <n v="2020"/>
    <n v="6"/>
    <n v="2020"/>
    <n v="1333764141"/>
    <s v="Yes"/>
    <s v="ORLEANS"/>
    <s v="FAIR"/>
    <n v="181"/>
    <d v="2020-06-25T00:00:00"/>
    <n v="1086"/>
    <s v="XFMR"/>
    <s v="698206"/>
    <s v="40011464683"/>
    <s v="2137"/>
    <s v="ENOI"/>
    <n v="1"/>
    <n v="6"/>
    <s v="ETRD"/>
    <x v="18"/>
    <s v="N"/>
    <s v="crew replacing pot"/>
    <n v="-90.069968000000003"/>
    <n v="29.938715500000001"/>
    <s v="NP"/>
    <n v="210557"/>
    <s v="Jan1 to Yesterday"/>
    <x v="3"/>
    <s v="Transformer"/>
    <s v="Equipment Failure"/>
    <s v="DLIN"/>
    <s v="B"/>
    <s v="Council District B"/>
    <s v="Jay Banks"/>
    <n v="70130"/>
    <n v="6"/>
  </r>
  <r>
    <n v="2020"/>
    <n v="24"/>
    <n v="2020"/>
    <n v="1323314806"/>
    <s v="Yes"/>
    <s v="ORLEANS"/>
    <s v="FAIR"/>
    <n v="182"/>
    <d v="2020-01-29T00:00:00"/>
    <n v="4368"/>
    <s v="TFUS"/>
    <s v="1533023"/>
    <s v="39840459058"/>
    <s v="2147"/>
    <s v="ENOI"/>
    <n v="1"/>
    <n v="24"/>
    <s v="FOBJ"/>
    <x v="14"/>
    <s v="N"/>
    <s v="no comments"/>
    <n v="-90.075834999999998"/>
    <n v="29.923216499999999"/>
    <s v="19-YTD20"/>
    <n v="210557"/>
    <s v="Jan1 to Yesterday"/>
    <x v="1"/>
    <s v="Transformer Fuse"/>
    <s v="Other"/>
    <s v="DLIN"/>
    <s v="B"/>
    <s v="Council District B"/>
    <s v="Jay Banks"/>
    <n v="70130"/>
    <n v="1"/>
  </r>
  <r>
    <n v="2020"/>
    <n v="117"/>
    <n v="2020"/>
    <n v="1333309416"/>
    <s v="Yes"/>
    <s v="EAST ORLEANS"/>
    <s v="FAIR"/>
    <n v="182"/>
    <d v="2020-06-20T00:00:00"/>
    <n v="21294"/>
    <s v="LFUS"/>
    <s v="38367"/>
    <s v="4079449113"/>
    <s v="501"/>
    <s v="ENOI"/>
    <n v="6"/>
    <n v="117"/>
    <s v="ASQL"/>
    <x v="5"/>
    <s v="N"/>
    <s v="w"/>
    <n v="-90.044517999999997"/>
    <n v="30.0110004"/>
    <s v="NP"/>
    <n v="210557"/>
    <s v="Jan1 to Yesterday"/>
    <x v="4"/>
    <s v="Line Fuse"/>
    <s v="Animal"/>
    <s v="DLIN"/>
    <s v="D"/>
    <s v="Council District D"/>
    <s v="Jared Brossett"/>
    <n v="70126"/>
    <n v="6"/>
  </r>
  <r>
    <n v="2020"/>
    <n v="18"/>
    <n v="2020"/>
    <n v="1325327776"/>
    <s v="Yes"/>
    <s v="ORLEANS"/>
    <s v="FAIR"/>
    <n v="183"/>
    <d v="2020-03-12T00:00:00"/>
    <n v="3294"/>
    <s v="TFUS"/>
    <s v="1001093"/>
    <s v="39848461464"/>
    <s v="2132"/>
    <s v="ENOI"/>
    <n v="1"/>
    <n v="18"/>
    <s v="VLGL"/>
    <x v="35"/>
    <s v="N"/>
    <s v="need vegetation ticket made for tree under transformer bank, tested, refused ok KC"/>
    <n v="-90.075468000000001"/>
    <n v="29.929811699999998"/>
    <s v="19-YTD20"/>
    <n v="210557"/>
    <s v="Jan1 to Yesterday"/>
    <x v="0"/>
    <s v="Transformer Fuse"/>
    <s v="Vegetation"/>
    <s v="DLIN"/>
    <s v="B"/>
    <s v="Council District B"/>
    <s v="Jay Banks"/>
    <n v="70130"/>
    <n v="3"/>
  </r>
  <r>
    <n v="2020"/>
    <n v="96"/>
    <n v="2020"/>
    <n v="1324527282"/>
    <s v="Yes"/>
    <s v="ORLEANS"/>
    <s v="FAIR"/>
    <n v="184"/>
    <d v="2020-02-26T00:00:00"/>
    <n v="17664"/>
    <s v="OPEN"/>
    <s v="3908445887"/>
    <s v="3908445887"/>
    <s v="1917"/>
    <s v="ENOI"/>
    <n v="1"/>
    <n v="96"/>
    <s v="SCHD"/>
    <x v="2"/>
    <s v="N"/>
    <s v="Contract crew replacing rotten pole"/>
    <n v="-90.099633999999995"/>
    <n v="29.922943100000001"/>
    <s v="19-YTD20"/>
    <n v="210557"/>
    <s v="Jan1 to Yesterday"/>
    <x v="2"/>
    <s v="Open"/>
    <s v="Scheduled Interruption"/>
    <s v="DLIN"/>
    <s v="B"/>
    <s v="Council District B"/>
    <s v="Jay Banks"/>
    <n v="70115"/>
    <n v="2"/>
  </r>
  <r>
    <n v="2020"/>
    <n v="6"/>
    <n v="2020"/>
    <n v="1324616559"/>
    <s v="Yes"/>
    <s v="EAST ORLEANS"/>
    <s v="FAIR"/>
    <n v="184"/>
    <d v="2020-02-27T00:00:00"/>
    <n v="1104"/>
    <s v="TFUS"/>
    <s v="1417774"/>
    <s v="41010475194"/>
    <s v="611"/>
    <s v="ENOI"/>
    <n v="6"/>
    <n v="6"/>
    <s v="SCHD"/>
    <x v="2"/>
    <s v="N"/>
    <s v="Scheduled Interruption"/>
    <n v="-90.038162"/>
    <n v="29.967222799999998"/>
    <s v="19-YTD20"/>
    <n v="210557"/>
    <s v="Jan1 to Yesterday"/>
    <x v="2"/>
    <s v="Transformer Fuse"/>
    <s v="Scheduled Interruption"/>
    <s v="DLIN"/>
    <s v="C"/>
    <s v="Council District C"/>
    <s v="Kristin Palmer"/>
    <n v="70117"/>
    <n v="2"/>
  </r>
  <r>
    <n v="2020"/>
    <n v="3"/>
    <n v="2020"/>
    <n v="1324727607"/>
    <s v="Yes"/>
    <s v="ORLEANS"/>
    <s v="FAIR"/>
    <n v="184"/>
    <d v="2020-03-01T00:00:00"/>
    <n v="552"/>
    <s v="LFUS"/>
    <s v="22199"/>
    <s v="4008346242"/>
    <s v="2142"/>
    <s v="ENOI"/>
    <n v="1"/>
    <n v="3"/>
    <s v="SCHD"/>
    <x v="2"/>
    <s v="N"/>
    <s v="Scheduled Interruption"/>
    <n v="-90.068002000000007"/>
    <n v="29.932418699999999"/>
    <s v="19-YTD20"/>
    <n v="210557"/>
    <s v="Jan1 to Yesterday"/>
    <x v="2"/>
    <s v="Line Fuse"/>
    <s v="Scheduled Interruption"/>
    <s v="DLIN"/>
    <s v="B"/>
    <s v="Council District B"/>
    <s v="Jay Banks"/>
    <n v="70130"/>
    <n v="3"/>
  </r>
  <r>
    <n v="2020"/>
    <n v="5"/>
    <n v="2020"/>
    <n v="1325277031"/>
    <s v="Yes"/>
    <s v="EAST ORLEANS"/>
    <s v="FAIR"/>
    <n v="184"/>
    <d v="2020-03-10T00:00:00"/>
    <n v="920"/>
    <s v="TFUS"/>
    <s v="75064"/>
    <s v="41670475701"/>
    <s v="2325"/>
    <s v="ENOI"/>
    <n v="6"/>
    <n v="5"/>
    <s v="FOBJ"/>
    <x v="14"/>
    <s v="N"/>
    <s v="refused trans..installed animal guard"/>
    <n v="-90.017477"/>
    <n v="29.9685244"/>
    <s v="19-YTD20"/>
    <n v="210557"/>
    <s v="Jan1 to Yesterday"/>
    <x v="1"/>
    <s v="Transformer Fuse"/>
    <s v="Other"/>
    <s v="DLIN"/>
    <s v="E"/>
    <s v="Council District E"/>
    <s v="Cyndi Nguyen"/>
    <n v="70117"/>
    <n v="3"/>
  </r>
  <r>
    <n v="2020"/>
    <n v="102"/>
    <n v="2020"/>
    <n v="1330445255"/>
    <s v="Yes"/>
    <s v="ORLEANS"/>
    <s v="FAIR"/>
    <n v="184"/>
    <d v="2020-05-13T00:00:00"/>
    <n v="18768"/>
    <s v="LFUS"/>
    <s v="37983"/>
    <s v="3944047780"/>
    <s v="912"/>
    <s v="ENOI"/>
    <n v="1"/>
    <n v="102"/>
    <s v="SCHD"/>
    <x v="2"/>
    <s v="N"/>
    <s v="Outage to replace cross arm"/>
    <n v="-90.087850000000003"/>
    <n v="29.975041099999999"/>
    <s v="19-YTD20"/>
    <n v="210557"/>
    <s v="Jan1 to Yesterday"/>
    <x v="2"/>
    <s v="Line Fuse"/>
    <s v="Scheduled Interruption"/>
    <s v="DLIN"/>
    <s v="A"/>
    <s v="Council District A"/>
    <s v="Joseph Giarrusso"/>
    <n v="70119"/>
    <n v="5"/>
  </r>
  <r>
    <n v="2020"/>
    <n v="23"/>
    <n v="2020"/>
    <n v="1332494416"/>
    <s v="Yes"/>
    <s v="EAST ORLEANS"/>
    <s v="FAIR"/>
    <n v="187"/>
    <d v="2020-06-06T00:00:00"/>
    <n v="4301"/>
    <s v="LFUS"/>
    <s v="37022"/>
    <s v="4107847270"/>
    <s v="2347"/>
    <s v="ENOI"/>
    <n v="6"/>
    <n v="23"/>
    <s v="EARM"/>
    <x v="7"/>
    <s v="N"/>
    <s v="crew repaired broke crossarm"/>
    <n v="-90.035894999999996"/>
    <n v="29.9603723"/>
    <s v="NP"/>
    <n v="210557"/>
    <s v="Jan1 to Yesterday"/>
    <x v="3"/>
    <s v="Line Fuse"/>
    <s v="Equipment Failure"/>
    <s v="DLIN"/>
    <s v="C"/>
    <s v="Council District C"/>
    <s v="Kristin Palmer"/>
    <n v="70117"/>
    <n v="6"/>
  </r>
  <r>
    <n v="2020"/>
    <n v="7"/>
    <n v="2020"/>
    <n v="1325289126"/>
    <s v="Yes"/>
    <s v="EAST ORLEANS"/>
    <s v="FAIR"/>
    <n v="188"/>
    <d v="2020-03-11T00:00:00"/>
    <n v="1316"/>
    <s v="XFMR"/>
    <s v="20698"/>
    <s v="40362493030"/>
    <s v="506"/>
    <s v="ENOI"/>
    <n v="6"/>
    <n v="7"/>
    <s v="ETRD"/>
    <x v="18"/>
    <s v="N"/>
    <s v="crew to change"/>
    <n v="-90.058193000000003"/>
    <n v="30.016406799999999"/>
    <s v="19-YTD20"/>
    <n v="210557"/>
    <s v="Jan1 to Yesterday"/>
    <x v="3"/>
    <s v="Transformer"/>
    <s v="Equipment Failure"/>
    <s v="DLIN"/>
    <s v="D"/>
    <s v="Council District D"/>
    <s v="Jared Brossett"/>
    <n v="70122"/>
    <n v="3"/>
  </r>
  <r>
    <n v="2020"/>
    <n v="243"/>
    <n v="2020"/>
    <n v="1325616344"/>
    <s v="Yes"/>
    <s v="ORLEANS"/>
    <s v="FAIR"/>
    <n v="188"/>
    <d v="2020-03-21T00:00:00"/>
    <n v="45684"/>
    <s v="DIS"/>
    <s v="23445"/>
    <s v="3898647498"/>
    <s v="903"/>
    <s v="ENOI"/>
    <n v="1"/>
    <n v="243"/>
    <s v="EINS"/>
    <x v="19"/>
    <s v="N"/>
    <s v="Open for safety to pickup phase that burned down from failed oinsulator at D&quot;hemecourt &amp; Cortez"/>
    <n v="-90.102220000000003"/>
    <n v="29.967344799999999"/>
    <s v="19-YTD20"/>
    <n v="210557"/>
    <s v="Jan1 to Yesterday"/>
    <x v="3"/>
    <s v="Disconnect Switch"/>
    <s v="Equipment Failure"/>
    <s v="DLIN"/>
    <s v="B"/>
    <s v="Council District B"/>
    <s v="Jay Banks"/>
    <n v="70119"/>
    <n v="3"/>
  </r>
  <r>
    <n v="2020"/>
    <n v="3"/>
    <n v="2020"/>
    <n v="1323025386"/>
    <s v="Yes"/>
    <s v="ORLEANS"/>
    <s v="FAIR"/>
    <n v="189"/>
    <d v="2020-01-20T00:00:00"/>
    <n v="567"/>
    <s v="TFUS"/>
    <s v="32466"/>
    <s v="39602493949"/>
    <s v="509"/>
    <s v="ENOI"/>
    <n v="1"/>
    <n v="3"/>
    <s v="ESEC"/>
    <x v="6"/>
    <s v="N"/>
    <s v="transformer back in and secondary picked back up"/>
    <n v="-90.082143000000002"/>
    <n v="30.019245099999999"/>
    <s v="19-YTD20"/>
    <n v="210557"/>
    <s v="Jan1 to Yesterday"/>
    <x v="3"/>
    <s v="Transformer Fuse"/>
    <s v="Equipment Failure"/>
    <s v="DLIN"/>
    <s v="D"/>
    <s v="Council District D"/>
    <s v="Jared Brossett"/>
    <n v="70122"/>
    <n v="1"/>
  </r>
  <r>
    <n v="2020"/>
    <n v="95"/>
    <n v="2020"/>
    <n v="1328242037"/>
    <s v="Yes"/>
    <s v="ORLEANS"/>
    <s v="THDR"/>
    <n v="189"/>
    <d v="2020-04-18T00:00:00"/>
    <n v="17955"/>
    <s v="LFUS"/>
    <s v="F05614"/>
    <s v="39978464632"/>
    <s v="2137"/>
    <s v="ENOI"/>
    <n v="1"/>
    <n v="95"/>
    <s v="EARM"/>
    <x v="7"/>
    <s v="N"/>
    <s v="crossarm brace fell on jumper. cleared and refused lateral"/>
    <n v="-90.071264999999997"/>
    <n v="29.938611900000001"/>
    <s v="19-YTD20"/>
    <n v="210557"/>
    <s v="Jan1 to Yesterday"/>
    <x v="3"/>
    <s v="Line Fuse"/>
    <s v="Equipment Failure"/>
    <s v="DLIN"/>
    <s v="B"/>
    <s v="Council District B"/>
    <s v="Jay Banks"/>
    <n v="70130"/>
    <n v="4"/>
  </r>
  <r>
    <n v="2020"/>
    <n v="84"/>
    <n v="2020"/>
    <n v="1328276701"/>
    <s v="Yes"/>
    <s v="EAST ORLEANS"/>
    <s v="THDR"/>
    <n v="189"/>
    <d v="2020-04-18T00:00:00"/>
    <n v="15876"/>
    <s v="LFUS"/>
    <s v="31589"/>
    <s v="40579484677"/>
    <s v="1710"/>
    <s v="ENOI"/>
    <n v="6"/>
    <n v="84"/>
    <s v="LGHT"/>
    <x v="13"/>
    <s v="N"/>
    <s v="found transformer and lateral switch blown at location. cust stated lightning hit pole with transformer. refused lateral and transformer. chk voltage. all lights back on,"/>
    <n v="-90.051671999999996"/>
    <n v="29.993500300000001"/>
    <s v="19-YTD20"/>
    <n v="210557"/>
    <s v="Jan1 to Yesterday"/>
    <x v="7"/>
    <s v="Line Fuse"/>
    <s v="Lightning"/>
    <s v="DLIN"/>
    <s v="D"/>
    <s v="Council District D"/>
    <s v="Jared Brossett"/>
    <n v="70122"/>
    <n v="4"/>
  </r>
  <r>
    <n v="2020"/>
    <n v="143"/>
    <n v="2020"/>
    <n v="1330576602"/>
    <s v="Yes"/>
    <s v="EAST ORLEANS"/>
    <s v="FAIR"/>
    <n v="189"/>
    <d v="2020-05-14T00:00:00"/>
    <n v="27027"/>
    <s v="LFUS"/>
    <s v="21614"/>
    <s v="4038048940"/>
    <s v="1702"/>
    <s v="ENOI"/>
    <n v="6"/>
    <n v="143"/>
    <s v="EARM"/>
    <x v="7"/>
    <s v="N"/>
    <s v="crew replaced broke arm"/>
    <n v="-90.057777000000002"/>
    <n v="30.0065572"/>
    <s v="19-YTD20"/>
    <n v="210557"/>
    <s v="Jan1 to Yesterday"/>
    <x v="3"/>
    <s v="Line Fuse"/>
    <s v="Equipment Failure"/>
    <s v="DLIN"/>
    <s v="D"/>
    <s v="Council District D"/>
    <s v="Jared Brossett"/>
    <n v="70122"/>
    <n v="5"/>
  </r>
  <r>
    <n v="2020"/>
    <n v="66"/>
    <n v="2020"/>
    <n v="1325285495"/>
    <s v="Yes"/>
    <s v="ORLEANS"/>
    <s v="FAIR"/>
    <n v="190"/>
    <d v="2020-03-11T00:00:00"/>
    <n v="12540"/>
    <s v="OPEN"/>
    <s v="3971445987"/>
    <s v="3971445987"/>
    <s v="2147"/>
    <s v="ENOI"/>
    <n v="1"/>
    <n v="66"/>
    <s v="SCHD"/>
    <x v="2"/>
    <s v="N"/>
    <s v="back to normal"/>
    <n v="-90.079701999999997"/>
    <n v="29.925501199999999"/>
    <s v="19-YTD20"/>
    <n v="210557"/>
    <s v="Jan1 to Yesterday"/>
    <x v="2"/>
    <s v="Open"/>
    <s v="Scheduled Interruption"/>
    <s v="DLIN"/>
    <s v="B"/>
    <s v="Council District B"/>
    <s v="Jay Banks"/>
    <n v="70130"/>
    <n v="3"/>
  </r>
  <r>
    <n v="2020"/>
    <n v="11"/>
    <n v="2020"/>
    <n v="1326459620"/>
    <s v="Yes"/>
    <s v="ORLEANS"/>
    <s v="FAIR"/>
    <n v="190"/>
    <d v="2020-04-07T00:00:00"/>
    <n v="2090"/>
    <s v="TFUS"/>
    <s v="62936"/>
    <s v="39103468355"/>
    <s v="2021"/>
    <s v="ENOI"/>
    <n v="1"/>
    <n v="11"/>
    <s v="EONE"/>
    <x v="40"/>
    <s v="N"/>
    <s v="bad neutral connection on the transformer. per 310"/>
    <n v="-90.098626999999993"/>
    <n v="29.948973299999999"/>
    <s v="19-YTD20"/>
    <n v="210557"/>
    <s v="Jan1 to Yesterday"/>
    <x v="3"/>
    <s v="Transformer Fuse"/>
    <s v="Equipment Failure"/>
    <s v="DLIN"/>
    <s v="B"/>
    <s v="Council District B"/>
    <s v="Jay Banks"/>
    <n v="70125"/>
    <n v="4"/>
  </r>
  <r>
    <n v="2020"/>
    <n v="89"/>
    <n v="2020"/>
    <n v="1329232321"/>
    <s v="Yes"/>
    <s v="ORLEANS"/>
    <s v="THDR"/>
    <n v="190"/>
    <d v="2020-04-28T00:00:00"/>
    <n v="16910"/>
    <s v="LFUS"/>
    <s v="37943"/>
    <s v="3839445846"/>
    <s v="1914"/>
    <s v="ENOI"/>
    <n v="1"/>
    <n v="89"/>
    <s v="VLFL"/>
    <x v="37"/>
    <s v="N"/>
    <s v="tree on line"/>
    <n v="-90.121488999999997"/>
    <n v="29.922096199999999"/>
    <s v="19-YTD20"/>
    <n v="210557"/>
    <s v="Jan1 to Yesterday"/>
    <x v="0"/>
    <s v="Line Fuse"/>
    <s v="Vegetation"/>
    <s v="DLIN"/>
    <s v="A"/>
    <s v="Council District A"/>
    <s v="Joseph Giarrusso"/>
    <n v="70115"/>
    <n v="4"/>
  </r>
  <r>
    <n v="2020"/>
    <n v="11"/>
    <n v="2020"/>
    <n v="1333165798"/>
    <s v="Yes"/>
    <s v="EAST ORLEANS"/>
    <s v="FAIR"/>
    <n v="190"/>
    <d v="2020-06-17T00:00:00"/>
    <n v="2090"/>
    <s v="TFUS"/>
    <s v="58868"/>
    <s v="41114475406"/>
    <s v="611"/>
    <s v="ENOI"/>
    <n v="6"/>
    <n v="11"/>
    <s v="SCHD"/>
    <x v="2"/>
    <s v="N"/>
    <s v="Scheduled Interruption"/>
    <n v="-90.034717000000001"/>
    <n v="29.967803700000001"/>
    <s v="NP"/>
    <n v="210557"/>
    <s v="Jan1 to Yesterday"/>
    <x v="2"/>
    <s v="Transformer Fuse"/>
    <s v="Scheduled Interruption"/>
    <s v="DLIN"/>
    <s v="D"/>
    <s v="Council District D"/>
    <s v="Jared Brossett"/>
    <n v="70117"/>
    <n v="6"/>
  </r>
  <r>
    <n v="2020"/>
    <n v="2"/>
    <n v="2020"/>
    <n v="1333711300"/>
    <s v="Yes"/>
    <s v="ORLEANS"/>
    <s v="FAIR"/>
    <n v="190"/>
    <d v="2020-06-25T00:00:00"/>
    <n v="380"/>
    <s v="TFUS"/>
    <s v="66182"/>
    <s v="39386460688"/>
    <s v="2147"/>
    <s v="ENOI"/>
    <n v="1"/>
    <n v="2"/>
    <s v="SCHD"/>
    <x v="2"/>
    <s v="N"/>
    <s v="Scheduled Interruption"/>
    <n v="-90.089954000000006"/>
    <n v="29.927994099999999"/>
    <s v="NP"/>
    <n v="210557"/>
    <s v="Jan1 to Yesterday"/>
    <x v="2"/>
    <s v="Transformer Fuse"/>
    <s v="Scheduled Interruption"/>
    <s v="DLIN"/>
    <s v="B"/>
    <s v="Council District B"/>
    <s v="Jay Banks"/>
    <n v="70115"/>
    <n v="6"/>
  </r>
  <r>
    <n v="2020"/>
    <n v="67"/>
    <n v="2020"/>
    <n v="1324839571"/>
    <s v="Yes"/>
    <s v="ORLEANS"/>
    <s v="FAIR"/>
    <n v="191"/>
    <d v="2020-03-03T00:00:00"/>
    <n v="12797"/>
    <s v="LFUS"/>
    <s v="28115"/>
    <s v="3865446377"/>
    <s v="1927"/>
    <s v="ENOI"/>
    <n v="1"/>
    <n v="67"/>
    <s v="EARM"/>
    <x v="7"/>
    <s v="N"/>
    <s v="changed x arms"/>
    <n v="-90.112941000000006"/>
    <n v="29.936498199999999"/>
    <s v="19-YTD20"/>
    <n v="210557"/>
    <s v="Jan1 to Yesterday"/>
    <x v="3"/>
    <s v="Line Fuse"/>
    <s v="Equipment Failure"/>
    <s v="DLIN"/>
    <s v="A"/>
    <s v="Council District A"/>
    <s v="Joseph Giarrusso"/>
    <n v="70115"/>
    <n v="3"/>
  </r>
  <r>
    <n v="2020"/>
    <n v="20"/>
    <n v="2020"/>
    <n v="1328876112"/>
    <s v="Yes"/>
    <s v="ORLEANS"/>
    <s v="FAIR"/>
    <n v="191"/>
    <d v="2020-04-23T00:00:00"/>
    <n v="3820"/>
    <s v="TFUS"/>
    <s v="498854"/>
    <s v="38093471229"/>
    <s v="B0527"/>
    <s v="ENOI"/>
    <n v="1"/>
    <n v="20"/>
    <s v="VINE"/>
    <x v="0"/>
    <s v="N"/>
    <s v="REMOVED REFUSED"/>
    <n v="-90.130531000000005"/>
    <n v="29.9571532"/>
    <s v="19-YTD20"/>
    <n v="210557"/>
    <s v="Jan1 to Yesterday"/>
    <x v="0"/>
    <s v="Transformer Fuse"/>
    <s v="Vegetation"/>
    <s v="DLIN"/>
    <s v="A"/>
    <s v="Council District A"/>
    <s v="Joseph Giarrusso"/>
    <n v="70118"/>
    <n v="4"/>
  </r>
  <r>
    <n v="2020"/>
    <n v="6"/>
    <n v="2020"/>
    <n v="1333648486"/>
    <s v="Yes"/>
    <s v="EAST ORLEANS"/>
    <s v="THDR"/>
    <n v="191"/>
    <d v="2020-06-24T00:00:00"/>
    <n v="1146"/>
    <s v="XFMR"/>
    <s v="74204"/>
    <s v="40497479460"/>
    <s v="613"/>
    <s v="ENOI"/>
    <n v="6"/>
    <n v="6"/>
    <s v="ETRD"/>
    <x v="18"/>
    <s v="N"/>
    <s v=""/>
    <n v="-90.054074"/>
    <n v="29.979193800000001"/>
    <s v="NP"/>
    <n v="210557"/>
    <s v="Jan1 to Yesterday"/>
    <x v="3"/>
    <s v="Transformer"/>
    <s v="Equipment Failure"/>
    <s v="DLIN"/>
    <s v="D"/>
    <s v="Council District D"/>
    <s v="Jared Brossett"/>
    <n v="70117"/>
    <n v="6"/>
  </r>
  <r>
    <n v="2020"/>
    <n v="1"/>
    <n v="2020"/>
    <n v="1323988573"/>
    <s v="Yes"/>
    <s v="ORLEANS"/>
    <s v="FAIR"/>
    <n v="193"/>
    <d v="2020-02-15T00:00:00"/>
    <n v="193"/>
    <s v="SECO"/>
    <s v="METER"/>
    <s v="39437478935"/>
    <s v="912"/>
    <s v="ENOI"/>
    <n v="1"/>
    <n v="1"/>
    <s v="MTEX"/>
    <x v="12"/>
    <s v="N"/>
    <s v="cust AMI mtr was opened AMOC doesnt work weekends and DOC doesnt have control to close mtr so changed mtr to mtr#8180313 sn-34644421 r-00000 KC"/>
    <n v="-90.087828999999999"/>
    <n v="29.977955900000001"/>
    <s v="19-YTD20"/>
    <n v="210557"/>
    <s v="Jan1 to Yesterday"/>
    <x v="1"/>
    <s v="Secondary Conductor"/>
    <s v="Other"/>
    <s v="DLIN"/>
    <s v="A"/>
    <s v="Council District A"/>
    <s v="Joseph Giarrusso"/>
    <n v="70119"/>
    <n v="2"/>
  </r>
  <r>
    <n v="2020"/>
    <n v="66"/>
    <n v="2020"/>
    <n v="1326691664"/>
    <s v="Yes"/>
    <s v="ORLEANS"/>
    <s v="THDR"/>
    <n v="193"/>
    <d v="2020-04-09T00:00:00"/>
    <n v="12738"/>
    <s v="LFUS"/>
    <s v="28068"/>
    <s v="3960648669"/>
    <s v="1703"/>
    <s v="ENOI"/>
    <n v="1"/>
    <n v="66"/>
    <s v="LGHT"/>
    <x v="13"/>
    <s v="N"/>
    <s v="taken out by weather refused ok"/>
    <n v="-90.082092000000003"/>
    <n v="29.999308500000001"/>
    <s v="19-YTD20"/>
    <n v="210557"/>
    <s v="Jan1 to Yesterday"/>
    <x v="7"/>
    <s v="Line Fuse"/>
    <s v="Lightning"/>
    <s v="DLIN"/>
    <s v="D"/>
    <s v="Council District D"/>
    <s v="Jared Brossett"/>
    <n v="70122"/>
    <n v="4"/>
  </r>
  <r>
    <n v="2020"/>
    <n v="210"/>
    <n v="2020"/>
    <n v="1330349740"/>
    <s v="Yes"/>
    <s v="EAST ORLEANS"/>
    <s v="FAIR"/>
    <n v="193"/>
    <d v="2020-05-11T00:00:00"/>
    <n v="40530"/>
    <s v="DIS"/>
    <s v="25785"/>
    <s v="4140347427"/>
    <s v="622"/>
    <s v="ENOI"/>
    <n v="6"/>
    <n v="210"/>
    <s v="EPRI"/>
    <x v="16"/>
    <s v="N"/>
    <s v="Cerw on the way to make repairs"/>
    <n v="-90.021715"/>
    <n v="29.964227699999999"/>
    <s v="19-YTD20"/>
    <n v="210557"/>
    <s v="Jan1 to Yesterday"/>
    <x v="3"/>
    <s v="Disconnect Switch"/>
    <s v="Equipment Failure"/>
    <s v="DLIN"/>
    <s v="E"/>
    <s v="Council District E"/>
    <s v="Cyndi Nguyen"/>
    <n v="70117"/>
    <n v="5"/>
  </r>
  <r>
    <n v="2020"/>
    <n v="6"/>
    <n v="2020"/>
    <n v="1331039050"/>
    <s v="Yes"/>
    <s v="ORLEANS"/>
    <s v="FAIR"/>
    <n v="193"/>
    <d v="2020-05-21T00:00:00"/>
    <n v="1158"/>
    <s v="TFUS"/>
    <s v="69592"/>
    <s v="39446475774"/>
    <s v="1513"/>
    <s v="ENOI"/>
    <n v="1"/>
    <n v="6"/>
    <s v="AOTH"/>
    <x v="20"/>
    <s v="N"/>
    <s v="trasnsformer out refused ok per RBILES transformer taken out by bird"/>
    <n v="-90.087637999999998"/>
    <n v="29.969391699999999"/>
    <s v="19-YTD20"/>
    <n v="210557"/>
    <s v="Jan1 to Yesterday"/>
    <x v="4"/>
    <s v="Transformer Fuse"/>
    <s v="Animal"/>
    <s v="DLIN"/>
    <s v="B"/>
    <s v="Council District B"/>
    <s v="Jay Banks"/>
    <n v="70119"/>
    <n v="5"/>
  </r>
  <r>
    <n v="2020"/>
    <n v="11"/>
    <n v="2020"/>
    <n v="1333262323"/>
    <s v="Yes"/>
    <s v="ORLEANS"/>
    <s v="FAIR"/>
    <n v="193"/>
    <d v="2020-06-19T00:00:00"/>
    <n v="2123"/>
    <s v="TFUS"/>
    <s v="1254921"/>
    <s v="39399464952"/>
    <s v="1915"/>
    <s v="ENOI"/>
    <n v="1"/>
    <n v="11"/>
    <s v="FOBJ"/>
    <x v="14"/>
    <s v="N"/>
    <s v="balloons took lateral out cleared refused ok - lfus not in gis"/>
    <n v="-90.089568999999997"/>
    <n v="29.939703300000001"/>
    <s v="NP"/>
    <n v="210557"/>
    <s v="Jan1 to Yesterday"/>
    <x v="1"/>
    <s v="Transformer Fuse"/>
    <s v="Other"/>
    <s v="DLIN"/>
    <s v="B"/>
    <s v="Council District B"/>
    <s v="Jay Banks"/>
    <n v="70113"/>
    <n v="6"/>
  </r>
  <r>
    <n v="2020"/>
    <n v="8"/>
    <n v="2020"/>
    <n v="1324984786"/>
    <s v="Yes"/>
    <s v="EAST ORLEANS"/>
    <s v="FAIR"/>
    <n v="194"/>
    <d v="2020-03-04T00:00:00"/>
    <n v="1552"/>
    <s v="LFUS"/>
    <s v="27757"/>
    <s v="4126947853"/>
    <s v="621"/>
    <s v="ENOI"/>
    <n v="6"/>
    <n v="8"/>
    <s v="EPRI"/>
    <x v="16"/>
    <s v="N"/>
    <s v="wire down"/>
    <n v="-90.029734000000005"/>
    <n v="29.9764436"/>
    <s v="19-YTD20"/>
    <n v="210557"/>
    <s v="Jan1 to Yesterday"/>
    <x v="3"/>
    <s v="Line Fuse"/>
    <s v="Equipment Failure"/>
    <s v="DLIN"/>
    <s v="D"/>
    <s v="Council District D"/>
    <s v="Jared Brossett"/>
    <n v="70117"/>
    <n v="3"/>
  </r>
  <r>
    <n v="2020"/>
    <n v="58"/>
    <n v="2020"/>
    <n v="1324464499"/>
    <s v="Yes"/>
    <s v="EAST ORLEANS"/>
    <s v="FAIR"/>
    <n v="195"/>
    <d v="2020-02-25T00:00:00"/>
    <n v="11310"/>
    <s v="LFUS"/>
    <s v="24738"/>
    <s v="4346351051"/>
    <s v="2223"/>
    <s v="ENOI"/>
    <n v="6"/>
    <n v="58"/>
    <s v="VHCL"/>
    <x v="11"/>
    <s v="N"/>
    <s v="car hit pole RELATED TO AMFM 1324463382"/>
    <n v="-89.959513000000001"/>
    <n v="30.063551400000001"/>
    <s v="19-YTD20"/>
    <n v="210557"/>
    <s v="Jan1 to Yesterday"/>
    <x v="6"/>
    <s v="Line Fuse"/>
    <s v="Public Damage"/>
    <s v="DLIN"/>
    <s v="E"/>
    <s v="Council District E"/>
    <s v="Cyndi Nguyen"/>
    <n v="70128"/>
    <n v="2"/>
  </r>
  <r>
    <n v="2020"/>
    <n v="397"/>
    <n v="2020"/>
    <n v="1328252072"/>
    <s v="Yes"/>
    <s v="ORLEANS"/>
    <s v="THDR"/>
    <n v="195"/>
    <d v="2020-04-18T00:00:00"/>
    <n v="77415"/>
    <s v="DIS"/>
    <s v="24403"/>
    <s v="3964845844"/>
    <s v="2147"/>
    <s v="ENOI"/>
    <n v="1"/>
    <n v="397"/>
    <s v="EARM"/>
    <x v="7"/>
    <s v="N"/>
    <s v=""/>
    <n v="-90.081868"/>
    <n v="29.9216555"/>
    <s v="19-YTD20"/>
    <n v="210557"/>
    <s v="Jan1 to Yesterday"/>
    <x v="3"/>
    <s v="Disconnect Switch"/>
    <s v="Equipment Failure"/>
    <s v="DLIN"/>
    <s v="B"/>
    <s v="Council District B"/>
    <s v="Jay Banks"/>
    <n v="70115"/>
    <n v="4"/>
  </r>
  <r>
    <n v="2020"/>
    <n v="142"/>
    <n v="2020"/>
    <n v="1324538266"/>
    <s v="Yes"/>
    <s v="ORLEANS"/>
    <s v="FAIR"/>
    <n v="197"/>
    <d v="2020-02-26T00:00:00"/>
    <n v="27974"/>
    <s v="LFUS"/>
    <s v="27985"/>
    <s v="3909645896"/>
    <s v="1917"/>
    <s v="ENOI"/>
    <n v="1"/>
    <n v="142"/>
    <s v="SCHD"/>
    <x v="2"/>
    <s v="N"/>
    <s v="Contract crew replacing pole at the intersection of Chestnut and Milan"/>
    <n v="-90.099299000000002"/>
    <n v="29.9231503"/>
    <s v="19-YTD20"/>
    <n v="210557"/>
    <s v="Jan1 to Yesterday"/>
    <x v="2"/>
    <s v="Line Fuse"/>
    <s v="Scheduled Interruption"/>
    <s v="DLIN"/>
    <s v="B"/>
    <s v="Council District B"/>
    <s v="Jay Banks"/>
    <n v="70115"/>
    <n v="2"/>
  </r>
  <r>
    <n v="2020"/>
    <n v="70"/>
    <n v="2020"/>
    <n v="1324538399"/>
    <s v="Yes"/>
    <s v="ORLEANS"/>
    <s v="FAIR"/>
    <n v="197"/>
    <d v="2020-02-26T00:00:00"/>
    <n v="13790"/>
    <s v="LFUS"/>
    <s v="27759"/>
    <s v="3909745885"/>
    <s v="1917"/>
    <s v="ENOI"/>
    <n v="1"/>
    <n v="70"/>
    <s v="SCHD"/>
    <x v="2"/>
    <s v="N"/>
    <s v="Contract crew replacing pole at the intersection of Chestnut and Milan"/>
    <n v="-90.099269000000007"/>
    <n v="29.922879200000001"/>
    <s v="19-YTD20"/>
    <n v="210557"/>
    <s v="Jan1 to Yesterday"/>
    <x v="2"/>
    <s v="Line Fuse"/>
    <s v="Scheduled Interruption"/>
    <s v="DLIN"/>
    <s v="B"/>
    <s v="Council District B"/>
    <s v="Jay Banks"/>
    <n v="70115"/>
    <n v="2"/>
  </r>
  <r>
    <n v="2020"/>
    <n v="62"/>
    <n v="2020"/>
    <n v="1329268983"/>
    <s v="Yes"/>
    <s v="ORLEANS"/>
    <s v="THDR"/>
    <n v="197"/>
    <d v="2020-04-28T00:00:00"/>
    <n v="12214"/>
    <s v="LFUS"/>
    <s v="27741"/>
    <s v="3918647289"/>
    <s v="2025"/>
    <s v="ENOI"/>
    <n v="1"/>
    <n v="62"/>
    <s v="LGHT"/>
    <x v="13"/>
    <s v="N"/>
    <s v="b phase came down; picked up and refused"/>
    <n v="-90.095984000000001"/>
    <n v="29.961562499999999"/>
    <s v="19-YTD20"/>
    <n v="210557"/>
    <s v="Jan1 to Yesterday"/>
    <x v="7"/>
    <s v="Line Fuse"/>
    <s v="Lightning"/>
    <s v="DLIN"/>
    <s v="B"/>
    <s v="Council District B"/>
    <s v="Jay Banks"/>
    <n v="70119"/>
    <n v="4"/>
  </r>
  <r>
    <n v="2020"/>
    <n v="6"/>
    <n v="2020"/>
    <n v="1333643921"/>
    <s v="Yes"/>
    <s v="ORLEANS"/>
    <s v="THDR"/>
    <n v="198"/>
    <d v="2020-06-24T00:00:00"/>
    <n v="1188"/>
    <s v="XFMR"/>
    <s v="57049"/>
    <s v="40292486217"/>
    <s v="1708"/>
    <s v="ENOI"/>
    <n v="1"/>
    <n v="6"/>
    <s v="ETRD"/>
    <x v="18"/>
    <s v="N"/>
    <s v="completed"/>
    <n v="-90.060455000000005"/>
    <n v="29.997718599999999"/>
    <s v="NP"/>
    <n v="210557"/>
    <s v="Jan1 to Yesterday"/>
    <x v="3"/>
    <s v="Transformer"/>
    <s v="Equipment Failure"/>
    <s v="DLIN"/>
    <s v="D"/>
    <s v="Council District D"/>
    <s v="Jared Brossett"/>
    <n v="70122"/>
    <n v="6"/>
  </r>
  <r>
    <n v="2020"/>
    <n v="12"/>
    <n v="2020"/>
    <n v="1323298113"/>
    <s v="Yes"/>
    <s v="ALGIERS ELEC ONLY"/>
    <s v="FAIR"/>
    <n v="199"/>
    <d v="2020-01-29T00:00:00"/>
    <n v="2388"/>
    <s v="TFUS"/>
    <s v="BY124694"/>
    <s v="4266245914"/>
    <s v="W1713"/>
    <s v="ENOI"/>
    <n v="81"/>
    <n v="12"/>
    <s v="SCHD"/>
    <x v="2"/>
    <s v="N"/>
    <s v="CREW OUTAGE"/>
    <n v="-89.986650999999995"/>
    <n v="29.922561099999999"/>
    <s v="19-YTD20"/>
    <n v="210557"/>
    <s v="Jan1 to Yesterday"/>
    <x v="2"/>
    <s v="Transformer Fuse"/>
    <s v="Scheduled Interruption"/>
    <s v="DLIN"/>
    <s v="C"/>
    <s v="Council District C"/>
    <s v="Kristin Palmer"/>
    <n v="70131"/>
    <n v="1"/>
  </r>
  <r>
    <n v="2020"/>
    <n v="9"/>
    <n v="2020"/>
    <n v="1324416282"/>
    <s v="Yes"/>
    <s v="ORLEANS"/>
    <s v="FAIR"/>
    <n v="199"/>
    <d v="2020-02-24T00:00:00"/>
    <n v="1791"/>
    <s v="TFUS"/>
    <s v="1000615"/>
    <s v="39768462508"/>
    <s v="2135"/>
    <s v="ENOI"/>
    <n v="1"/>
    <n v="9"/>
    <s v="SCHD"/>
    <x v="2"/>
    <s v="N"/>
    <s v="repairs to secondary"/>
    <n v="-90.078006999999999"/>
    <n v="29.932776199999999"/>
    <s v="19-YTD20"/>
    <n v="210557"/>
    <s v="Jan1 to Yesterday"/>
    <x v="2"/>
    <s v="Transformer Fuse"/>
    <s v="Scheduled Interruption"/>
    <s v="DLIN"/>
    <s v="B"/>
    <s v="Council District B"/>
    <s v="Jay Banks"/>
    <n v="70130"/>
    <n v="2"/>
  </r>
  <r>
    <n v="2020"/>
    <n v="122"/>
    <n v="2020"/>
    <n v="1328258228"/>
    <s v="Yes"/>
    <s v="ORLEANS"/>
    <s v="THDR"/>
    <n v="199"/>
    <d v="2020-04-18T00:00:00"/>
    <n v="24278"/>
    <s v="DIS"/>
    <s v="24113"/>
    <s v="3942345968"/>
    <s v="1923"/>
    <s v="ENOI"/>
    <n v="1"/>
    <n v="122"/>
    <s v="EMER"/>
    <x v="1"/>
    <s v="N"/>
    <s v="Crew on site replacing cross arms"/>
    <n v="-90.086394999999996"/>
    <n v="29.926371499999998"/>
    <s v="19-YTD20"/>
    <n v="210557"/>
    <s v="Jan1 to Yesterday"/>
    <x v="1"/>
    <s v="Disconnect Switch"/>
    <s v="Emergency Switching"/>
    <s v="DLIN"/>
    <s v="B"/>
    <s v="Council District B"/>
    <s v="Jay Banks"/>
    <n v="70115"/>
    <n v="4"/>
  </r>
  <r>
    <n v="2020"/>
    <n v="105"/>
    <n v="2020"/>
    <n v="1333887668"/>
    <s v="Yes"/>
    <s v="ORLEANS"/>
    <s v="FAIR"/>
    <n v="199"/>
    <d v="2020-06-26T00:00:00"/>
    <n v="20895"/>
    <s v="LFUS"/>
    <s v="21436"/>
    <s v="3886145950"/>
    <s v="1921"/>
    <s v="ENOI"/>
    <n v="1"/>
    <n v="105"/>
    <s v="EARM"/>
    <x v="7"/>
    <s v="N"/>
    <s v="repaired"/>
    <n v="-90.106536000000006"/>
    <n v="29.924696099999998"/>
    <s v="NP"/>
    <n v="210557"/>
    <s v="Jan1 to Yesterday"/>
    <x v="3"/>
    <s v="Line Fuse"/>
    <s v="Equipment Failure"/>
    <s v="DLIN"/>
    <s v="B"/>
    <s v="Council District B"/>
    <s v="Jay Banks"/>
    <n v="70115"/>
    <n v="6"/>
  </r>
  <r>
    <n v="2020"/>
    <n v="18"/>
    <n v="2020"/>
    <n v="1323561267"/>
    <s v="Yes"/>
    <s v="EAST ORLEANS"/>
    <s v="THDR"/>
    <n v="200"/>
    <d v="2020-02-05T00:00:00"/>
    <n v="3600"/>
    <s v="LFUS"/>
    <s v="62285"/>
    <s v="4180447921"/>
    <s v="612"/>
    <s v="ENOI"/>
    <n v="6"/>
    <n v="18"/>
    <s v="LGHT"/>
    <x v="13"/>
    <s v="N"/>
    <s v=""/>
    <n v="-90.013143999999997"/>
    <n v="29.978119700000001"/>
    <s v="19-YTD20"/>
    <n v="210557"/>
    <s v="Jan1 to Yesterday"/>
    <x v="7"/>
    <s v="Line Fuse"/>
    <s v="Lightning"/>
    <s v="DLIN"/>
    <s v="E"/>
    <s v="Council District E"/>
    <s v="Cyndi Nguyen"/>
    <n v="70117"/>
    <n v="2"/>
  </r>
  <r>
    <n v="2020"/>
    <n v="271"/>
    <n v="2020"/>
    <n v="1332092492"/>
    <s v="Yes"/>
    <s v="ORLEANS"/>
    <s v="FAIR"/>
    <n v="200"/>
    <d v="2020-06-01T00:00:00"/>
    <n v="54200"/>
    <s v="LFUS"/>
    <s v="21522"/>
    <s v="3894446708"/>
    <s v="1925"/>
    <s v="ENOI"/>
    <n v="1"/>
    <n v="271"/>
    <s v="VHCL"/>
    <x v="11"/>
    <s v="N"/>
    <s v="broke pole caused by truck picking up dumpters RELATED TO TKT#1332088960 (A.STEWART)"/>
    <n v="-90.103836000000001"/>
    <n v="29.945714500000001"/>
    <s v="NP"/>
    <n v="210557"/>
    <s v="Jan1 to Yesterday"/>
    <x v="6"/>
    <s v="Line Fuse"/>
    <s v="Public Damage"/>
    <s v="DLIN"/>
    <s v="B"/>
    <s v="Council District B"/>
    <s v="Jay Banks"/>
    <n v="70125"/>
    <n v="6"/>
  </r>
  <r>
    <n v="2020"/>
    <n v="15"/>
    <n v="2020"/>
    <n v="1323063051"/>
    <s v="Yes"/>
    <s v="ORLEANS"/>
    <s v="FAIR"/>
    <n v="201"/>
    <d v="2020-01-21T00:00:00"/>
    <n v="3015"/>
    <s v="SWIT"/>
    <s v="V10-17"/>
    <s v="38818496158"/>
    <s v="401"/>
    <s v="ENOI"/>
    <n v="1"/>
    <n v="15"/>
    <s v="SCHD"/>
    <x v="2"/>
    <s v="N"/>
    <s v="recable job"/>
    <n v="-97.075799000000004"/>
    <n v="27.906599100000001"/>
    <s v="19-YTD20"/>
    <n v="210557"/>
    <s v="Jan1 to Yesterday"/>
    <x v="2"/>
    <s v="Switch"/>
    <s v="Scheduled Interruption"/>
    <s v="DLIN"/>
    <s v="D"/>
    <s v="Council District D"/>
    <s v="Jared Brossett"/>
    <n v="70124"/>
    <n v="1"/>
  </r>
  <r>
    <n v="2020"/>
    <n v="105"/>
    <n v="2020"/>
    <n v="1330348208"/>
    <s v="Yes"/>
    <s v="EAST ORLEANS"/>
    <s v="FAIR"/>
    <n v="201"/>
    <d v="2020-05-11T00:00:00"/>
    <n v="21105"/>
    <s v="DIS"/>
    <s v="25786"/>
    <s v="4155947419"/>
    <s v="2345"/>
    <s v="ENOI"/>
    <n v="6"/>
    <n v="105"/>
    <s v="EPRI"/>
    <x v="16"/>
    <s v="N"/>
    <s v="Crew on the way to make repairs"/>
    <n v="-90.021715"/>
    <n v="29.964227699999999"/>
    <s v="19-YTD20"/>
    <n v="210557"/>
    <s v="Jan1 to Yesterday"/>
    <x v="3"/>
    <s v="Disconnect Switch"/>
    <s v="Equipment Failure"/>
    <s v="DLIN"/>
    <s v="E"/>
    <s v="Council District E"/>
    <s v="Cyndi Nguyen"/>
    <n v="70117"/>
    <n v="5"/>
  </r>
  <r>
    <n v="2020"/>
    <n v="53"/>
    <n v="2020"/>
    <n v="1325275264"/>
    <s v="Yes"/>
    <s v="EAST ORLEANS"/>
    <s v="FAIR"/>
    <n v="202"/>
    <d v="2020-03-10T00:00:00"/>
    <n v="10706"/>
    <s v="LFUS"/>
    <s v="27864"/>
    <s v="4079547423"/>
    <s v="623"/>
    <s v="ENOI"/>
    <n v="6"/>
    <n v="53"/>
    <s v="FOBJ"/>
    <x v="14"/>
    <s v="N"/>
    <s v="refused c phase..moulding on phase..clear"/>
    <n v="-90.045105000000007"/>
    <n v="29.9647796"/>
    <s v="19-YTD20"/>
    <n v="210557"/>
    <s v="Jan1 to Yesterday"/>
    <x v="1"/>
    <s v="Line Fuse"/>
    <s v="Other"/>
    <s v="DLIN"/>
    <s v="C"/>
    <s v="Council District C"/>
    <s v="Kristin Palmer"/>
    <n v="70117"/>
    <n v="3"/>
  </r>
  <r>
    <n v="2020"/>
    <n v="3"/>
    <n v="2020"/>
    <n v="1323198606"/>
    <s v="Yes"/>
    <s v="EAST ORLEANS"/>
    <s v="FAIR"/>
    <n v="203"/>
    <d v="2020-01-25T00:00:00"/>
    <n v="609"/>
    <s v="TFUS"/>
    <s v="1460718"/>
    <s v="40760480182"/>
    <s v="622"/>
    <s v="ENOI"/>
    <n v="6"/>
    <n v="3"/>
    <s v="EARM"/>
    <x v="7"/>
    <s v="N"/>
    <s v="replaced crossarm arm on dead end pole"/>
    <n v="-90.045950000000005"/>
    <n v="29.9810859"/>
    <s v="19-YTD20"/>
    <n v="210557"/>
    <s v="Jan1 to Yesterday"/>
    <x v="3"/>
    <s v="Transformer Fuse"/>
    <s v="Equipment Failure"/>
    <s v="DLIN"/>
    <s v="D"/>
    <s v="Council District D"/>
    <s v="Jared Brossett"/>
    <n v="70117"/>
    <n v="1"/>
  </r>
  <r>
    <n v="2020"/>
    <n v="14"/>
    <n v="2020"/>
    <n v="1323899529"/>
    <s v="Yes"/>
    <s v="ORLEANS"/>
    <s v="FAIR"/>
    <n v="203"/>
    <d v="2020-02-12T00:00:00"/>
    <n v="2842"/>
    <s v="TFUS"/>
    <s v="72350"/>
    <s v="38822482342"/>
    <s v="903"/>
    <s v="ENOI"/>
    <n v="1"/>
    <n v="14"/>
    <s v="ECNS"/>
    <x v="8"/>
    <s v="N"/>
    <s v="picked up span of primary that fell due to the hot tap connection"/>
    <n v="-90.107045999999997"/>
    <n v="29.9875279"/>
    <s v="19-YTD20"/>
    <n v="210557"/>
    <s v="Jan1 to Yesterday"/>
    <x v="3"/>
    <s v="Transformer Fuse"/>
    <s v="Equipment Failure"/>
    <s v="DLIN"/>
    <s v="A"/>
    <s v="Council District A"/>
    <s v="Joseph Giarrusso"/>
    <n v="70124"/>
    <n v="2"/>
  </r>
  <r>
    <n v="2020"/>
    <n v="33"/>
    <n v="2020"/>
    <n v="1330668483"/>
    <s v="Yes"/>
    <s v="EAST ORLEANS"/>
    <s v="THDR"/>
    <n v="203"/>
    <d v="2020-05-15T00:00:00"/>
    <n v="6699"/>
    <s v="LFUS"/>
    <s v="17848"/>
    <s v="4076649426"/>
    <s v="508"/>
    <s v="ENOI"/>
    <n v="6"/>
    <n v="33"/>
    <s v="LGHT"/>
    <x v="13"/>
    <s v="N"/>
    <s v="weather, back on"/>
    <n v="-90.045196000000004"/>
    <n v="30.019787699999998"/>
    <s v="19-YTD20"/>
    <n v="210557"/>
    <s v="Jan1 to Yesterday"/>
    <x v="7"/>
    <s v="Line Fuse"/>
    <s v="Lightning"/>
    <s v="DLIN"/>
    <s v="D"/>
    <s v="Council District D"/>
    <s v="Jared Brossett"/>
    <n v="70126"/>
    <n v="5"/>
  </r>
  <r>
    <n v="2020"/>
    <n v="72"/>
    <n v="2020"/>
    <n v="1325830344"/>
    <s v="Yes"/>
    <s v="EAST ORLEANS"/>
    <s v="FAIR"/>
    <n v="204"/>
    <d v="2020-03-25T00:00:00"/>
    <n v="14688"/>
    <s v="LFUS"/>
    <s v="24766"/>
    <s v="4440350119"/>
    <s v="1608"/>
    <s v="ENOI"/>
    <n v="6"/>
    <n v="72"/>
    <s v="EOTH"/>
    <x v="29"/>
    <s v="N"/>
    <s v="&quot;B&quot; phase Indoor pothead in walk-in vault on Granville Dr. failed &amp; burnt other 2 phases  Isolated vlt, &amp; restored lateral"/>
    <n v="-97.075800999999998"/>
    <n v="27.906602299999999"/>
    <s v="19-YTD20"/>
    <n v="210557"/>
    <s v="Jan1 to Yesterday"/>
    <x v="3"/>
    <s v="Line Fuse"/>
    <s v="Equipment Failure"/>
    <s v="DLIN"/>
    <s v="E"/>
    <s v="Council District E"/>
    <s v="Cyndi Nguyen"/>
    <n v="70129"/>
    <n v="3"/>
  </r>
  <r>
    <n v="2020"/>
    <n v="103"/>
    <n v="2020"/>
    <n v="1326693120"/>
    <s v="Yes"/>
    <s v="ORLEANS"/>
    <s v="THDR"/>
    <n v="204"/>
    <d v="2020-04-09T00:00:00"/>
    <n v="21012"/>
    <s v="LFUS"/>
    <s v="21813"/>
    <s v="3928146648"/>
    <s v="2021"/>
    <s v="ENOI"/>
    <n v="1"/>
    <n v="103"/>
    <s v="LGHT"/>
    <x v="13"/>
    <s v="N"/>
    <s v="taken out by weather refused ok"/>
    <n v="-90.093209999999999"/>
    <n v="29.9437715"/>
    <s v="19-YTD20"/>
    <n v="210557"/>
    <s v="Jan1 to Yesterday"/>
    <x v="7"/>
    <s v="Line Fuse"/>
    <s v="Lightning"/>
    <s v="DLIN"/>
    <s v="B"/>
    <s v="Council District B"/>
    <s v="Jay Banks"/>
    <n v="70125"/>
    <n v="4"/>
  </r>
  <r>
    <n v="2020"/>
    <n v="18"/>
    <n v="2020"/>
    <n v="1326832748"/>
    <s v="Yes"/>
    <s v="ORLEANS"/>
    <s v="FAIR"/>
    <n v="204"/>
    <d v="2020-04-11T00:00:00"/>
    <n v="3672"/>
    <s v="XFMR"/>
    <s v="1400854"/>
    <s v="39268479955"/>
    <s v="912"/>
    <s v="ENOI"/>
    <n v="1"/>
    <n v="18"/>
    <s v="SCHD"/>
    <x v="2"/>
    <s v="N"/>
    <s v="changed out transf."/>
    <n v="-90.093136999999999"/>
    <n v="29.980914599999998"/>
    <s v="19-YTD20"/>
    <n v="210557"/>
    <s v="Jan1 to Yesterday"/>
    <x v="2"/>
    <s v="Transformer"/>
    <s v="Scheduled Interruption"/>
    <s v="DLIN"/>
    <s v="A"/>
    <s v="Council District A"/>
    <s v="Joseph Giarrusso"/>
    <n v="70119"/>
    <n v="4"/>
  </r>
  <r>
    <n v="2020"/>
    <n v="222"/>
    <n v="2020"/>
    <n v="1325175289"/>
    <s v="Yes"/>
    <s v="ORLEANS"/>
    <s v="FAIR"/>
    <n v="205"/>
    <d v="2020-03-07T00:00:00"/>
    <n v="45510"/>
    <s v="DIS"/>
    <s v="23482"/>
    <s v="3876045869"/>
    <s v="1917"/>
    <s v="ENOI"/>
    <n v="1"/>
    <n v="222"/>
    <s v="EMER"/>
    <x v="1"/>
    <s v="N"/>
    <s v="opened for safety of crew to epair broke x am for clearance"/>
    <n v="-90.109943999999999"/>
    <n v="29.9225621"/>
    <s v="19-YTD20"/>
    <n v="210557"/>
    <s v="Jan1 to Yesterday"/>
    <x v="1"/>
    <s v="Disconnect Switch"/>
    <s v="Emergency Switching"/>
    <s v="DLIN"/>
    <s v="B"/>
    <s v="Council District B"/>
    <s v="Jay Banks"/>
    <n v="70115"/>
    <n v="3"/>
  </r>
  <r>
    <n v="2020"/>
    <n v="14"/>
    <n v="2020"/>
    <n v="1327097573"/>
    <s v="Yes"/>
    <s v="EAST ORLEANS"/>
    <s v="THDR"/>
    <n v="205"/>
    <d v="2020-04-12T00:00:00"/>
    <n v="2870"/>
    <s v="TFUS"/>
    <s v="71144"/>
    <s v="40620477716"/>
    <s v="622"/>
    <s v="ENOI"/>
    <n v="6"/>
    <n v="14"/>
    <s v="LGHT"/>
    <x v="13"/>
    <s v="N"/>
    <s v="weather refused okay"/>
    <n v="-90.050252999999998"/>
    <n v="29.974356199999999"/>
    <s v="19-YTD20"/>
    <n v="210557"/>
    <s v="Jan1 to Yesterday"/>
    <x v="7"/>
    <s v="Transformer Fuse"/>
    <s v="Lightning"/>
    <s v="DLIN"/>
    <s v="D"/>
    <s v="Council District D"/>
    <s v="Jared Brossett"/>
    <n v="70117"/>
    <n v="4"/>
  </r>
  <r>
    <n v="2020"/>
    <n v="16"/>
    <n v="2020"/>
    <n v="1334100790"/>
    <s v="Yes"/>
    <s v="ORLEANS"/>
    <s v="FAIR"/>
    <n v="205"/>
    <d v="2020-06-30T00:00:00"/>
    <n v="3280"/>
    <s v="LFUS"/>
    <s v="F05707"/>
    <s v="3854546260"/>
    <s v="1926"/>
    <s v="ENOI"/>
    <n v="1"/>
    <n v="16"/>
    <s v="SCHD"/>
    <x v="2"/>
    <s v="N"/>
    <s v="Derek Cain 504 444 6056 (18 Rosa Parks)...jcoo12"/>
    <n v="-90.116561000000004"/>
    <n v="29.9333919"/>
    <s v="NP"/>
    <n v="210557"/>
    <s v="Jan1 to Yesterday"/>
    <x v="2"/>
    <s v="Line Fuse"/>
    <s v="Scheduled Interruption"/>
    <s v="DLIN"/>
    <s v="A"/>
    <s v="Council District A"/>
    <s v="Joseph Giarrusso"/>
    <n v="70115"/>
    <n v="6"/>
  </r>
  <r>
    <n v="2020"/>
    <n v="1"/>
    <n v="2020"/>
    <n v="1326457737"/>
    <s v="Yes"/>
    <s v="ORLEANS"/>
    <s v="FAIR"/>
    <n v="206"/>
    <d v="2020-04-07T00:00:00"/>
    <n v="206"/>
    <s v="SERV"/>
    <s v="SERVICE"/>
    <s v="39383458105"/>
    <s v="1922"/>
    <s v="ENOI"/>
    <n v="1"/>
    <n v="1"/>
    <s v="ECNS"/>
    <x v="8"/>
    <s v="N"/>
    <s v="trimmed tree, changed connections at the pole per 310"/>
    <n v="-90.090153000000001"/>
    <n v="29.9207903"/>
    <s v="19-YTD20"/>
    <n v="210557"/>
    <s v="Jan1 to Yesterday"/>
    <x v="3"/>
    <s v="Service Conductor"/>
    <s v="Equipment Failure"/>
    <s v="DLIN"/>
    <s v="B"/>
    <s v="Council District B"/>
    <s v="Jay Banks"/>
    <n v="70115"/>
    <n v="4"/>
  </r>
  <r>
    <n v="2020"/>
    <n v="16"/>
    <n v="2020"/>
    <n v="1323046635"/>
    <s v="Yes"/>
    <s v="ORLEANS"/>
    <s v="FAIR"/>
    <n v="208"/>
    <d v="2020-01-20T00:00:00"/>
    <n v="3328"/>
    <s v="TFUS"/>
    <s v="729472"/>
    <s v="38920475976"/>
    <s v="903"/>
    <s v="ENOI"/>
    <n v="1"/>
    <n v="16"/>
    <s v="ECON"/>
    <x v="36"/>
    <s v="N"/>
    <s v="changed out connections at weather head."/>
    <n v="-90.104146"/>
    <n v="29.970115400000001"/>
    <s v="19-YTD20"/>
    <n v="210557"/>
    <s v="Jan1 to Yesterday"/>
    <x v="3"/>
    <s v="Transformer Fuse"/>
    <s v="Equipment Failure"/>
    <s v="DLIN"/>
    <s v="A"/>
    <s v="Council District A"/>
    <s v="Joseph Giarrusso"/>
    <n v="70119"/>
    <n v="1"/>
  </r>
  <r>
    <n v="2020"/>
    <n v="1"/>
    <n v="2020"/>
    <n v="1323653145"/>
    <s v="Yes"/>
    <s v="EAST ORLEANS"/>
    <s v="WIND"/>
    <n v="210"/>
    <d v="2020-02-06T00:00:00"/>
    <n v="210"/>
    <s v="LFUS"/>
    <s v="61838"/>
    <s v="4107349839"/>
    <s v="1001"/>
    <s v="ENOI"/>
    <n v="6"/>
    <n v="1"/>
    <s v="EFSW"/>
    <x v="22"/>
    <s v="N"/>
    <s v="refused lateral 61838 b/c phases only customer back on"/>
    <n v="-90.035381999999998"/>
    <n v="30.030965900000002"/>
    <s v="19-YTD20"/>
    <n v="210557"/>
    <s v="Jan1 to Yesterday"/>
    <x v="3"/>
    <s v="Line Fuse"/>
    <s v="Equipment Failure"/>
    <s v="DLIN"/>
    <s v="D"/>
    <s v="Council District D"/>
    <s v="Jared Brossett"/>
    <n v="70126"/>
    <n v="2"/>
  </r>
  <r>
    <n v="2020"/>
    <n v="1"/>
    <n v="2020"/>
    <n v="1327238091"/>
    <s v="Yes"/>
    <s v="EAST ORLEANS"/>
    <s v="THDR"/>
    <n v="210"/>
    <d v="2020-04-12T00:00:00"/>
    <n v="210"/>
    <s v="SERV"/>
    <s v="SERVICE"/>
    <s v="42713494067"/>
    <s v="1604"/>
    <s v="ENOI"/>
    <n v="6"/>
    <n v="1"/>
    <s v="ECON"/>
    <x v="36"/>
    <s v="N"/>
    <s v="hot leg burned off at squeeze on open wire secondary. replaced all three connections at pole. had customer verify all lights and applicances back on."/>
    <n v="-89.983552000000003"/>
    <n v="30.018691"/>
    <s v="19-YTD20"/>
    <n v="210557"/>
    <s v="Jan1 to Yesterday"/>
    <x v="3"/>
    <s v="Service Conductor"/>
    <s v="Equipment Failure"/>
    <s v="DLIN"/>
    <s v="E"/>
    <s v="Council District E"/>
    <s v="Cyndi Nguyen"/>
    <n v="70127"/>
    <n v="4"/>
  </r>
  <r>
    <n v="2020"/>
    <n v="19"/>
    <n v="2020"/>
    <n v="1329397914"/>
    <s v="Yes"/>
    <s v="EAST ORLEANS"/>
    <s v="RAIN"/>
    <n v="210"/>
    <d v="2020-04-29T00:00:00"/>
    <n v="3990"/>
    <s v="LFUS"/>
    <s v="25651"/>
    <s v="4338850670"/>
    <s v="2214"/>
    <s v="ENOI"/>
    <n v="6"/>
    <n v="19"/>
    <s v="EELB"/>
    <x v="43"/>
    <s v="N"/>
    <s v="Replaced elbow at location CGould"/>
    <n v="-97.075805000000003"/>
    <n v="27.906597900000001"/>
    <s v="19-YTD20"/>
    <n v="210557"/>
    <s v="Jan1 to Yesterday"/>
    <x v="3"/>
    <s v="Line Fuse"/>
    <s v="Equipment Failure"/>
    <s v="DLIN"/>
    <s v="E"/>
    <s v="Council District E"/>
    <s v="Cyndi Nguyen"/>
    <n v="70128"/>
    <n v="4"/>
  </r>
  <r>
    <n v="2020"/>
    <n v="1"/>
    <n v="2020"/>
    <n v="1330788026"/>
    <s v="Yes"/>
    <s v="ORLEANS"/>
    <s v="FAIR"/>
    <n v="210"/>
    <d v="2020-05-16T00:00:00"/>
    <n v="210"/>
    <s v="PRIM"/>
    <s v="3844246320"/>
    <s v="3844246320"/>
    <s v="2024"/>
    <s v="ENOI"/>
    <n v="1"/>
    <n v="1"/>
    <s v="ASQL"/>
    <x v="5"/>
    <s v="N"/>
    <s v="squirrel took out xfmr; refused and lights back on"/>
    <n v="-90.119793000000001"/>
    <n v="29.9350694"/>
    <s v="19-YTD20"/>
    <n v="210557"/>
    <s v="Jan1 to Yesterday"/>
    <x v="4"/>
    <s v="Primary Meter"/>
    <s v="Animal"/>
    <s v="DLIN"/>
    <s v="A"/>
    <s v="Council District A"/>
    <s v="Joseph Giarrusso"/>
    <n v="70118"/>
    <n v="5"/>
  </r>
  <r>
    <n v="2020"/>
    <n v="5"/>
    <n v="2020"/>
    <n v="1333646550"/>
    <s v="Yes"/>
    <s v="ORLEANS"/>
    <s v="THDR"/>
    <n v="210"/>
    <d v="2020-06-24T00:00:00"/>
    <n v="1050"/>
    <s v="LFUS"/>
    <s v="56819"/>
    <s v="3829546523"/>
    <s v="2014"/>
    <s v="ENOI"/>
    <n v="1"/>
    <n v="5"/>
    <s v="VLFL"/>
    <x v="37"/>
    <s v="N"/>
    <s v="Tree pinned down primary back energized"/>
    <n v="-90.124325999999996"/>
    <n v="29.9405438"/>
    <s v="NP"/>
    <n v="210557"/>
    <s v="Jan1 to Yesterday"/>
    <x v="0"/>
    <s v="Line Fuse"/>
    <s v="Vegetation"/>
    <s v="DLIN"/>
    <s v="A"/>
    <s v="Council District A"/>
    <s v="Joseph Giarrusso"/>
    <n v="70118"/>
    <n v="6"/>
  </r>
  <r>
    <n v="2020"/>
    <n v="75"/>
    <n v="2020"/>
    <n v="1321820126"/>
    <s v="Yes"/>
    <s v="EAST ORLEANS"/>
    <s v="FAIR"/>
    <n v="211"/>
    <d v="2020-01-07T00:00:00"/>
    <n v="15825"/>
    <s v="LFUS"/>
    <s v="27348"/>
    <s v="4264949768"/>
    <s v="1602"/>
    <s v="ENOI"/>
    <n v="6"/>
    <n v="75"/>
    <s v="EPRI"/>
    <x v="16"/>
    <s v="N"/>
    <s v="bad cable from cubicle 6 to vault 1"/>
    <n v="-97.075806"/>
    <n v="27.9066039"/>
    <s v="19-YTD20"/>
    <n v="210557"/>
    <s v="Jan1 to Yesterday"/>
    <x v="3"/>
    <s v="Line Fuse"/>
    <s v="Equipment Failure"/>
    <s v="DLIN"/>
    <s v="E"/>
    <s v="Council District E"/>
    <s v="Cyndi Nguyen"/>
    <n v="70127"/>
    <n v="1"/>
  </r>
  <r>
    <n v="2020"/>
    <n v="16"/>
    <n v="2020"/>
    <n v="1321829805"/>
    <s v="Yes"/>
    <s v="ORLEANS"/>
    <s v="FAIR"/>
    <n v="211"/>
    <d v="2020-01-08T00:00:00"/>
    <n v="3376"/>
    <s v="TFUS"/>
    <s v="53182"/>
    <s v="38684487237"/>
    <s v="408"/>
    <s v="ENOI"/>
    <n v="1"/>
    <n v="16"/>
    <s v="FOTH"/>
    <x v="15"/>
    <s v="N"/>
    <s v="fire at location burnt wire down, transformer back in"/>
    <n v="-90.111351999999997"/>
    <n v="30.001078100000001"/>
    <s v="19-YTD20"/>
    <n v="210557"/>
    <s v="Jan1 to Yesterday"/>
    <x v="1"/>
    <s v="Transformer Fuse"/>
    <s v="Other"/>
    <s v="DLIN"/>
    <s v="A"/>
    <s v="Council District A"/>
    <s v="Joseph Giarrusso"/>
    <n v="70124"/>
    <n v="1"/>
  </r>
  <r>
    <n v="2020"/>
    <n v="7"/>
    <n v="2020"/>
    <n v="1323232948"/>
    <s v="Yes"/>
    <s v="ORLEANS"/>
    <s v="FAIR"/>
    <n v="211"/>
    <d v="2020-01-27T00:00:00"/>
    <n v="1477"/>
    <s v="TFUS"/>
    <s v="59936"/>
    <s v="38748467302"/>
    <s v="1916"/>
    <s v="ENOI"/>
    <n v="1"/>
    <n v="7"/>
    <s v="SCHD"/>
    <x v="2"/>
    <s v="N"/>
    <s v="Scheduled Interruption"/>
    <n v="-90.109904"/>
    <n v="29.946306700000001"/>
    <s v="19-YTD20"/>
    <n v="210557"/>
    <s v="Jan1 to Yesterday"/>
    <x v="2"/>
    <s v="Transformer Fuse"/>
    <s v="Scheduled Interruption"/>
    <s v="DLIN"/>
    <s v="A"/>
    <s v="Council District A"/>
    <s v="Joseph Giarrusso"/>
    <n v="70125"/>
    <n v="1"/>
  </r>
  <r>
    <n v="2020"/>
    <n v="3"/>
    <n v="2020"/>
    <n v="1325286019"/>
    <s v="Yes"/>
    <s v="EAST ORLEANS"/>
    <s v="FAIR"/>
    <n v="211"/>
    <d v="2020-03-11T00:00:00"/>
    <n v="633"/>
    <s v="TFUS"/>
    <s v="1242332"/>
    <s v="42902506464"/>
    <s v="2215"/>
    <s v="ENOI"/>
    <n v="6"/>
    <n v="3"/>
    <s v="SCHD"/>
    <x v="2"/>
    <s v="N"/>
    <s v="crew has an outage set up for today"/>
    <n v="-89.977406000000002"/>
    <n v="30.052741099999999"/>
    <s v="19-YTD20"/>
    <n v="210557"/>
    <s v="Jan1 to Yesterday"/>
    <x v="2"/>
    <s v="Transformer Fuse"/>
    <s v="Scheduled Interruption"/>
    <s v="DLIN"/>
    <s v="E"/>
    <s v="Council District E"/>
    <s v="Cyndi Nguyen"/>
    <n v="70127"/>
    <n v="3"/>
  </r>
  <r>
    <n v="2020"/>
    <n v="8"/>
    <n v="2020"/>
    <n v="1330880818"/>
    <s v="Yes"/>
    <s v="EAST ORLEANS"/>
    <s v="FAIR"/>
    <n v="211"/>
    <d v="2020-05-18T00:00:00"/>
    <n v="1688"/>
    <s v="TFUS"/>
    <s v="1146111"/>
    <s v="40338489518"/>
    <s v="1702"/>
    <s v="ENOI"/>
    <n v="6"/>
    <n v="8"/>
    <s v="SCHD"/>
    <x v="2"/>
    <s v="N"/>
    <s v="crew working on pole"/>
    <n v="-90.059115000000006"/>
    <n v="30.006794599999999"/>
    <s v="19-YTD20"/>
    <n v="210557"/>
    <s v="Jan1 to Yesterday"/>
    <x v="2"/>
    <s v="Transformer Fuse"/>
    <s v="Scheduled Interruption"/>
    <s v="DLIN"/>
    <s v="D"/>
    <s v="Council District D"/>
    <s v="Jared Brossett"/>
    <n v="70122"/>
    <n v="5"/>
  </r>
  <r>
    <n v="2020"/>
    <n v="10"/>
    <n v="2020"/>
    <n v="1331268020"/>
    <s v="Yes"/>
    <s v="EAST ORLEANS"/>
    <s v="THDR"/>
    <n v="211"/>
    <d v="2020-05-23T00:00:00"/>
    <n v="2110"/>
    <s v="XFMR"/>
    <s v="53581"/>
    <s v="41458499139"/>
    <s v="1010"/>
    <s v="ENOI"/>
    <n v="6"/>
    <n v="10"/>
    <s v="ETRD"/>
    <x v="18"/>
    <s v="N"/>
    <s v="crew to change bad transformer"/>
    <n v="-90.023163999999994"/>
    <n v="30.032990000000002"/>
    <s v="19-YTD20"/>
    <n v="210557"/>
    <s v="Jan1 to Yesterday"/>
    <x v="3"/>
    <s v="Transformer"/>
    <s v="Equipment Failure"/>
    <s v="DLIN"/>
    <s v="E"/>
    <s v="Council District E"/>
    <s v="Cyndi Nguyen"/>
    <n v="70126"/>
    <n v="5"/>
  </r>
  <r>
    <n v="2020"/>
    <n v="75"/>
    <n v="2020"/>
    <n v="1323576846"/>
    <s v="Yes"/>
    <s v="ORLEANS"/>
    <s v="THDR"/>
    <n v="212"/>
    <d v="2020-02-05T00:00:00"/>
    <n v="15900"/>
    <s v="LFUS"/>
    <s v="27869"/>
    <s v="3847346112"/>
    <s v="1917"/>
    <s v="ENOI"/>
    <n v="1"/>
    <n v="75"/>
    <s v="LGHT"/>
    <x v="13"/>
    <s v="N"/>
    <s v="weather"/>
    <n v="-90.118791000000002"/>
    <n v="29.929218599999999"/>
    <s v="19-YTD20"/>
    <n v="210557"/>
    <s v="Jan1 to Yesterday"/>
    <x v="7"/>
    <s v="Line Fuse"/>
    <s v="Lightning"/>
    <s v="DLIN"/>
    <s v="A"/>
    <s v="Council District A"/>
    <s v="Joseph Giarrusso"/>
    <n v="70118"/>
    <n v="2"/>
  </r>
  <r>
    <n v="2020"/>
    <n v="197"/>
    <n v="2020"/>
    <n v="1330667652"/>
    <s v="Yes"/>
    <s v="ORLEANS"/>
    <s v="THDR"/>
    <n v="212"/>
    <d v="2020-05-15T00:00:00"/>
    <n v="41764"/>
    <s v="LFUS"/>
    <s v="F99218"/>
    <s v="4021947492"/>
    <s v="1712"/>
    <s v="ENOI"/>
    <n v="1"/>
    <n v="197"/>
    <s v="LGHT"/>
    <x v="13"/>
    <s v="N"/>
    <s v="refused a and c phase taken out b weather"/>
    <n v="-90.063113000000001"/>
    <n v="29.966928800000002"/>
    <s v="19-YTD20"/>
    <n v="210557"/>
    <s v="Jan1 to Yesterday"/>
    <x v="7"/>
    <s v="Line Fuse"/>
    <s v="Lightning"/>
    <s v="DLIN"/>
    <s v="C"/>
    <s v="Council District C"/>
    <s v="Kristin Palmer"/>
    <n v="70116"/>
    <n v="5"/>
  </r>
  <r>
    <n v="2020"/>
    <n v="460"/>
    <n v="2020"/>
    <n v="1323115884"/>
    <s v="Yes"/>
    <s v="ALGIERS ELEC ONLY"/>
    <s v="FAIR"/>
    <n v="213"/>
    <d v="2020-01-22T00:00:00"/>
    <n v="97980"/>
    <s v="LFUS"/>
    <s v="1105"/>
    <s v="4195645775"/>
    <s v="W0712"/>
    <s v="ENOI"/>
    <n v="81"/>
    <n v="460"/>
    <s v="FOBJ"/>
    <x v="14"/>
    <s v="N"/>
    <s v="L1105 was blown as well as subL34242, cause balloons on switch, rc 1-22-20"/>
    <n v="-90.009003000000007"/>
    <n v="29.9190103"/>
    <s v="19-YTD20"/>
    <n v="210557"/>
    <s v="Jan1 to Yesterday"/>
    <x v="1"/>
    <s v="Line Fuse"/>
    <s v="Other"/>
    <s v="DLIN"/>
    <s v="C"/>
    <s v="Council District C"/>
    <s v="Kristin Palmer"/>
    <n v="70131"/>
    <n v="1"/>
  </r>
  <r>
    <n v="2020"/>
    <n v="11"/>
    <n v="2020"/>
    <n v="1323716666"/>
    <s v="Yes"/>
    <s v="EAST ORLEANS"/>
    <s v="FAIR"/>
    <n v="214"/>
    <d v="2020-02-08T00:00:00"/>
    <n v="2354"/>
    <s v="TFUS"/>
    <s v="1417733"/>
    <s v="40381486047"/>
    <s v="1708"/>
    <s v="ENOI"/>
    <n v="6"/>
    <n v="11"/>
    <s v="EARR"/>
    <x v="25"/>
    <s v="N"/>
    <s v="refuse b phase ..cleared arrester"/>
    <n v="-90.057744999999997"/>
    <n v="29.997345599999999"/>
    <s v="19-YTD20"/>
    <n v="210557"/>
    <s v="Jan1 to Yesterday"/>
    <x v="3"/>
    <s v="Transformer Fuse"/>
    <s v="Equipment Failure"/>
    <s v="DLIN"/>
    <s v="D"/>
    <s v="Council District D"/>
    <s v="Jared Brossett"/>
    <n v="70122"/>
    <n v="2"/>
  </r>
  <r>
    <n v="2020"/>
    <n v="4"/>
    <n v="2020"/>
    <n v="1333205602"/>
    <s v="Yes"/>
    <s v="EAST ORLEANS"/>
    <s v="FAIR"/>
    <n v="214"/>
    <d v="2020-06-17T00:00:00"/>
    <n v="856"/>
    <s v="XFMR"/>
    <s v="1003345"/>
    <s v="42188497835"/>
    <s v="2212"/>
    <s v="ENOI"/>
    <n v="6"/>
    <n v="4"/>
    <s v="ETRD"/>
    <x v="18"/>
    <s v="N"/>
    <s v="CHANGED TRANSFORMER"/>
    <n v="-90.000269000000003"/>
    <n v="30.029200199999998"/>
    <s v="NP"/>
    <n v="210557"/>
    <s v="Jan1 to Yesterday"/>
    <x v="3"/>
    <s v="Transformer"/>
    <s v="Equipment Failure"/>
    <s v="DLIN"/>
    <s v="E"/>
    <s v="Council District E"/>
    <s v="Cyndi Nguyen"/>
    <n v="70126"/>
    <n v="6"/>
  </r>
  <r>
    <n v="2020"/>
    <n v="1"/>
    <n v="2020"/>
    <n v="1322951627"/>
    <s v="Yes"/>
    <s v="ALGIERS ELEC ONLY"/>
    <s v="FAIR"/>
    <n v="215"/>
    <d v="2020-01-18T00:00:00"/>
    <n v="215"/>
    <s v="SERV"/>
    <s v="METER"/>
    <s v="4164146240"/>
    <s v="W0725"/>
    <s v="ENOI"/>
    <n v="81"/>
    <n v="1"/>
    <s v="MTEX"/>
    <x v="12"/>
    <s v="N"/>
    <s v="stolen meter, mtr change ticket to be made, rc"/>
    <n v="-90.018748000000002"/>
    <n v="29.931898799999999"/>
    <s v="19-YTD20"/>
    <n v="210557"/>
    <s v="Jan1 to Yesterday"/>
    <x v="1"/>
    <s v="Service Conductor"/>
    <s v="Other"/>
    <s v="DLIN"/>
    <s v="C"/>
    <s v="Council District C"/>
    <s v="Kristin Palmer"/>
    <n v="70114"/>
    <n v="1"/>
  </r>
  <r>
    <n v="2020"/>
    <n v="269"/>
    <n v="2020"/>
    <n v="1323986713"/>
    <s v="Yes"/>
    <s v="EAST ORLEANS"/>
    <s v="FAIR"/>
    <n v="215"/>
    <d v="2020-02-15T00:00:00"/>
    <n v="57835"/>
    <s v="LFUS"/>
    <s v="27320-F"/>
    <s v="4235049908"/>
    <s v="2211"/>
    <s v="ENOI"/>
    <n v="6"/>
    <n v="269"/>
    <s v="EELB"/>
    <x v="43"/>
    <s v="N"/>
    <s v="crew replaced bad elbow, customers back on now"/>
    <n v="-97.075802999999993"/>
    <n v="27.906597900000001"/>
    <s v="19-YTD20"/>
    <n v="210557"/>
    <s v="Jan1 to Yesterday"/>
    <x v="3"/>
    <s v="Line Fuse"/>
    <s v="Equipment Failure"/>
    <s v="DLIN"/>
    <s v="E"/>
    <s v="Council District E"/>
    <s v="Cyndi Nguyen"/>
    <n v="70127"/>
    <n v="2"/>
  </r>
  <r>
    <n v="2020"/>
    <n v="52"/>
    <n v="2020"/>
    <n v="1328352970"/>
    <s v="Yes"/>
    <s v="ORLEANS"/>
    <s v="FAIR"/>
    <n v="215"/>
    <d v="2020-04-19T00:00:00"/>
    <n v="11180"/>
    <s v="LFUS"/>
    <s v="21569"/>
    <s v="3903748059"/>
    <s v="904"/>
    <s v="ENOI"/>
    <n v="1"/>
    <n v="52"/>
    <s v="EARM"/>
    <x v="7"/>
    <s v="N"/>
    <s v="crossarm broke changed out lateral arm and switches"/>
    <n v="-90.100427999999994"/>
    <n v="29.982747799999999"/>
    <s v="19-YTD20"/>
    <n v="210557"/>
    <s v="Jan1 to Yesterday"/>
    <x v="3"/>
    <s v="Line Fuse"/>
    <s v="Equipment Failure"/>
    <s v="DLIN"/>
    <s v="A"/>
    <s v="Council District A"/>
    <s v="Joseph Giarrusso"/>
    <n v="70119"/>
    <n v="4"/>
  </r>
  <r>
    <n v="2020"/>
    <n v="172"/>
    <n v="2020"/>
    <n v="1329397017"/>
    <s v="Yes"/>
    <s v="EAST ORLEANS"/>
    <s v="THDR"/>
    <n v="215"/>
    <d v="2020-04-29T00:00:00"/>
    <n v="36980"/>
    <s v="LFUS"/>
    <s v="25610"/>
    <s v="4335750498"/>
    <s v="2214"/>
    <s v="ENOI"/>
    <n v="6"/>
    <n v="172"/>
    <s v="EELB"/>
    <x v="43"/>
    <s v="N"/>
    <s v="Replace elbows at location CGould"/>
    <n v="-97.075801999999996"/>
    <n v="27.906599499999999"/>
    <s v="19-YTD20"/>
    <n v="210557"/>
    <s v="Jan1 to Yesterday"/>
    <x v="3"/>
    <s v="Line Fuse"/>
    <s v="Equipment Failure"/>
    <s v="DLIN"/>
    <s v="E"/>
    <s v="Council District E"/>
    <s v="Cyndi Nguyen"/>
    <n v="70128"/>
    <n v="4"/>
  </r>
  <r>
    <n v="2020"/>
    <n v="2"/>
    <n v="2020"/>
    <n v="1322467215"/>
    <s v="Yes"/>
    <s v="ALGIERS ELEC ONLY"/>
    <s v="RAIN"/>
    <n v="216"/>
    <d v="2020-01-12T00:00:00"/>
    <n v="432"/>
    <s v="TFUS"/>
    <s v="BY174099"/>
    <s v="4417845173"/>
    <s v="W1715"/>
    <s v="ENOI"/>
    <n v="81"/>
    <n v="2"/>
    <s v="EFSW"/>
    <x v="22"/>
    <s v="N"/>
    <s v="top riser on switch burnt in the clear made repairs cust back in light jthom15"/>
    <n v="-89.939108000000004"/>
    <n v="29.9017369"/>
    <s v="19-YTD20"/>
    <n v="210557"/>
    <s v="Jan1 to Yesterday"/>
    <x v="3"/>
    <s v="Transformer Fuse"/>
    <s v="Equipment Failure"/>
    <s v="DLIN"/>
    <s v="C"/>
    <s v="Council District C"/>
    <s v="Kristin Palmer"/>
    <n v="70131"/>
    <n v="1"/>
  </r>
  <r>
    <n v="2020"/>
    <n v="29"/>
    <n v="2020"/>
    <n v="1329133998"/>
    <s v="Yes"/>
    <s v="EAST ORLEANS"/>
    <s v="FAIR"/>
    <n v="216"/>
    <d v="2020-04-28T00:00:00"/>
    <n v="6264"/>
    <s v="LFUS"/>
    <s v="82569"/>
    <s v="4192847736"/>
    <s v="2347"/>
    <s v="ENOI"/>
    <n v="6"/>
    <n v="29"/>
    <s v="ASQL"/>
    <x v="5"/>
    <s v="N"/>
    <s v="Refused c phase lat cut out customers back in"/>
    <n v="-90.009009000000006"/>
    <n v="29.972821400000001"/>
    <s v="19-YTD20"/>
    <n v="210557"/>
    <s v="Jan1 to Yesterday"/>
    <x v="4"/>
    <s v="Line Fuse"/>
    <s v="Animal"/>
    <s v="DLIN"/>
    <s v="E"/>
    <s v="Council District E"/>
    <s v="Cyndi Nguyen"/>
    <n v="70117"/>
    <n v="4"/>
  </r>
  <r>
    <n v="2020"/>
    <n v="1"/>
    <n v="2020"/>
    <n v="1330426684"/>
    <s v="Yes"/>
    <s v="ORLEANS"/>
    <s v="FAIR"/>
    <n v="217"/>
    <d v="2020-05-12T00:00:00"/>
    <n v="217"/>
    <s v="SERV"/>
    <s v="SERVICE"/>
    <s v="39132463733"/>
    <s v="1925"/>
    <s v="ENOI"/>
    <n v="1"/>
    <n v="1"/>
    <s v="EMET"/>
    <x v="24"/>
    <s v="N"/>
    <s v="AMI meter opened remotely called amoc and turned on"/>
    <n v="-90.098117000000002"/>
    <n v="29.936428899999999"/>
    <s v="19-YTD20"/>
    <n v="210557"/>
    <s v="Jan1 to Yesterday"/>
    <x v="3"/>
    <s v="Service Conductor"/>
    <s v="Equipment Failure"/>
    <s v="DLIN"/>
    <s v="B"/>
    <s v="Council District B"/>
    <s v="Jay Banks"/>
    <n v="70115"/>
    <n v="5"/>
  </r>
  <r>
    <n v="2020"/>
    <n v="11"/>
    <n v="2020"/>
    <n v="1330563121"/>
    <s v="Yes"/>
    <s v="ORLEANS"/>
    <s v="FAIR"/>
    <n v="217"/>
    <d v="2020-05-14T00:00:00"/>
    <n v="2387"/>
    <s v="TFUS"/>
    <s v="1254921"/>
    <s v="39399464952"/>
    <s v="1915"/>
    <s v="ENOI"/>
    <n v="1"/>
    <n v="11"/>
    <s v="FOBJ"/>
    <x v="14"/>
    <s v="N"/>
    <s v="replaced broken lateral switch and removed some milar baloons - lateral fuse not in gis"/>
    <n v="-90.089568999999997"/>
    <n v="29.939703300000001"/>
    <s v="19-YTD20"/>
    <n v="210557"/>
    <s v="Jan1 to Yesterday"/>
    <x v="1"/>
    <s v="Transformer Fuse"/>
    <s v="Other"/>
    <s v="DLIN"/>
    <s v="B"/>
    <s v="Council District B"/>
    <s v="Jay Banks"/>
    <n v="70113"/>
    <n v="5"/>
  </r>
  <r>
    <n v="2020"/>
    <n v="169"/>
    <n v="2020"/>
    <n v="1331547225"/>
    <s v="Yes"/>
    <s v="ORLEANS"/>
    <s v="THDR"/>
    <n v="218"/>
    <d v="2020-05-26T00:00:00"/>
    <n v="36842"/>
    <s v="LFUS"/>
    <s v="21462"/>
    <s v="3916245912"/>
    <s v="1923"/>
    <s v="ENOI"/>
    <n v="1"/>
    <n v="169"/>
    <s v="EFSW"/>
    <x v="22"/>
    <s v="N"/>
    <s v="crew changed switch"/>
    <n v="-90.097098000000003"/>
    <n v="29.9236678"/>
    <s v="19-YTD20"/>
    <n v="210557"/>
    <s v="Jan1 to Yesterday"/>
    <x v="3"/>
    <s v="Line Fuse"/>
    <s v="Equipment Failure"/>
    <s v="DLIN"/>
    <s v="B"/>
    <s v="Council District B"/>
    <s v="Jay Banks"/>
    <n v="70115"/>
    <n v="5"/>
  </r>
  <r>
    <n v="2020"/>
    <n v="211"/>
    <n v="2020"/>
    <n v="1323138909"/>
    <s v="Yes"/>
    <s v="ALGIERS ELEC ONLY"/>
    <s v="THDR"/>
    <n v="219"/>
    <d v="2020-01-23T00:00:00"/>
    <n v="46209"/>
    <s v="RCLR"/>
    <s v="33772"/>
    <s v="4313545406"/>
    <s v="W1715"/>
    <s v="ENOI"/>
    <n v="81"/>
    <n v="211"/>
    <s v="EINS"/>
    <x v="19"/>
    <s v="N"/>
    <s v="BCLEME1"/>
    <n v="-89.971903999999995"/>
    <n v="29.908480600000001"/>
    <s v="19-YTD20"/>
    <n v="210557"/>
    <s v="Jan1 to Yesterday"/>
    <x v="3"/>
    <s v="Recloser"/>
    <s v="Equipment Failure"/>
    <s v="DLIN"/>
    <s v="C"/>
    <s v="Council District C"/>
    <s v="Kristin Palmer"/>
    <n v="70131"/>
    <n v="1"/>
  </r>
  <r>
    <n v="2020"/>
    <n v="50"/>
    <n v="2020"/>
    <n v="1323623756"/>
    <s v="Yes"/>
    <s v="EAST ORLEANS"/>
    <s v="FAIR"/>
    <n v="219"/>
    <d v="2020-02-06T00:00:00"/>
    <n v="10950"/>
    <s v="LFUS"/>
    <s v="21126"/>
    <s v="4120947834"/>
    <s v="621"/>
    <s v="ENOI"/>
    <n v="6"/>
    <n v="50"/>
    <s v="ECNS"/>
    <x v="8"/>
    <s v="N"/>
    <s v="riser on switch broke, repaired, customers back on"/>
    <n v="-90.031869"/>
    <n v="29.975752499999999"/>
    <s v="19-YTD20"/>
    <n v="210557"/>
    <s v="Jan1 to Yesterday"/>
    <x v="3"/>
    <s v="Line Fuse"/>
    <s v="Equipment Failure"/>
    <s v="DLIN"/>
    <s v="D"/>
    <s v="Council District D"/>
    <s v="Jared Brossett"/>
    <n v="70117"/>
    <n v="2"/>
  </r>
  <r>
    <n v="2020"/>
    <n v="34"/>
    <n v="2020"/>
    <n v="1326708697"/>
    <s v="Yes"/>
    <s v="EAST ORLEANS"/>
    <s v="THDR"/>
    <n v="219"/>
    <d v="2020-04-09T00:00:00"/>
    <n v="7446"/>
    <s v="LFUS"/>
    <s v="37119"/>
    <s v="4089647831"/>
    <s v="622"/>
    <s v="ENOI"/>
    <n v="6"/>
    <n v="34"/>
    <s v="EARM"/>
    <x v="7"/>
    <s v="N"/>
    <s v="Broken crossarm on Clouet and N. Johnson"/>
    <n v="-90.041736999999998"/>
    <n v="29.9758593"/>
    <s v="19-YTD20"/>
    <n v="210557"/>
    <s v="Jan1 to Yesterday"/>
    <x v="3"/>
    <s v="Line Fuse"/>
    <s v="Equipment Failure"/>
    <s v="DLIN"/>
    <s v="D"/>
    <s v="Council District D"/>
    <s v="Jared Brossett"/>
    <n v="70117"/>
    <n v="4"/>
  </r>
  <r>
    <n v="2020"/>
    <n v="41"/>
    <n v="2020"/>
    <n v="1333689041"/>
    <s v="Yes"/>
    <s v="EAST ORLEANS"/>
    <s v="FAIR"/>
    <n v="219"/>
    <d v="2020-06-24T00:00:00"/>
    <n v="8979"/>
    <s v="LFUS"/>
    <s v="23024"/>
    <s v="4187250055"/>
    <s v="2212"/>
    <s v="ENOI"/>
    <n v="6"/>
    <n v="41"/>
    <s v="EELB"/>
    <x v="43"/>
    <s v="N"/>
    <s v="made up new elbow"/>
    <n v="-90.009983000000005"/>
    <n v="30.036714199999999"/>
    <s v="NP"/>
    <n v="210557"/>
    <s v="Jan1 to Yesterday"/>
    <x v="3"/>
    <s v="Line Fuse"/>
    <s v="Equipment Failure"/>
    <s v="DLIN"/>
    <s v="E"/>
    <s v="Council District E"/>
    <s v="Cyndi Nguyen"/>
    <n v="70126"/>
    <n v="6"/>
  </r>
  <r>
    <n v="2020"/>
    <n v="11"/>
    <n v="2020"/>
    <n v="1323304450"/>
    <s v="Yes"/>
    <s v="ORLEANS"/>
    <s v="FAIR"/>
    <n v="220"/>
    <d v="2020-01-29T00:00:00"/>
    <n v="2420"/>
    <s v="DIS"/>
    <s v="25476"/>
    <s v="3861947481"/>
    <s v="2011"/>
    <s v="ENOI"/>
    <n v="1"/>
    <n v="11"/>
    <s v="EMER"/>
    <x v="1"/>
    <s v="N"/>
    <s v="SHIELD WIRE DOWN"/>
    <n v="-90.113708000000003"/>
    <n v="29.966888600000001"/>
    <s v="19-YTD20"/>
    <n v="210557"/>
    <s v="Jan1 to Yesterday"/>
    <x v="1"/>
    <s v="Disconnect Switch"/>
    <s v="Emergency Switching"/>
    <s v="DLIN"/>
    <s v="A"/>
    <s v="Council District A"/>
    <s v="Joseph Giarrusso"/>
    <n v="70118"/>
    <n v="1"/>
  </r>
  <r>
    <n v="2020"/>
    <n v="3"/>
    <n v="2020"/>
    <n v="1333955834"/>
    <s v="Yes"/>
    <s v="EAST ORLEANS"/>
    <s v="FAIR"/>
    <n v="220"/>
    <d v="2020-06-28T00:00:00"/>
    <n v="660"/>
    <s v="TFUS"/>
    <s v="73813"/>
    <s v="41970477030"/>
    <s v="2347"/>
    <s v="ENOI"/>
    <n v="6"/>
    <n v="3"/>
    <s v="VINE"/>
    <x v="0"/>
    <s v="N"/>
    <s v="cleared vines off of pole and refused pot"/>
    <n v="-90.007861000000005"/>
    <n v="29.972038000000001"/>
    <s v="NP"/>
    <n v="210557"/>
    <s v="Jan1 to Yesterday"/>
    <x v="0"/>
    <s v="Transformer Fuse"/>
    <s v="Vegetation"/>
    <s v="DLIN"/>
    <s v="E"/>
    <s v="Council District E"/>
    <s v="Cyndi Nguyen"/>
    <n v="70117"/>
    <n v="6"/>
  </r>
  <r>
    <n v="2020"/>
    <n v="21"/>
    <n v="2020"/>
    <n v="1328352964"/>
    <s v="Yes"/>
    <s v="ORLEANS"/>
    <s v="FAIR"/>
    <n v="222"/>
    <d v="2020-04-19T00:00:00"/>
    <n v="4662"/>
    <s v="LFUS"/>
    <s v="21568"/>
    <s v="3904648072"/>
    <s v="904"/>
    <s v="ENOI"/>
    <n v="1"/>
    <n v="21"/>
    <s v="EARM"/>
    <x v="7"/>
    <s v="N"/>
    <s v="Crew on the way to replace cross arms"/>
    <n v="-90.100125000000006"/>
    <n v="29.983099899999999"/>
    <s v="19-YTD20"/>
    <n v="210557"/>
    <s v="Jan1 to Yesterday"/>
    <x v="3"/>
    <s v="Line Fuse"/>
    <s v="Equipment Failure"/>
    <s v="DLIN"/>
    <s v="A"/>
    <s v="Council District A"/>
    <s v="Joseph Giarrusso"/>
    <n v="70119"/>
    <n v="4"/>
  </r>
  <r>
    <n v="2020"/>
    <n v="30"/>
    <n v="2020"/>
    <n v="1325942615"/>
    <s v="Yes"/>
    <s v="EAST ORLEANS"/>
    <s v="FAIR"/>
    <n v="224"/>
    <d v="2020-03-28T00:00:00"/>
    <n v="6720"/>
    <s v="LFUS"/>
    <s v="23610"/>
    <s v="4356750910"/>
    <s v="2217"/>
    <s v="ENOI"/>
    <n v="6"/>
    <n v="30"/>
    <s v="CFIM"/>
    <x v="47"/>
    <s v="N"/>
    <s v="isolated b phase from V-15 to cub-22. identified hole in cable in submersible vault-15."/>
    <n v="-89.956143999999995"/>
    <n v="30.059522399999999"/>
    <s v="19-YTD20"/>
    <n v="210557"/>
    <s v="Jan1 to Yesterday"/>
    <x v="3"/>
    <s v="Line Fuse"/>
    <s v="Equipment Failure"/>
    <s v="DLIN"/>
    <s v="E"/>
    <s v="Council District E"/>
    <s v="Cyndi Nguyen"/>
    <n v="70128"/>
    <n v="3"/>
  </r>
  <r>
    <n v="2020"/>
    <n v="1"/>
    <n v="2020"/>
    <n v="1333015636"/>
    <s v="Yes"/>
    <s v="ORLEANS"/>
    <s v="FAIR"/>
    <n v="225"/>
    <d v="2020-06-13T00:00:00"/>
    <n v="225"/>
    <s v="SERV"/>
    <s v="METER"/>
    <s v="38554457177"/>
    <s v="1913"/>
    <s v="ENOI"/>
    <n v="1"/>
    <n v="1"/>
    <s v="EMET"/>
    <x v="24"/>
    <s v="N"/>
    <s v="meter was opened up, disc. was worked and no install was completed"/>
    <n v="-90.116354999999999"/>
    <n v="29.918448399999999"/>
    <s v="NP"/>
    <n v="210557"/>
    <s v="Jan1 to Yesterday"/>
    <x v="3"/>
    <s v="Service Conductor"/>
    <s v="Equipment Failure"/>
    <s v="DLIN"/>
    <s v="A"/>
    <s v="Council District A"/>
    <s v="Joseph Giarrusso"/>
    <n v="70115"/>
    <n v="6"/>
  </r>
  <r>
    <n v="2020"/>
    <n v="14"/>
    <n v="2020"/>
    <n v="1333793221"/>
    <s v="Yes"/>
    <s v="EAST ORLEANS"/>
    <s v="THDR"/>
    <n v="225"/>
    <d v="2020-06-25T00:00:00"/>
    <n v="3150"/>
    <s v="TFUS"/>
    <s v="52647"/>
    <s v="40497491301"/>
    <s v="502"/>
    <s v="ENOI"/>
    <n v="6"/>
    <n v="14"/>
    <s v="LGHT"/>
    <x v="13"/>
    <s v="N"/>
    <s v="weather, back on"/>
    <n v="-90.053691999999998"/>
    <n v="30.011386699999999"/>
    <s v="NP"/>
    <n v="210557"/>
    <s v="Jan1 to Yesterday"/>
    <x v="7"/>
    <s v="Transformer Fuse"/>
    <s v="Lightning"/>
    <s v="DLIN"/>
    <s v="D"/>
    <s v="Council District D"/>
    <s v="Jared Brossett"/>
    <n v="70122"/>
    <n v="6"/>
  </r>
  <r>
    <n v="2020"/>
    <n v="11"/>
    <n v="2020"/>
    <n v="1323088737"/>
    <s v="Yes"/>
    <s v="EAST ORLEANS"/>
    <s v="FAIR"/>
    <n v="226"/>
    <d v="2020-01-21T00:00:00"/>
    <n v="2486"/>
    <s v="TFUS"/>
    <s v="23813"/>
    <s v="40482495074"/>
    <s v="506"/>
    <s v="ENOI"/>
    <n v="6"/>
    <n v="11"/>
    <s v="ECON"/>
    <x v="36"/>
    <s v="N"/>
    <s v="burnt trans lead ..replaced"/>
    <n v="-90.054113000000001"/>
    <n v="30.022081199999999"/>
    <s v="19-YTD20"/>
    <n v="210557"/>
    <s v="Jan1 to Yesterday"/>
    <x v="3"/>
    <s v="Transformer Fuse"/>
    <s v="Equipment Failure"/>
    <s v="DLIN"/>
    <s v="D"/>
    <s v="Council District D"/>
    <s v="Jared Brossett"/>
    <n v="70122"/>
    <n v="1"/>
  </r>
  <r>
    <n v="2020"/>
    <n v="125"/>
    <n v="2020"/>
    <n v="1323111678"/>
    <s v="Yes"/>
    <s v="ORLEANS"/>
    <s v="FAIR"/>
    <n v="227"/>
    <d v="2020-01-22T00:00:00"/>
    <n v="28375"/>
    <s v="LFUS"/>
    <s v="21686"/>
    <s v="3971247620"/>
    <s v="907"/>
    <s v="ENOI"/>
    <n v="1"/>
    <n v="125"/>
    <s v="VHCL"/>
    <x v="11"/>
    <s v="N"/>
    <s v="dump truck hit pole PID IN PROGRESS (Unable to to find info on dump truck that hit the pole)"/>
    <n v="-90.079144999999997"/>
    <n v="29.970462999999999"/>
    <s v="19-YTD20"/>
    <n v="210557"/>
    <s v="Jan1 to Yesterday"/>
    <x v="6"/>
    <s v="Line Fuse"/>
    <s v="Public Damage"/>
    <s v="DLIN"/>
    <s v="D"/>
    <s v="Council District D"/>
    <s v="Jared Brossett"/>
    <n v="70119"/>
    <n v="1"/>
  </r>
  <r>
    <n v="2020"/>
    <n v="41"/>
    <n v="2020"/>
    <n v="1328276688"/>
    <s v="Yes"/>
    <s v="ORLEANS"/>
    <s v="THDR"/>
    <n v="227"/>
    <d v="2020-04-18T00:00:00"/>
    <n v="9307"/>
    <s v="LFUS"/>
    <s v="17789"/>
    <s v="3901648762"/>
    <s v="403"/>
    <s v="ENOI"/>
    <n v="1"/>
    <n v="41"/>
    <s v="ETRD"/>
    <x v="18"/>
    <s v="N"/>
    <s v="transformer bad took out lateral troubleshooter got lateral in and crew changed transformer"/>
    <n v="-90.100767000000005"/>
    <n v="30.002107299999999"/>
    <s v="19-YTD20"/>
    <n v="210557"/>
    <s v="Jan1 to Yesterday"/>
    <x v="3"/>
    <s v="Line Fuse"/>
    <s v="Equipment Failure"/>
    <s v="DLIN"/>
    <s v="A"/>
    <s v="Council District A"/>
    <s v="Joseph Giarrusso"/>
    <n v="70124"/>
    <n v="4"/>
  </r>
  <r>
    <n v="2020"/>
    <n v="43"/>
    <n v="2020"/>
    <n v="1333665571"/>
    <s v="Yes"/>
    <s v="EAST ORLEANS"/>
    <s v="THDR"/>
    <n v="227"/>
    <d v="2020-06-24T00:00:00"/>
    <n v="9761"/>
    <s v="LFUS"/>
    <s v="21799"/>
    <s v="4392951465"/>
    <s v="2223"/>
    <s v="ENOI"/>
    <n v="6"/>
    <n v="43"/>
    <s v="ETRD"/>
    <x v="18"/>
    <s v="N"/>
    <s v="BAD TRANSFORMERS AT BASS"/>
    <n v="-89.944494000000006"/>
    <n v="30.074912999999999"/>
    <s v="NP"/>
    <n v="210557"/>
    <s v="Jan1 to Yesterday"/>
    <x v="3"/>
    <s v="Line Fuse"/>
    <s v="Equipment Failure"/>
    <s v="DLIN"/>
    <s v="E"/>
    <s v="Council District E"/>
    <s v="Cyndi Nguyen"/>
    <n v="70128"/>
    <n v="6"/>
  </r>
  <r>
    <n v="2020"/>
    <n v="12"/>
    <n v="2020"/>
    <n v="1323088224"/>
    <s v="Yes"/>
    <s v="EAST ORLEANS"/>
    <s v="FAIR"/>
    <n v="228"/>
    <d v="2020-01-21T00:00:00"/>
    <n v="2736"/>
    <s v="TFUS"/>
    <s v="1048655"/>
    <s v="43916511664"/>
    <s v="2217"/>
    <s v="ENOI"/>
    <n v="6"/>
    <n v="12"/>
    <s v="EABS"/>
    <x v="17"/>
    <s v="N"/>
    <s v="outage is due to crew picking up wire on curran. avon park is inside isolated portion of feeder thats under clearance"/>
    <n v="-89.945014"/>
    <n v="30.0667279"/>
    <s v="19-YTD20"/>
    <n v="210557"/>
    <s v="Jan1 to Yesterday"/>
    <x v="3"/>
    <s v="Transformer Fuse"/>
    <s v="Equipment Failure"/>
    <s v="DLIN"/>
    <s v="E"/>
    <s v="Council District E"/>
    <s v="Cyndi Nguyen"/>
    <n v="70128"/>
    <n v="1"/>
  </r>
  <r>
    <n v="2020"/>
    <n v="20"/>
    <n v="2020"/>
    <n v="1332069340"/>
    <s v="Yes"/>
    <s v="EAST ORLEANS"/>
    <s v="FAIR"/>
    <n v="228"/>
    <d v="2020-05-31T00:00:00"/>
    <n v="4560"/>
    <s v="XFMR"/>
    <s v="1372130"/>
    <s v="42791504916"/>
    <s v="2216"/>
    <s v="ENOI"/>
    <n v="6"/>
    <n v="20"/>
    <s v="ETRD"/>
    <x v="18"/>
    <s v="N"/>
    <s v=""/>
    <n v="-89.980987999999996"/>
    <n v="30.048372700000002"/>
    <s v="19-YTD20"/>
    <n v="210557"/>
    <s v="Jan1 to Yesterday"/>
    <x v="3"/>
    <s v="Transformer"/>
    <s v="Equipment Failure"/>
    <s v="DLIN"/>
    <s v="E"/>
    <s v="Council District E"/>
    <s v="Cyndi Nguyen"/>
    <n v="70127"/>
    <n v="5"/>
  </r>
  <r>
    <n v="2020"/>
    <n v="862"/>
    <n v="2020"/>
    <n v="1328324917"/>
    <s v="Yes"/>
    <s v="ORLEANS"/>
    <s v="THDR"/>
    <n v="230"/>
    <d v="2020-04-19T00:00:00"/>
    <n v="198260"/>
    <s v="RCLR"/>
    <s v="24783"/>
    <s v="3885346462"/>
    <s v="1926"/>
    <s v="ENOI"/>
    <n v="1"/>
    <n v="862"/>
    <s v="LGHT"/>
    <x v="13"/>
    <s v="N"/>
    <s v="refused"/>
    <n v="-90.106690999999998"/>
    <n v="29.9387522"/>
    <s v="19-YTD20"/>
    <n v="210557"/>
    <s v="Jan1 to Yesterday"/>
    <x v="7"/>
    <s v="Recloser"/>
    <s v="Lightning"/>
    <s v="DLIN"/>
    <s v="B"/>
    <s v="Council District B"/>
    <s v="Jay Banks"/>
    <n v="70115"/>
    <n v="4"/>
  </r>
  <r>
    <n v="2020"/>
    <n v="19"/>
    <n v="2020"/>
    <n v="1331388519"/>
    <s v="Yes"/>
    <s v="ORLEANS"/>
    <s v="RAIN"/>
    <n v="230"/>
    <d v="2020-05-25T00:00:00"/>
    <n v="4370"/>
    <s v="TFUS"/>
    <s v="66611"/>
    <s v="40298485353"/>
    <s v="1708"/>
    <s v="ENOI"/>
    <n v="1"/>
    <n v="19"/>
    <s v="EFSW"/>
    <x v="22"/>
    <s v="N"/>
    <s v="replaced bad switch at location"/>
    <n v="-90.060272999999995"/>
    <n v="29.995409599999999"/>
    <s v="19-YTD20"/>
    <n v="210557"/>
    <s v="Jan1 to Yesterday"/>
    <x v="3"/>
    <s v="Transformer Fuse"/>
    <s v="Equipment Failure"/>
    <s v="DLIN"/>
    <s v="D"/>
    <s v="Council District D"/>
    <s v="Jared Brossett"/>
    <n v="70122"/>
    <n v="5"/>
  </r>
  <r>
    <n v="2020"/>
    <n v="46"/>
    <n v="2020"/>
    <n v="1332520170"/>
    <s v="Yes"/>
    <s v="ORLEANS"/>
    <s v="RAIN"/>
    <n v="230"/>
    <d v="2020-06-07T00:00:00"/>
    <n v="10580"/>
    <s v="LFUS"/>
    <s v="27898"/>
    <s v="3992248185"/>
    <s v="1709"/>
    <s v="ENOI"/>
    <n v="1"/>
    <n v="46"/>
    <s v="EARM"/>
    <x v="7"/>
    <s v="N"/>
    <s v="Bad crossarm at industry and republic crew replaced"/>
    <n v="-90.072460000000007"/>
    <n v="29.9859577"/>
    <s v="NP"/>
    <n v="210557"/>
    <s v="Jan1 to Yesterday"/>
    <x v="3"/>
    <s v="Line Fuse"/>
    <s v="Equipment Failure"/>
    <s v="DLIN"/>
    <s v="D"/>
    <s v="Council District D"/>
    <s v="Jared Brossett"/>
    <n v="70119"/>
    <n v="6"/>
  </r>
  <r>
    <n v="2020"/>
    <n v="30"/>
    <n v="2020"/>
    <n v="1323555868"/>
    <s v="Yes"/>
    <s v="EAST ORLEANS"/>
    <s v="THDR"/>
    <n v="231"/>
    <d v="2020-02-05T00:00:00"/>
    <n v="6930"/>
    <s v="LFUS"/>
    <s v="82569"/>
    <s v="4192847736"/>
    <s v="2347"/>
    <s v="ENOI"/>
    <n v="6"/>
    <n v="30"/>
    <s v="EPRI"/>
    <x v="16"/>
    <s v="N"/>
    <s v="crew picked up wire"/>
    <n v="-90.009103999999994"/>
    <n v="29.9728101"/>
    <s v="19-YTD20"/>
    <n v="210557"/>
    <s v="Jan1 to Yesterday"/>
    <x v="3"/>
    <s v="Line Fuse"/>
    <s v="Equipment Failure"/>
    <s v="DLIN"/>
    <s v="E"/>
    <s v="Council District E"/>
    <s v="Cyndi Nguyen"/>
    <n v="70117"/>
    <n v="2"/>
  </r>
  <r>
    <n v="2020"/>
    <n v="55"/>
    <n v="2020"/>
    <n v="1323610634"/>
    <s v="Yes"/>
    <s v="EAST ORLEANS"/>
    <s v="THDR"/>
    <n v="232"/>
    <d v="2020-02-06T00:00:00"/>
    <n v="12760"/>
    <s v="LFUS"/>
    <s v="23476"/>
    <s v="4333250949"/>
    <s v="2223"/>
    <s v="ENOI"/>
    <n v="6"/>
    <n v="55"/>
    <s v="LGHT"/>
    <x v="13"/>
    <s v="N"/>
    <s v="weasther"/>
    <n v="-89.963728000000003"/>
    <n v="30.060851299999999"/>
    <s v="19-YTD20"/>
    <n v="210557"/>
    <s v="Jan1 to Yesterday"/>
    <x v="7"/>
    <s v="Line Fuse"/>
    <s v="Lightning"/>
    <s v="DLIN"/>
    <s v="E"/>
    <s v="Council District E"/>
    <s v="Cyndi Nguyen"/>
    <n v="70128"/>
    <n v="2"/>
  </r>
  <r>
    <n v="2020"/>
    <n v="86"/>
    <n v="2020"/>
    <n v="1326578592"/>
    <s v="Yes"/>
    <s v="EAST ORLEANS"/>
    <s v="FAIR"/>
    <n v="232"/>
    <d v="2020-04-09T00:00:00"/>
    <n v="19952"/>
    <s v="LFUS"/>
    <s v="21116"/>
    <s v="4094548019"/>
    <s v="621"/>
    <s v="ENOI"/>
    <n v="6"/>
    <n v="86"/>
    <s v="VHCL"/>
    <x v="11"/>
    <s v="N"/>
    <s v="vehicle hit and broke pole, wires down, crew repaired"/>
    <n v="-90.040223999999995"/>
    <n v="29.9809658"/>
    <s v="19-YTD20"/>
    <n v="210557"/>
    <s v="Jan1 to Yesterday"/>
    <x v="6"/>
    <s v="Line Fuse"/>
    <s v="Public Damage"/>
    <s v="DLIN"/>
    <s v="D"/>
    <s v="Council District D"/>
    <s v="Jared Brossett"/>
    <n v="70117"/>
    <n v="4"/>
  </r>
  <r>
    <n v="2020"/>
    <n v="35"/>
    <n v="2020"/>
    <n v="1333666539"/>
    <s v="Yes"/>
    <s v="EAST ORLEANS"/>
    <s v="THDR"/>
    <n v="232"/>
    <d v="2020-06-24T00:00:00"/>
    <n v="8120"/>
    <s v="LFUS"/>
    <s v="26127"/>
    <s v="4386451333"/>
    <s v="2223"/>
    <s v="ENOI"/>
    <n v="6"/>
    <n v="35"/>
    <s v="ETRD"/>
    <x v="18"/>
    <s v="N"/>
    <s v="replaced"/>
    <n v="-89.946695000000005"/>
    <n v="30.071066600000002"/>
    <s v="NP"/>
    <n v="210557"/>
    <s v="Jan1 to Yesterday"/>
    <x v="3"/>
    <s v="Line Fuse"/>
    <s v="Equipment Failure"/>
    <s v="DLIN"/>
    <s v="E"/>
    <s v="Council District E"/>
    <s v="Cyndi Nguyen"/>
    <n v="70128"/>
    <n v="6"/>
  </r>
  <r>
    <n v="2020"/>
    <n v="27"/>
    <n v="2020"/>
    <n v="1331092394"/>
    <s v="Yes"/>
    <s v="EAST ORLEANS"/>
    <s v="FAIR"/>
    <n v="233"/>
    <d v="2020-05-22T00:00:00"/>
    <n v="6291"/>
    <s v="LFUS"/>
    <s v="25735-F"/>
    <s v="4282650283"/>
    <s v="2216"/>
    <s v="ENOI"/>
    <n v="6"/>
    <n v="27"/>
    <s v="EPRI"/>
    <x v="16"/>
    <s v="N"/>
    <s v="FLDIncomplete Remarks: 2020-05-22-05:00 000027027- map 33 C phase hot to v42..arcoss crew brian.."/>
    <n v="-97.075811000000002"/>
    <n v="27.906599"/>
    <s v="19-YTD20"/>
    <n v="210557"/>
    <s v="Jan1 to Yesterday"/>
    <x v="3"/>
    <s v="Line Fuse"/>
    <s v="Equipment Failure"/>
    <s v="DLIN"/>
    <s v="E"/>
    <s v="Council District E"/>
    <s v="Cyndi Nguyen"/>
    <n v="70127"/>
    <n v="5"/>
  </r>
  <r>
    <n v="2020"/>
    <n v="115"/>
    <n v="2020"/>
    <n v="1332564727"/>
    <s v="Yes"/>
    <s v="EAST ORLEANS"/>
    <s v="FAIR"/>
    <n v="235"/>
    <d v="2020-06-07T00:00:00"/>
    <n v="27025"/>
    <s v="RCLR"/>
    <s v="37793"/>
    <s v="4946452184"/>
    <s v="1204"/>
    <s v="ENOI"/>
    <n v="6"/>
    <n v="115"/>
    <s v="EPRI"/>
    <x v="16"/>
    <s v="N"/>
    <s v="found wire down; cleared and closed back in"/>
    <n v="-89.769227000000001"/>
    <n v="30.092798999999999"/>
    <s v="NP"/>
    <n v="210557"/>
    <s v="Jan1 to Yesterday"/>
    <x v="3"/>
    <s v="Recloser"/>
    <s v="Equipment Failure"/>
    <s v="DLIN"/>
    <s v="E"/>
    <s v="Council District E"/>
    <s v="Cyndi Nguyen"/>
    <n v="70129"/>
    <n v="6"/>
  </r>
  <r>
    <n v="2020"/>
    <n v="8"/>
    <n v="2020"/>
    <n v="1332967321"/>
    <s v="Yes"/>
    <s v="EAST ORLEANS"/>
    <s v="FAIR"/>
    <n v="235"/>
    <d v="2020-06-11T00:00:00"/>
    <n v="1880"/>
    <s v="XFMR"/>
    <s v="64977"/>
    <s v="41183479325"/>
    <s v="621"/>
    <s v="ENOI"/>
    <n v="6"/>
    <n v="8"/>
    <s v="ETRD"/>
    <x v="18"/>
    <s v="N"/>
    <s v=""/>
    <n v="-90.032589999999999"/>
    <n v="29.978556399999999"/>
    <s v="NP"/>
    <n v="210557"/>
    <s v="Jan1 to Yesterday"/>
    <x v="3"/>
    <s v="Transformer"/>
    <s v="Equipment Failure"/>
    <s v="DLIN"/>
    <s v="D"/>
    <s v="Council District D"/>
    <s v="Jared Brossett"/>
    <n v="70117"/>
    <n v="6"/>
  </r>
  <r>
    <n v="2020"/>
    <n v="606"/>
    <n v="2020"/>
    <n v="1328259542"/>
    <s v="Yes"/>
    <s v="ORLEANS"/>
    <s v="THDR"/>
    <n v="236"/>
    <d v="2020-04-18T00:00:00"/>
    <n v="143016"/>
    <s v="DIS"/>
    <s v="27016"/>
    <s v="39528460309"/>
    <s v="2147"/>
    <s v="ENOI"/>
    <n v="1"/>
    <n v="606"/>
    <s v="EARM"/>
    <x v="7"/>
    <s v="N"/>
    <s v="Crew on site replacing cross arms"/>
    <n v="-90.086394999999996"/>
    <n v="29.926371499999998"/>
    <s v="19-YTD20"/>
    <n v="210557"/>
    <s v="Jan1 to Yesterday"/>
    <x v="3"/>
    <s v="Disconnect Switch"/>
    <s v="Equipment Failure"/>
    <s v="DLIN"/>
    <s v="B"/>
    <s v="Council District B"/>
    <s v="Jay Banks"/>
    <n v="70115"/>
    <n v="4"/>
  </r>
  <r>
    <n v="2020"/>
    <n v="7"/>
    <n v="2020"/>
    <n v="1326310714"/>
    <s v="Yes"/>
    <s v="ORLEANS"/>
    <s v="FAIR"/>
    <n v="237"/>
    <d v="2020-04-04T00:00:00"/>
    <n v="1659"/>
    <s v="TFUS"/>
    <s v="55743"/>
    <s v="40138487847"/>
    <s v="1704"/>
    <s v="ENOI"/>
    <n v="1"/>
    <n v="7"/>
    <s v="SCHD"/>
    <x v="2"/>
    <s v="N"/>
    <s v="Scheduled Interruption"/>
    <n v="-90.065421000000001"/>
    <n v="30.002286900000001"/>
    <s v="19-YTD20"/>
    <n v="210557"/>
    <s v="Jan1 to Yesterday"/>
    <x v="2"/>
    <s v="Transformer Fuse"/>
    <s v="Scheduled Interruption"/>
    <s v="DLIN"/>
    <s v="D"/>
    <s v="Council District D"/>
    <s v="Jared Brossett"/>
    <n v="70122"/>
    <n v="4"/>
  </r>
  <r>
    <n v="2020"/>
    <n v="6"/>
    <n v="2020"/>
    <n v="1326310722"/>
    <s v="Yes"/>
    <s v="ORLEANS"/>
    <s v="FAIR"/>
    <n v="238"/>
    <d v="2020-04-04T00:00:00"/>
    <n v="1428"/>
    <s v="TFUS"/>
    <s v="71373"/>
    <s v="40139487707"/>
    <s v="1704"/>
    <s v="ENOI"/>
    <n v="1"/>
    <n v="6"/>
    <s v="SCHD"/>
    <x v="2"/>
    <s v="N"/>
    <s v="Scheduled Interruption"/>
    <n v="-90.065394999999995"/>
    <n v="30.001880199999999"/>
    <s v="19-YTD20"/>
    <n v="210557"/>
    <s v="Jan1 to Yesterday"/>
    <x v="2"/>
    <s v="Transformer Fuse"/>
    <s v="Scheduled Interruption"/>
    <s v="DLIN"/>
    <s v="D"/>
    <s v="Council District D"/>
    <s v="Jared Brossett"/>
    <n v="70122"/>
    <n v="4"/>
  </r>
  <r>
    <n v="2020"/>
    <n v="5"/>
    <n v="2020"/>
    <n v="1333619723"/>
    <s v="Yes"/>
    <s v="EAST ORLEANS"/>
    <s v="THDR"/>
    <n v="238"/>
    <d v="2020-06-24T00:00:00"/>
    <n v="1190"/>
    <s v="TFUS"/>
    <s v="73782"/>
    <s v="41446474331"/>
    <s v="2347"/>
    <s v="ENOI"/>
    <n v="6"/>
    <n v="5"/>
    <s v="EARM"/>
    <x v="7"/>
    <s v="N"/>
    <s v="changed x arm"/>
    <n v="-90.024625999999998"/>
    <n v="29.964948100000001"/>
    <s v="NP"/>
    <n v="210557"/>
    <s v="Jan1 to Yesterday"/>
    <x v="3"/>
    <s v="Transformer Fuse"/>
    <s v="Equipment Failure"/>
    <s v="DLIN"/>
    <s v="E"/>
    <s v="Council District E"/>
    <s v="Cyndi Nguyen"/>
    <n v="70117"/>
    <n v="6"/>
  </r>
  <r>
    <n v="2020"/>
    <n v="4"/>
    <n v="2020"/>
    <n v="1333999630"/>
    <s v="Yes"/>
    <s v="ORLEANS"/>
    <s v="FAIR"/>
    <n v="238"/>
    <d v="2020-06-29T00:00:00"/>
    <n v="952"/>
    <s v="TFUS"/>
    <s v="63555"/>
    <s v="39493460432"/>
    <s v="2147"/>
    <s v="ENOI"/>
    <n v="1"/>
    <n v="4"/>
    <s v="SCHD"/>
    <x v="2"/>
    <s v="N"/>
    <s v=""/>
    <n v="-90.086698999999996"/>
    <n v="29.927250999999998"/>
    <s v="NP"/>
    <n v="210557"/>
    <s v="Jan1 to Yesterday"/>
    <x v="2"/>
    <s v="Transformer Fuse"/>
    <s v="Scheduled Interruption"/>
    <s v="DLIN"/>
    <s v="B"/>
    <s v="Council District B"/>
    <s v="Jay Banks"/>
    <n v="70115"/>
    <n v="6"/>
  </r>
  <r>
    <n v="2020"/>
    <n v="370"/>
    <n v="2020"/>
    <n v="1333407075"/>
    <s v="Yes"/>
    <s v="EAST ORLEANS"/>
    <s v="THDR"/>
    <n v="239"/>
    <d v="2020-06-22T00:00:00"/>
    <n v="88430"/>
    <s v="LFUS"/>
    <s v="27045"/>
    <s v="4279549796"/>
    <s v="2211"/>
    <s v="ENOI"/>
    <n v="6"/>
    <n v="370"/>
    <s v="AOTH"/>
    <x v="20"/>
    <s v="N"/>
    <s v="VFI 248 opened tripped closed okay Found rat nest &amp; switch flashed over in cub # 8 R.S. I-10 up of Plaza Dr."/>
    <n v="-97.075810000000004"/>
    <n v="27.906607300000001"/>
    <s v="NP"/>
    <n v="210557"/>
    <s v="Jan1 to Yesterday"/>
    <x v="4"/>
    <s v="Line Fuse"/>
    <s v="Animal"/>
    <s v="DLIN"/>
    <s v="E"/>
    <s v="Council District E"/>
    <s v="Cyndi Nguyen"/>
    <n v="70127"/>
    <n v="6"/>
  </r>
  <r>
    <n v="2020"/>
    <n v="23"/>
    <n v="2020"/>
    <n v="1322735698"/>
    <s v="Yes"/>
    <s v="EAST ORLEANS"/>
    <s v="FAIR"/>
    <n v="240"/>
    <d v="2020-01-14T00:00:00"/>
    <n v="5520"/>
    <s v="TFUS"/>
    <s v="67500"/>
    <s v="40484476639"/>
    <s v="623"/>
    <s v="ENOI"/>
    <n v="6"/>
    <n v="23"/>
    <s v="SCHD"/>
    <x v="2"/>
    <s v="N"/>
    <s v="ppole transfer"/>
    <n v="-90.054674000000006"/>
    <n v="29.971385999999999"/>
    <s v="19-YTD20"/>
    <n v="210557"/>
    <s v="Jan1 to Yesterday"/>
    <x v="2"/>
    <s v="Transformer Fuse"/>
    <s v="Scheduled Interruption"/>
    <s v="DLIN"/>
    <s v="C"/>
    <s v="Council District C"/>
    <s v="Kristin Palmer"/>
    <n v="70117"/>
    <n v="1"/>
  </r>
  <r>
    <n v="2020"/>
    <n v="9"/>
    <n v="2020"/>
    <n v="1327356631"/>
    <s v="Yes"/>
    <s v="ORLEANS"/>
    <s v="FAIR"/>
    <n v="240"/>
    <d v="2020-04-13T00:00:00"/>
    <n v="2160"/>
    <s v="LFUS"/>
    <s v="13221"/>
    <s v="38376479437"/>
    <s v="400"/>
    <s v="ENOI"/>
    <n v="1"/>
    <n v="9"/>
    <s v="UNKN"/>
    <x v="4"/>
    <s v="N"/>
    <s v="b phase blow on lateral"/>
    <n v="-90.121286999999995"/>
    <n v="29.9797595"/>
    <s v="19-YTD20"/>
    <n v="210557"/>
    <s v="Jan1 to Yesterday"/>
    <x v="1"/>
    <s v="Line Fuse"/>
    <s v="Other"/>
    <s v="DLIN"/>
    <s v="A"/>
    <s v="Council District A"/>
    <s v="Joseph Giarrusso"/>
    <n v="70118"/>
    <n v="4"/>
  </r>
  <r>
    <n v="2020"/>
    <n v="28"/>
    <n v="2020"/>
    <n v="1323337190"/>
    <s v="Yes"/>
    <s v="ORLEANS"/>
    <s v="FAIR"/>
    <n v="241"/>
    <d v="2020-01-30T00:00:00"/>
    <n v="6748"/>
    <s v="SWIT"/>
    <s v="7"/>
    <s v="38833494311"/>
    <s v="401"/>
    <s v="ENOI"/>
    <n v="1"/>
    <n v="28"/>
    <s v="SCHD"/>
    <x v="2"/>
    <s v="N"/>
    <s v="Scheduled Interruption"/>
    <n v="-97.075811000000002"/>
    <n v="27.906597900000001"/>
    <s v="19-YTD20"/>
    <n v="210557"/>
    <s v="Jan1 to Yesterday"/>
    <x v="2"/>
    <s v="Switch"/>
    <s v="Scheduled Interruption"/>
    <s v="DLIN"/>
    <s v="D"/>
    <s v="Council District D"/>
    <s v="Jared Brossett"/>
    <n v="70124"/>
    <n v="1"/>
  </r>
  <r>
    <n v="2020"/>
    <n v="72"/>
    <n v="2020"/>
    <n v="1333587831"/>
    <s v="Yes"/>
    <s v="EAST ORLEANS"/>
    <s v="FAIR"/>
    <n v="241"/>
    <d v="2020-06-23T00:00:00"/>
    <n v="17352"/>
    <s v="LFUS"/>
    <s v="77900"/>
    <s v="4157249422"/>
    <s v="1010"/>
    <s v="ENOI"/>
    <n v="6"/>
    <n v="72"/>
    <s v="ECNS"/>
    <x v="8"/>
    <s v="N"/>
    <s v="repaired jumper conn"/>
    <n v="-90.019974000000005"/>
    <n v="30.019414399999999"/>
    <s v="NP"/>
    <n v="210557"/>
    <s v="Jan1 to Yesterday"/>
    <x v="3"/>
    <s v="Line Fuse"/>
    <s v="Equipment Failure"/>
    <s v="DLIN"/>
    <s v="D"/>
    <s v="Council District D"/>
    <s v="Jared Brossett"/>
    <n v="70126"/>
    <n v="6"/>
  </r>
  <r>
    <n v="2020"/>
    <n v="17"/>
    <n v="2020"/>
    <n v="1322615999"/>
    <s v="Yes"/>
    <s v="ORLEANS"/>
    <s v="FAIR"/>
    <n v="242"/>
    <d v="2020-01-13T00:00:00"/>
    <n v="4114"/>
    <s v="DIS"/>
    <s v="27125"/>
    <s v="38503474755"/>
    <s v="2011"/>
    <s v="ENOI"/>
    <n v="1"/>
    <n v="17"/>
    <s v="SCHD"/>
    <x v="2"/>
    <s v="N"/>
    <s v="outage required to safely replace rotten xarms located at the intersection of Olive and Leonidas"/>
    <n v="-90.117417000000003"/>
    <n v="29.966689299999999"/>
    <s v="19-YTD20"/>
    <n v="210557"/>
    <s v="Jan1 to Yesterday"/>
    <x v="2"/>
    <s v="Disconnect Switch"/>
    <s v="Scheduled Interruption"/>
    <s v="DLIN"/>
    <s v="A"/>
    <s v="Council District A"/>
    <s v="Joseph Giarrusso"/>
    <n v="70118"/>
    <n v="1"/>
  </r>
  <r>
    <n v="2020"/>
    <n v="5"/>
    <n v="2020"/>
    <n v="1323823115"/>
    <s v="Yes"/>
    <s v="EAST ORLEANS"/>
    <s v="FAIR"/>
    <n v="242"/>
    <d v="2020-02-11T00:00:00"/>
    <n v="1694"/>
    <s v="XFMR"/>
    <s v="1049527"/>
    <s v="4184247070"/>
    <s v="2346"/>
    <s v="ENOI"/>
    <n v="6"/>
    <n v="5"/>
    <s v="ETRD"/>
    <x v="18"/>
    <s v="N"/>
    <s v="replaced bad transformer"/>
    <n v="-90.012152"/>
    <n v="29.954557000000001"/>
    <s v="19-YTD20"/>
    <n v="210557"/>
    <s v="Jan1 to Yesterday"/>
    <x v="3"/>
    <s v="Transformer"/>
    <s v="Equipment Failure"/>
    <s v="DLIN"/>
    <s v="E"/>
    <s v="Council District E"/>
    <s v="Cyndi Nguyen"/>
    <n v="70117"/>
    <n v="2"/>
  </r>
  <r>
    <n v="2020"/>
    <n v="7"/>
    <n v="2020"/>
    <n v="1324387775"/>
    <s v="Yes"/>
    <s v="EAST ORLEANS"/>
    <s v="FAIR"/>
    <n v="242"/>
    <d v="2020-02-23T00:00:00"/>
    <n v="1694"/>
    <s v="TFUS"/>
    <s v="527839"/>
    <s v="42532504275"/>
    <s v="2215"/>
    <s v="ENOI"/>
    <n v="6"/>
    <n v="7"/>
    <s v="ASQL"/>
    <x v="5"/>
    <s v="N"/>
    <s v="refused pot; lights back on"/>
    <n v="-89.989046999999999"/>
    <n v="30.046875499999999"/>
    <s v="19-YTD20"/>
    <n v="210557"/>
    <s v="Jan1 to Yesterday"/>
    <x v="4"/>
    <s v="Transformer Fuse"/>
    <s v="Animal"/>
    <s v="DLIN"/>
    <s v="E"/>
    <s v="Council District E"/>
    <s v="Cyndi Nguyen"/>
    <n v="70127"/>
    <n v="2"/>
  </r>
  <r>
    <n v="2020"/>
    <n v="144"/>
    <n v="2020"/>
    <n v="1330348082"/>
    <s v="Yes"/>
    <s v="EAST ORLEANS"/>
    <s v="FAIR"/>
    <n v="242"/>
    <d v="2020-05-11T00:00:00"/>
    <n v="8496"/>
    <s v="DIS"/>
    <s v="23562"/>
    <s v="4155947419"/>
    <s v="622"/>
    <s v="ENOI"/>
    <n v="6"/>
    <n v="144"/>
    <s v="EPRI"/>
    <x v="16"/>
    <s v="N"/>
    <s v="Crew on the way to make repairs"/>
    <n v="-90.021715"/>
    <n v="29.964227699999999"/>
    <s v="19-YTD20"/>
    <n v="210557"/>
    <s v="Jan1 to Yesterday"/>
    <x v="3"/>
    <s v="Disconnect Switch"/>
    <s v="Equipment Failure"/>
    <s v="DLIN"/>
    <s v="E"/>
    <s v="Council District E"/>
    <s v="Cyndi Nguyen"/>
    <n v="70117"/>
    <n v="5"/>
  </r>
  <r>
    <n v="2020"/>
    <n v="10"/>
    <n v="2020"/>
    <n v="1323571541"/>
    <s v="Yes"/>
    <s v="EAST ORLEANS"/>
    <s v="THDR"/>
    <n v="243"/>
    <d v="2020-02-05T00:00:00"/>
    <n v="2430"/>
    <s v="TFUS"/>
    <s v="1358844"/>
    <s v="44417501345"/>
    <s v="1205"/>
    <s v="ENOI"/>
    <n v="6"/>
    <n v="10"/>
    <s v="AOTH"/>
    <x v="20"/>
    <s v="N"/>
    <s v="rat took out b phase lateral in cubicle 82- refused ok-cust back on"/>
    <n v="-89.929599999999994"/>
    <n v="30.0380748"/>
    <s v="19-YTD20"/>
    <n v="210557"/>
    <s v="Jan1 to Yesterday"/>
    <x v="4"/>
    <s v="Transformer Fuse"/>
    <s v="Animal"/>
    <s v="DLIN"/>
    <s v="E"/>
    <s v="Council District E"/>
    <s v="Cyndi Nguyen"/>
    <n v="70129"/>
    <n v="2"/>
  </r>
  <r>
    <n v="2020"/>
    <n v="6"/>
    <n v="2020"/>
    <n v="1326691838"/>
    <s v="Yes"/>
    <s v="ORLEANS"/>
    <s v="THDR"/>
    <n v="243"/>
    <d v="2020-04-09T00:00:00"/>
    <n v="1458"/>
    <s v="TFUS"/>
    <s v="1187"/>
    <s v="38678484927"/>
    <s v="408"/>
    <s v="ENOI"/>
    <n v="1"/>
    <n v="6"/>
    <s v="LGHT"/>
    <x v="13"/>
    <s v="N"/>
    <s v="taken out by weather refused ok"/>
    <n v="-90.111474000000001"/>
    <n v="29.994665000000001"/>
    <s v="19-YTD20"/>
    <n v="210557"/>
    <s v="Jan1 to Yesterday"/>
    <x v="7"/>
    <s v="Transformer Fuse"/>
    <s v="Lightning"/>
    <s v="DLIN"/>
    <s v="A"/>
    <s v="Council District A"/>
    <s v="Joseph Giarrusso"/>
    <n v="70124"/>
    <n v="4"/>
  </r>
  <r>
    <n v="2020"/>
    <n v="1"/>
    <n v="2020"/>
    <n v="1331943395"/>
    <s v="Yes"/>
    <s v="ORLEANS"/>
    <s v="FAIR"/>
    <n v="244"/>
    <d v="2020-05-28T00:00:00"/>
    <n v="244"/>
    <s v="XFMR"/>
    <s v="68185"/>
    <s v="38827477293"/>
    <s v="2026"/>
    <s v="ENOI"/>
    <n v="1"/>
    <n v="1"/>
    <s v="ETRD"/>
    <x v="18"/>
    <s v="N"/>
    <s v="Changed out transformer everyone back in lights, mismatch customers"/>
    <n v="-90.106992000000005"/>
    <n v="29.973624099999999"/>
    <s v="19-YTD20"/>
    <n v="210557"/>
    <s v="Jan1 to Yesterday"/>
    <x v="3"/>
    <s v="Transformer"/>
    <s v="Equipment Failure"/>
    <s v="DLIN"/>
    <s v="A"/>
    <s v="Council District A"/>
    <s v="Joseph Giarrusso"/>
    <n v="70119"/>
    <n v="5"/>
  </r>
  <r>
    <n v="2020"/>
    <n v="401"/>
    <n v="2020"/>
    <n v="1328235772"/>
    <s v="Yes"/>
    <s v="ORLEANS"/>
    <s v="RAIN"/>
    <n v="245"/>
    <d v="2020-04-18T00:00:00"/>
    <n v="98245"/>
    <s v="DIS"/>
    <s v="24655"/>
    <s v="3943947293"/>
    <s v="1513"/>
    <s v="ENOI"/>
    <n v="1"/>
    <n v="401"/>
    <s v="ECAP"/>
    <x v="48"/>
    <s v="N"/>
    <s v="step retore"/>
    <n v="-90.087900000000005"/>
    <n v="29.9616012"/>
    <s v="19-YTD20"/>
    <n v="210557"/>
    <s v="Jan1 to Yesterday"/>
    <x v="3"/>
    <s v="Disconnect Switch"/>
    <s v="Equipment Failure"/>
    <s v="DLIN"/>
    <s v="B"/>
    <s v="Council District B"/>
    <s v="Jay Banks"/>
    <n v="70119"/>
    <n v="4"/>
  </r>
  <r>
    <n v="2020"/>
    <n v="276"/>
    <n v="2020"/>
    <n v="1321835001"/>
    <s v="Yes"/>
    <s v="EAST ORLEANS"/>
    <s v="FAIR"/>
    <n v="247"/>
    <d v="2020-01-08T00:00:00"/>
    <n v="68172"/>
    <s v="LFUS"/>
    <s v="26252"/>
    <s v="4360850642"/>
    <s v="2214"/>
    <s v="ENOI"/>
    <n v="6"/>
    <n v="276"/>
    <s v="ETRD"/>
    <x v="18"/>
    <s v="N"/>
    <s v="crew to replace"/>
    <n v="-97.075807999999995"/>
    <n v="27.9065905"/>
    <s v="19-YTD20"/>
    <n v="210557"/>
    <s v="Jan1 to Yesterday"/>
    <x v="3"/>
    <s v="Line Fuse"/>
    <s v="Equipment Failure"/>
    <s v="DLIN"/>
    <s v="E"/>
    <s v="Council District E"/>
    <s v="Cyndi Nguyen"/>
    <n v="70128"/>
    <n v="1"/>
  </r>
  <r>
    <n v="2020"/>
    <n v="12"/>
    <n v="2020"/>
    <n v="1329816432"/>
    <s v="Yes"/>
    <s v="ORLEANS"/>
    <s v="FAIR"/>
    <n v="248"/>
    <d v="2020-05-03T00:00:00"/>
    <n v="2976"/>
    <s v="LFUS"/>
    <s v="17733"/>
    <s v="3864448471"/>
    <s v="408"/>
    <s v="ENOI"/>
    <n v="1"/>
    <n v="12"/>
    <s v="VHCL"/>
    <x v="11"/>
    <s v="N"/>
    <s v="crew replacing broken pole"/>
    <n v="-90.112458000000004"/>
    <n v="29.994230600000002"/>
    <s v="19-YTD20"/>
    <n v="210557"/>
    <s v="Jan1 to Yesterday"/>
    <x v="6"/>
    <s v="Line Fuse"/>
    <s v="Public Damage"/>
    <s v="DLIN"/>
    <s v="A"/>
    <s v="Council District A"/>
    <s v="Joseph Giarrusso"/>
    <n v="70124"/>
    <n v="5"/>
  </r>
  <r>
    <n v="2020"/>
    <n v="4"/>
    <n v="2020"/>
    <n v="1333522572"/>
    <s v="Yes"/>
    <s v="EAST ORLEANS"/>
    <s v="FAIR"/>
    <n v="248"/>
    <d v="2020-06-23T00:00:00"/>
    <n v="992"/>
    <s v="XFMR"/>
    <s v="23303"/>
    <s v="41680496592"/>
    <s v="1001"/>
    <s v="ENOI"/>
    <n v="6"/>
    <n v="4"/>
    <s v="ETRD"/>
    <x v="18"/>
    <s v="N"/>
    <s v=""/>
    <n v="-90.016174000000007"/>
    <n v="30.0258951"/>
    <s v="NP"/>
    <n v="210557"/>
    <s v="Jan1 to Yesterday"/>
    <x v="3"/>
    <s v="Transformer"/>
    <s v="Equipment Failure"/>
    <s v="DLIN"/>
    <s v="D"/>
    <s v="Council District D"/>
    <s v="Jared Brossett"/>
    <n v="70126"/>
    <n v="6"/>
  </r>
  <r>
    <n v="2020"/>
    <n v="3"/>
    <n v="2020"/>
    <n v="1323037426"/>
    <s v="Yes"/>
    <s v="EAST ORLEANS"/>
    <s v="FAIR"/>
    <n v="249"/>
    <d v="2020-01-20T00:00:00"/>
    <n v="747"/>
    <s v="XFMR"/>
    <s v="1193965"/>
    <s v="42845504050"/>
    <s v="2216"/>
    <s v="ENOI"/>
    <n v="6"/>
    <n v="3"/>
    <s v="ETRD"/>
    <x v="18"/>
    <s v="N"/>
    <s v="bad transformer, crew in route"/>
    <n v="-89.979072000000002"/>
    <n v="30.0459377"/>
    <s v="19-YTD20"/>
    <n v="210557"/>
    <s v="Jan1 to Yesterday"/>
    <x v="3"/>
    <s v="Transformer"/>
    <s v="Equipment Failure"/>
    <s v="DLIN"/>
    <s v="E"/>
    <s v="Council District E"/>
    <s v="Cyndi Nguyen"/>
    <n v="70127"/>
    <n v="1"/>
  </r>
  <r>
    <n v="2020"/>
    <n v="278"/>
    <n v="2020"/>
    <n v="1332457581"/>
    <s v="Yes"/>
    <s v="EAST ORLEANS"/>
    <s v="FAIR"/>
    <n v="250"/>
    <d v="2020-06-06T00:00:00"/>
    <n v="69500"/>
    <s v="LFUS"/>
    <s v="28077"/>
    <s v="4115047686"/>
    <s v="611"/>
    <s v="ENOI"/>
    <n v="6"/>
    <n v="278"/>
    <s v="SCHD"/>
    <x v="2"/>
    <s v="N"/>
    <s v="#6 copper"/>
    <n v="-90.033535999999998"/>
    <n v="29.9717789"/>
    <s v="NP"/>
    <n v="210557"/>
    <s v="Jan1 to Yesterday"/>
    <x v="2"/>
    <s v="Line Fuse"/>
    <s v="Scheduled Interruption"/>
    <s v="DLIN"/>
    <s v="D"/>
    <s v="Council District D"/>
    <s v="Jared Brossett"/>
    <n v="70117"/>
    <n v="6"/>
  </r>
  <r>
    <n v="2020"/>
    <n v="60"/>
    <n v="2020"/>
    <n v="1334033560"/>
    <s v="Yes"/>
    <s v="EAST ORLEANS"/>
    <s v="FAIR"/>
    <n v="251"/>
    <d v="2020-06-29T00:00:00"/>
    <n v="15060"/>
    <s v="LFUS"/>
    <s v="25734"/>
    <s v="4328950589"/>
    <s v="2214"/>
    <s v="ENOI"/>
    <n v="6"/>
    <n v="60"/>
    <s v="EPRI"/>
    <x v="16"/>
    <s v="N"/>
    <s v="Failed lateral cable on &quot;B&quot; phase  vlt 118 Sw. 25734 was carrying all of &quot;B&quot; phase at the time up to switch 25724  Crew made repairs"/>
    <n v="-97.075810000000004"/>
    <n v="27.906658799999999"/>
    <s v="NP"/>
    <n v="210557"/>
    <s v="Jan1 to Yesterday"/>
    <x v="3"/>
    <s v="Line Fuse"/>
    <s v="Equipment Failure"/>
    <s v="DLIN"/>
    <s v="E"/>
    <s v="Council District E"/>
    <s v="Cyndi Nguyen"/>
    <n v="70128"/>
    <n v="6"/>
  </r>
  <r>
    <n v="2020"/>
    <n v="4"/>
    <n v="2020"/>
    <n v="1325394235"/>
    <s v="Yes"/>
    <s v="ORLEANS"/>
    <s v="FAIR"/>
    <n v="252"/>
    <d v="2020-03-14T00:00:00"/>
    <n v="1008"/>
    <s v="DIS"/>
    <s v="23922"/>
    <s v="3846845651"/>
    <s v="1927"/>
    <s v="ENOI"/>
    <n v="1"/>
    <n v="4"/>
    <s v="ECNS"/>
    <x v="8"/>
    <s v="N"/>
    <s v="primary down and jumper burned @ Arrabella &amp; Camp Sts"/>
    <n v="-90.119197999999997"/>
    <n v="29.9166749"/>
    <s v="19-YTD20"/>
    <n v="210557"/>
    <s v="Jan1 to Yesterday"/>
    <x v="3"/>
    <s v="Disconnect Switch"/>
    <s v="Equipment Failure"/>
    <s v="DLIN"/>
    <s v="A"/>
    <s v="Council District A"/>
    <s v="Joseph Giarrusso"/>
    <n v="70115"/>
    <n v="3"/>
  </r>
  <r>
    <n v="2020"/>
    <n v="20"/>
    <n v="2020"/>
    <n v="1323636140"/>
    <s v="Yes"/>
    <s v="EAST ORLEANS"/>
    <s v="WIND"/>
    <n v="253"/>
    <d v="2020-02-06T00:00:00"/>
    <n v="5060"/>
    <s v="LFUS"/>
    <s v="75618"/>
    <s v="4081847779"/>
    <s v="622"/>
    <s v="ENOI"/>
    <n v="6"/>
    <n v="20"/>
    <s v="VINE"/>
    <x v="0"/>
    <s v="N"/>
    <s v="vine pole..clear..refused lateral.."/>
    <n v="-90.044144000000003"/>
    <n v="29.974401100000001"/>
    <s v="19-YTD20"/>
    <n v="210557"/>
    <s v="Jan1 to Yesterday"/>
    <x v="0"/>
    <s v="Line Fuse"/>
    <s v="Vegetation"/>
    <s v="DLIN"/>
    <s v="D"/>
    <s v="Council District D"/>
    <s v="Jared Brossett"/>
    <n v="70117"/>
    <n v="2"/>
  </r>
  <r>
    <n v="2020"/>
    <n v="95"/>
    <n v="2020"/>
    <n v="1327056099"/>
    <s v="Yes"/>
    <s v="EAST ORLEANS"/>
    <s v="THDR"/>
    <n v="253"/>
    <d v="2020-04-12T00:00:00"/>
    <n v="24035"/>
    <s v="LFUS"/>
    <s v="27876"/>
    <s v="4359749690"/>
    <s v="1601"/>
    <s v="ENOI"/>
    <n v="6"/>
    <n v="95"/>
    <s v="SLAK"/>
    <x v="23"/>
    <s v="N"/>
    <s v="Crew installed spacers"/>
    <n v="-89.955770999999999"/>
    <n v="30.025893400000001"/>
    <s v="19-YTD20"/>
    <n v="210557"/>
    <s v="Jan1 to Yesterday"/>
    <x v="3"/>
    <s v="Line Fuse"/>
    <s v="Equipment Failure"/>
    <s v="DLIN"/>
    <s v="E"/>
    <s v="Council District E"/>
    <s v="Cyndi Nguyen"/>
    <n v="70128"/>
    <n v="4"/>
  </r>
  <r>
    <n v="2020"/>
    <n v="43"/>
    <n v="2020"/>
    <n v="1331260411"/>
    <s v="Yes"/>
    <s v="EAST ORLEANS"/>
    <s v="THDR"/>
    <n v="253"/>
    <d v="2020-05-23T00:00:00"/>
    <n v="10879"/>
    <s v="LFUS"/>
    <s v="31644"/>
    <s v="4115547434"/>
    <s v="2347"/>
    <s v="ENOI"/>
    <n v="6"/>
    <n v="43"/>
    <s v="LGHT"/>
    <x v="13"/>
    <s v="N"/>
    <s v="refused ok"/>
    <n v="-90.033621999999994"/>
    <n v="29.9649708"/>
    <s v="19-YTD20"/>
    <n v="210557"/>
    <s v="Jan1 to Yesterday"/>
    <x v="7"/>
    <s v="Line Fuse"/>
    <s v="Lightning"/>
    <s v="DLIN"/>
    <s v="C"/>
    <s v="Council District C"/>
    <s v="Kristin Palmer"/>
    <n v="70117"/>
    <n v="5"/>
  </r>
  <r>
    <n v="2020"/>
    <n v="1"/>
    <n v="2020"/>
    <n v="1332906762"/>
    <s v="Yes"/>
    <s v="EAST ORLEANS"/>
    <s v="FAIR"/>
    <n v="255"/>
    <d v="2020-06-10T00:00:00"/>
    <n v="255"/>
    <s v="XFMR"/>
    <s v="1546002"/>
    <s v="43485495078"/>
    <s v="1612"/>
    <s v="ENOI"/>
    <n v="6"/>
    <n v="1"/>
    <s v="ETRD"/>
    <x v="18"/>
    <s v="N"/>
    <s v="replaced transformer"/>
    <n v="-89.959294999999997"/>
    <n v="30.021132000000001"/>
    <s v="NP"/>
    <n v="210557"/>
    <s v="Jan1 to Yesterday"/>
    <x v="3"/>
    <s v="Transformer"/>
    <s v="Equipment Failure"/>
    <s v="DLIN"/>
    <s v="E"/>
    <s v="Council District E"/>
    <s v="Cyndi Nguyen"/>
    <n v="70127"/>
    <n v="6"/>
  </r>
  <r>
    <n v="2020"/>
    <n v="6"/>
    <n v="2020"/>
    <n v="1326148987"/>
    <s v="Yes"/>
    <s v="EAST ORLEANS"/>
    <s v="FAIR"/>
    <n v="256"/>
    <d v="2020-03-31T00:00:00"/>
    <n v="1536"/>
    <s v="XFMR"/>
    <s v="569607"/>
    <s v="43481509717"/>
    <s v="2217"/>
    <s v="ENOI"/>
    <n v="6"/>
    <n v="6"/>
    <s v="ETRD"/>
    <x v="18"/>
    <s v="N"/>
    <s v="Crew on the way to repair submersible"/>
    <n v="-89.958788999999996"/>
    <n v="30.0613758"/>
    <s v="19-YTD20"/>
    <n v="210557"/>
    <s v="Jan1 to Yesterday"/>
    <x v="3"/>
    <s v="Transformer"/>
    <s v="Equipment Failure"/>
    <s v="DLIN"/>
    <s v="E"/>
    <s v="Council District E"/>
    <s v="Cyndi Nguyen"/>
    <n v="70128"/>
    <n v="3"/>
  </r>
  <r>
    <n v="2020"/>
    <n v="9"/>
    <n v="2020"/>
    <n v="1329246239"/>
    <s v="Yes"/>
    <s v="EAST ORLEANS"/>
    <s v="THDR"/>
    <n v="256"/>
    <d v="2020-04-28T00:00:00"/>
    <n v="2304"/>
    <s v="TFUS"/>
    <s v="78585"/>
    <s v="40983474510"/>
    <s v="622"/>
    <s v="ENOI"/>
    <n v="6"/>
    <n v="9"/>
    <s v="EARM"/>
    <x v="7"/>
    <s v="N"/>
    <s v="fire dept put lat x arm out..temp safe will turn ticket.."/>
    <n v="-90.039036999999993"/>
    <n v="29.965743799999998"/>
    <s v="19-YTD20"/>
    <n v="210557"/>
    <s v="Jan1 to Yesterday"/>
    <x v="3"/>
    <s v="Transformer Fuse"/>
    <s v="Equipment Failure"/>
    <s v="DLIN"/>
    <s v="C"/>
    <s v="Council District C"/>
    <s v="Kristin Palmer"/>
    <n v="70117"/>
    <n v="4"/>
  </r>
  <r>
    <n v="2020"/>
    <n v="1"/>
    <n v="2020"/>
    <n v="1330510309"/>
    <s v="Yes"/>
    <s v="EAST ORLEANS"/>
    <s v="FAIR"/>
    <n v="257"/>
    <d v="2020-05-13T00:00:00"/>
    <n v="257"/>
    <s v="SERV"/>
    <s v="SERVICE"/>
    <s v="42819495980"/>
    <s v="1604"/>
    <s v="ENOI"/>
    <n v="6"/>
    <n v="1"/>
    <s v="ESEC"/>
    <x v="6"/>
    <s v="N"/>
    <s v="repaired"/>
    <n v="-89.980434000000002"/>
    <n v="30.023883900000001"/>
    <s v="19-YTD20"/>
    <n v="210557"/>
    <s v="Jan1 to Yesterday"/>
    <x v="3"/>
    <s v="Service Conductor"/>
    <s v="Equipment Failure"/>
    <s v="DLIN"/>
    <s v="E"/>
    <s v="Council District E"/>
    <s v="Cyndi Nguyen"/>
    <n v="70127"/>
    <n v="5"/>
  </r>
  <r>
    <n v="2020"/>
    <n v="9"/>
    <n v="2020"/>
    <n v="1326905599"/>
    <s v="Yes"/>
    <s v="ORLEANS"/>
    <s v="WIND"/>
    <n v="259"/>
    <d v="2020-04-12T00:00:00"/>
    <n v="2331"/>
    <s v="TFUS"/>
    <s v="56582"/>
    <s v="39533474552"/>
    <s v="907"/>
    <s v="ENOI"/>
    <n v="1"/>
    <n v="9"/>
    <s v="EARM"/>
    <x v="7"/>
    <s v="N"/>
    <s v="secondary arm replaced"/>
    <n v="-90.084834000000001"/>
    <n v="29.965909199999999"/>
    <s v="19-YTD20"/>
    <n v="210557"/>
    <s v="Jan1 to Yesterday"/>
    <x v="3"/>
    <s v="Transformer Fuse"/>
    <s v="Equipment Failure"/>
    <s v="DLIN"/>
    <s v="B"/>
    <s v="Council District B"/>
    <s v="Jay Banks"/>
    <n v="70119"/>
    <n v="4"/>
  </r>
  <r>
    <n v="2020"/>
    <n v="3"/>
    <n v="2020"/>
    <n v="1329343316"/>
    <s v="Yes"/>
    <s v="EAST ORLEANS"/>
    <s v="THDR"/>
    <n v="259"/>
    <d v="2020-04-29T00:00:00"/>
    <n v="777"/>
    <s v="TFUS"/>
    <s v="31958"/>
    <s v="41345479463"/>
    <s v="621"/>
    <s v="ENOI"/>
    <n v="6"/>
    <n v="3"/>
    <s v="EARR"/>
    <x v="25"/>
    <s v="N"/>
    <s v="crew is enroute to repair cable"/>
    <n v="-90.027049000000005"/>
    <n v="29.9789256"/>
    <s v="19-YTD20"/>
    <n v="210557"/>
    <s v="Jan1 to Yesterday"/>
    <x v="3"/>
    <s v="Transformer Fuse"/>
    <s v="Equipment Failure"/>
    <s v="DLIN"/>
    <s v="D"/>
    <s v="Council District D"/>
    <s v="Jared Brossett"/>
    <n v="70117"/>
    <n v="4"/>
  </r>
  <r>
    <n v="2020"/>
    <n v="9"/>
    <n v="2020"/>
    <n v="1332922746"/>
    <s v="Yes"/>
    <s v="EAST ORLEANS"/>
    <s v="FAIR"/>
    <n v="259"/>
    <d v="2020-06-10T00:00:00"/>
    <n v="2331"/>
    <s v="XFMR"/>
    <s v="24516"/>
    <s v="41644492034"/>
    <s v="1001"/>
    <s v="ENOI"/>
    <n v="6"/>
    <n v="9"/>
    <s v="ETRD"/>
    <x v="18"/>
    <s v="N"/>
    <s v=""/>
    <n v="-90.017379000000005"/>
    <n v="30.013435699999999"/>
    <s v="NP"/>
    <n v="210557"/>
    <s v="Jan1 to Yesterday"/>
    <x v="3"/>
    <s v="Transformer"/>
    <s v="Equipment Failure"/>
    <s v="DLIN"/>
    <s v="D"/>
    <s v="Council District D"/>
    <s v="Jared Brossett"/>
    <n v="70126"/>
    <n v="6"/>
  </r>
  <r>
    <n v="2020"/>
    <n v="4"/>
    <n v="2020"/>
    <n v="1321831987"/>
    <s v="Yes"/>
    <s v="EAST ORLEANS"/>
    <s v="FAIR"/>
    <n v="260"/>
    <d v="2020-01-08T00:00:00"/>
    <n v="1040"/>
    <s v="TFUS"/>
    <s v="79575"/>
    <s v="42517501966"/>
    <s v="2212"/>
    <s v="ENOI"/>
    <n v="6"/>
    <n v="4"/>
    <s v="SCHD"/>
    <x v="2"/>
    <s v="N"/>
    <s v=""/>
    <n v="-89.989615000000001"/>
    <n v="30.040430799999999"/>
    <s v="19-YTD20"/>
    <n v="210557"/>
    <s v="Jan1 to Yesterday"/>
    <x v="2"/>
    <s v="Transformer Fuse"/>
    <s v="Scheduled Interruption"/>
    <s v="DLIN"/>
    <s v="E"/>
    <s v="Council District E"/>
    <s v="Cyndi Nguyen"/>
    <n v="70127"/>
    <n v="1"/>
  </r>
  <r>
    <n v="2020"/>
    <n v="24"/>
    <n v="2020"/>
    <n v="1325530057"/>
    <s v="Yes"/>
    <s v="EAST ORLEANS"/>
    <s v="FAIR"/>
    <n v="260"/>
    <d v="2020-03-19T00:00:00"/>
    <n v="6240"/>
    <s v="TFUS"/>
    <s v="3005286"/>
    <s v="42615493129"/>
    <s v="1604"/>
    <s v="ENOI"/>
    <n v="6"/>
    <n v="24"/>
    <s v="VINE"/>
    <x v="0"/>
    <s v="N"/>
    <s v="cleared vines and refused transformer 300528"/>
    <n v="-89.986660000000001"/>
    <n v="30.016154499999999"/>
    <s v="19-YTD20"/>
    <n v="210557"/>
    <s v="Jan1 to Yesterday"/>
    <x v="0"/>
    <s v="Transformer Fuse"/>
    <s v="Vegetation"/>
    <s v="DLIN"/>
    <s v="E"/>
    <s v="Council District E"/>
    <s v="Cyndi Nguyen"/>
    <n v="70127"/>
    <n v="3"/>
  </r>
  <r>
    <n v="2020"/>
    <n v="68"/>
    <n v="2020"/>
    <n v="1328311357"/>
    <s v="Yes"/>
    <s v="ORLEANS"/>
    <s v="FAIR"/>
    <n v="260"/>
    <d v="2020-04-18T00:00:00"/>
    <n v="17680"/>
    <s v="LFUS"/>
    <s v="37983"/>
    <s v="3944047780"/>
    <s v="912"/>
    <s v="ENOI"/>
    <n v="1"/>
    <n v="68"/>
    <s v="EARM"/>
    <x v="7"/>
    <s v="N"/>
    <s v="Repaired crossarm at 828 hagan"/>
    <n v="-90.087791999999993"/>
    <n v="29.975026499999998"/>
    <s v="19-YTD20"/>
    <n v="210557"/>
    <s v="Jan1 to Yesterday"/>
    <x v="3"/>
    <s v="Line Fuse"/>
    <s v="Equipment Failure"/>
    <s v="DLIN"/>
    <s v="A"/>
    <s v="Council District A"/>
    <s v="Joseph Giarrusso"/>
    <n v="70119"/>
    <n v="4"/>
  </r>
  <r>
    <n v="2020"/>
    <n v="71"/>
    <n v="2020"/>
    <n v="1329258577"/>
    <s v="Yes"/>
    <s v="EAST ORLEANS"/>
    <s v="THDR"/>
    <n v="261"/>
    <d v="2020-04-28T00:00:00"/>
    <n v="18531"/>
    <s v="LFUS"/>
    <s v="27162"/>
    <s v="4203949893"/>
    <s v="2211"/>
    <s v="ENOI"/>
    <n v="6"/>
    <n v="71"/>
    <s v="EELB"/>
    <x v="43"/>
    <s v="N"/>
    <s v="changed out bad elbow in front of 7143 mayo blvd"/>
    <n v="-97.075806999999998"/>
    <n v="27.906592799999999"/>
    <s v="19-YTD20"/>
    <n v="210557"/>
    <s v="Jan1 to Yesterday"/>
    <x v="3"/>
    <s v="Line Fuse"/>
    <s v="Equipment Failure"/>
    <s v="DLIN"/>
    <s v="E"/>
    <s v="Council District E"/>
    <s v="Cyndi Nguyen"/>
    <n v="70126"/>
    <n v="4"/>
  </r>
  <r>
    <n v="2020"/>
    <n v="4"/>
    <n v="2020"/>
    <n v="1324041039"/>
    <s v="Yes"/>
    <s v="ORLEANS"/>
    <s v="FAIR"/>
    <n v="264"/>
    <d v="2020-02-16T00:00:00"/>
    <n v="1056"/>
    <s v="XFMR"/>
    <s v="549347"/>
    <s v="38505459883"/>
    <s v="1914"/>
    <s v="ENOI"/>
    <n v="1"/>
    <n v="4"/>
    <s v="ETRD"/>
    <x v="18"/>
    <s v="N"/>
    <s v="bad xfmr, changed xfmr"/>
    <n v="-90.117790999999997"/>
    <n v="29.925879999999999"/>
    <s v="19-YTD20"/>
    <n v="210557"/>
    <s v="Jan1 to Yesterday"/>
    <x v="3"/>
    <s v="Transformer"/>
    <s v="Equipment Failure"/>
    <s v="DLIN"/>
    <s v="A"/>
    <s v="Council District A"/>
    <s v="Joseph Giarrusso"/>
    <n v="70115"/>
    <n v="2"/>
  </r>
  <r>
    <n v="2020"/>
    <n v="3"/>
    <n v="2020"/>
    <n v="1325880626"/>
    <s v="Yes"/>
    <s v="EAST ORLEANS"/>
    <s v="FAIR"/>
    <n v="265"/>
    <d v="2020-03-26T00:00:00"/>
    <n v="795"/>
    <s v="XFMR"/>
    <s v="1149816"/>
    <s v="42899504160"/>
    <s v="2216"/>
    <s v="ENOI"/>
    <n v="6"/>
    <n v="3"/>
    <s v="ETRD"/>
    <x v="18"/>
    <s v="N"/>
    <s v="changed out transf."/>
    <n v="-89.977525"/>
    <n v="30.046238899999999"/>
    <s v="19-YTD20"/>
    <n v="210557"/>
    <s v="Jan1 to Yesterday"/>
    <x v="3"/>
    <s v="Transformer"/>
    <s v="Equipment Failure"/>
    <s v="DLIN"/>
    <s v="E"/>
    <s v="Council District E"/>
    <s v="Cyndi Nguyen"/>
    <n v="70127"/>
    <n v="3"/>
  </r>
  <r>
    <n v="2020"/>
    <n v="9"/>
    <n v="2020"/>
    <n v="1332161825"/>
    <s v="Yes"/>
    <s v="EAST ORLEANS"/>
    <s v="FAIR"/>
    <n v="265"/>
    <d v="2020-06-02T00:00:00"/>
    <n v="2385"/>
    <s v="TFUS"/>
    <s v="1049544"/>
    <s v="41845474743"/>
    <s v="2347"/>
    <s v="ENOI"/>
    <n v="6"/>
    <n v="9"/>
    <s v="VHCL"/>
    <x v="11"/>
    <s v="N"/>
    <s v="vehicle hit pole"/>
    <n v="-90.011893000000001"/>
    <n v="29.965700500000001"/>
    <s v="NP"/>
    <n v="210557"/>
    <s v="Jan1 to Yesterday"/>
    <x v="6"/>
    <s v="Transformer Fuse"/>
    <s v="Public Damage"/>
    <s v="DLIN"/>
    <s v="E"/>
    <s v="Council District E"/>
    <s v="Cyndi Nguyen"/>
    <n v="70117"/>
    <n v="6"/>
  </r>
  <r>
    <n v="2020"/>
    <n v="3"/>
    <n v="2020"/>
    <n v="1333933571"/>
    <s v="Yes"/>
    <s v="EAST ORLEANS"/>
    <s v="FAIR"/>
    <n v="265"/>
    <d v="2020-06-27T00:00:00"/>
    <n v="795"/>
    <s v="TFUS"/>
    <s v="58599"/>
    <s v="40450482323"/>
    <s v="613"/>
    <s v="ENOI"/>
    <n v="6"/>
    <n v="3"/>
    <s v="ASQL"/>
    <x v="5"/>
    <s v="N"/>
    <s v="Refused transformer taken out by squirrel"/>
    <n v="-90.055564000000004"/>
    <n v="29.986925100000001"/>
    <s v="NP"/>
    <n v="210557"/>
    <s v="Jan1 to Yesterday"/>
    <x v="4"/>
    <s v="Transformer Fuse"/>
    <s v="Animal"/>
    <s v="DLIN"/>
    <s v="D"/>
    <s v="Council District D"/>
    <s v="Jared Brossett"/>
    <n v="70122"/>
    <n v="6"/>
  </r>
  <r>
    <n v="2020"/>
    <n v="25"/>
    <n v="2020"/>
    <n v="1323557034"/>
    <s v="Yes"/>
    <s v="EAST ORLEANS"/>
    <s v="THDR"/>
    <n v="266"/>
    <d v="2020-02-05T00:00:00"/>
    <n v="6650"/>
    <s v="LFUS"/>
    <s v="34975"/>
    <s v="4151047208"/>
    <s v="2346"/>
    <s v="ENOI"/>
    <n v="6"/>
    <n v="25"/>
    <s v="LGHT"/>
    <x v="13"/>
    <s v="N"/>
    <s v="refuse b phase"/>
    <n v="-90.022621999999998"/>
    <n v="29.958546200000001"/>
    <s v="19-YTD20"/>
    <n v="210557"/>
    <s v="Jan1 to Yesterday"/>
    <x v="7"/>
    <s v="Line Fuse"/>
    <s v="Lightning"/>
    <s v="DLIN"/>
    <s v="E"/>
    <s v="Council District E"/>
    <s v="Cyndi Nguyen"/>
    <n v="70117"/>
    <n v="2"/>
  </r>
  <r>
    <n v="2020"/>
    <n v="10"/>
    <n v="2020"/>
    <n v="1326692771"/>
    <s v="Yes"/>
    <s v="ORLEANS"/>
    <s v="THDR"/>
    <n v="266"/>
    <d v="2020-04-09T00:00:00"/>
    <n v="2660"/>
    <s v="TFUS"/>
    <s v="1205965"/>
    <s v="38703472254"/>
    <s v="2011"/>
    <s v="ENOI"/>
    <n v="1"/>
    <n v="10"/>
    <s v="LGHT"/>
    <x v="13"/>
    <s v="N"/>
    <s v="taken out by weather refused ok"/>
    <n v="-90.111262999999994"/>
    <n v="29.959890999999999"/>
    <s v="19-YTD20"/>
    <n v="210557"/>
    <s v="Jan1 to Yesterday"/>
    <x v="7"/>
    <s v="Transformer Fuse"/>
    <s v="Lightning"/>
    <s v="DLIN"/>
    <s v="B"/>
    <s v="Council District B"/>
    <s v="Jay Banks"/>
    <n v="70125"/>
    <n v="4"/>
  </r>
  <r>
    <n v="2020"/>
    <n v="45"/>
    <n v="2020"/>
    <n v="1330681584"/>
    <s v="Yes"/>
    <s v="ORLEANS"/>
    <s v="FAIR"/>
    <n v="266"/>
    <d v="2020-05-15T00:00:00"/>
    <n v="11970"/>
    <s v="LFUS"/>
    <s v="17901"/>
    <s v="3974049424"/>
    <s v="510"/>
    <s v="ENOI"/>
    <n v="1"/>
    <n v="45"/>
    <s v="EARM"/>
    <x v="7"/>
    <s v="N"/>
    <s v="Brokwdead end arm at duplesis and aviators crew repaired"/>
    <n v="-90.077708999999999"/>
    <n v="30.0197796"/>
    <s v="19-YTD20"/>
    <n v="210557"/>
    <s v="Jan1 to Yesterday"/>
    <x v="3"/>
    <s v="Line Fuse"/>
    <s v="Equipment Failure"/>
    <s v="DLIN"/>
    <s v="D"/>
    <s v="Council District D"/>
    <s v="Jared Brossett"/>
    <n v="70122"/>
    <n v="5"/>
  </r>
  <r>
    <n v="2020"/>
    <n v="69"/>
    <n v="2020"/>
    <n v="1332264706"/>
    <s v="Yes"/>
    <s v="ORLEANS"/>
    <s v="FAIR"/>
    <n v="266"/>
    <d v="2020-06-04T00:00:00"/>
    <n v="18354"/>
    <s v="LFUS"/>
    <s v="21455"/>
    <s v="3935745789"/>
    <s v="1922"/>
    <s v="ENOI"/>
    <n v="1"/>
    <n v="69"/>
    <s v="EARM"/>
    <x v="7"/>
    <s v="N"/>
    <s v="crew needs to replace single phase cross arm"/>
    <n v="-90.090864999999994"/>
    <n v="29.920102199999999"/>
    <s v="NP"/>
    <n v="210557"/>
    <s v="Jan1 to Yesterday"/>
    <x v="3"/>
    <s v="Line Fuse"/>
    <s v="Equipment Failure"/>
    <s v="DLIN"/>
    <s v="B"/>
    <s v="Council District B"/>
    <s v="Jay Banks"/>
    <n v="70115"/>
    <n v="6"/>
  </r>
  <r>
    <n v="2020"/>
    <n v="16"/>
    <n v="2020"/>
    <n v="1333634617"/>
    <s v="Yes"/>
    <s v="EAST ORLEANS"/>
    <s v="THDR"/>
    <n v="267"/>
    <d v="2020-06-24T00:00:00"/>
    <n v="4272"/>
    <s v="XFMR"/>
    <s v="78347"/>
    <s v="40490475901"/>
    <s v="623"/>
    <s v="ENOI"/>
    <n v="6"/>
    <n v="16"/>
    <s v="ETRD"/>
    <x v="18"/>
    <s v="N"/>
    <s v=""/>
    <n v="-90.054411999999999"/>
    <n v="29.969457200000001"/>
    <s v="NP"/>
    <n v="210557"/>
    <s v="Jan1 to Yesterday"/>
    <x v="3"/>
    <s v="Transformer"/>
    <s v="Equipment Failure"/>
    <s v="DLIN"/>
    <s v="C"/>
    <s v="Council District C"/>
    <s v="Kristin Palmer"/>
    <n v="70117"/>
    <n v="6"/>
  </r>
  <r>
    <n v="2020"/>
    <n v="83"/>
    <n v="2020"/>
    <n v="1326693094"/>
    <s v="Yes"/>
    <s v="ORLEANS"/>
    <s v="THDR"/>
    <n v="270"/>
    <d v="2020-04-09T00:00:00"/>
    <n v="22410"/>
    <s v="LFUS"/>
    <s v="27672"/>
    <s v="3968747354"/>
    <s v="1511"/>
    <s v="ENOI"/>
    <n v="1"/>
    <n v="83"/>
    <s v="LGHT"/>
    <x v="13"/>
    <s v="N"/>
    <s v="taken out by weather refused ok"/>
    <n v="-90.079986000000005"/>
    <n v="29.963079499999999"/>
    <s v="19-YTD20"/>
    <n v="210557"/>
    <s v="Jan1 to Yesterday"/>
    <x v="7"/>
    <s v="Line Fuse"/>
    <s v="Lightning"/>
    <s v="DLIN"/>
    <s v="B"/>
    <s v="Council District B"/>
    <s v="Jay Banks"/>
    <n v="70112"/>
    <n v="4"/>
  </r>
  <r>
    <n v="2020"/>
    <n v="11"/>
    <n v="2020"/>
    <n v="1330841866"/>
    <s v="Yes"/>
    <s v="EAST ORLEANS"/>
    <s v="FAIR"/>
    <n v="270"/>
    <d v="2020-05-17T00:00:00"/>
    <n v="2970"/>
    <s v="XFMR"/>
    <s v="1052320"/>
    <s v="4374351056"/>
    <s v="2217"/>
    <s v="ENOI"/>
    <n v="6"/>
    <n v="11"/>
    <s v="ETRD"/>
    <x v="18"/>
    <s v="N"/>
    <s v="crew change out submersible transformer"/>
    <n v="-89.950576999999996"/>
    <n v="30.0635963"/>
    <s v="19-YTD20"/>
    <n v="210557"/>
    <s v="Jan1 to Yesterday"/>
    <x v="3"/>
    <s v="Transformer"/>
    <s v="Equipment Failure"/>
    <s v="DLIN"/>
    <s v="E"/>
    <s v="Council District E"/>
    <s v="Cyndi Nguyen"/>
    <n v="70128"/>
    <n v="5"/>
  </r>
  <r>
    <n v="2020"/>
    <n v="111"/>
    <n v="2020"/>
    <n v="1333588099"/>
    <s v="Yes"/>
    <s v="ORLEANS"/>
    <s v="THDR"/>
    <n v="270"/>
    <d v="2020-06-23T00:00:00"/>
    <n v="29970"/>
    <s v="LFUS"/>
    <s v="17745"/>
    <s v="3856249404"/>
    <s v="409"/>
    <s v="ENOI"/>
    <n v="1"/>
    <n v="111"/>
    <s v="ECNS"/>
    <x v="8"/>
    <s v="N"/>
    <s v="primary jumper broke, repaired and customer back in"/>
    <n v="-90.114693000000003"/>
    <n v="30.019776700000001"/>
    <s v="NP"/>
    <n v="210557"/>
    <s v="Jan1 to Yesterday"/>
    <x v="3"/>
    <s v="Line Fuse"/>
    <s v="Equipment Failure"/>
    <s v="DLIN"/>
    <s v="A"/>
    <s v="Council District A"/>
    <s v="Joseph Giarrusso"/>
    <n v="70124"/>
    <n v="6"/>
  </r>
  <r>
    <n v="2020"/>
    <n v="41"/>
    <n v="2020"/>
    <n v="1325282371"/>
    <s v="Yes"/>
    <s v="ALGIERS ELEC ONLY"/>
    <s v="FAIR"/>
    <n v="272"/>
    <d v="2020-03-11T00:00:00"/>
    <n v="11152"/>
    <s v="LFUS"/>
    <s v="5916"/>
    <s v="4177346429"/>
    <s v="W0726"/>
    <s v="ENOI"/>
    <n v="81"/>
    <n v="41"/>
    <s v="ECNS"/>
    <x v="8"/>
    <s v="N"/>
    <s v=""/>
    <n v="-90.014584999999997"/>
    <n v="29.937161499999998"/>
    <s v="19-YTD20"/>
    <n v="210557"/>
    <s v="Jan1 to Yesterday"/>
    <x v="3"/>
    <s v="Line Fuse"/>
    <s v="Equipment Failure"/>
    <s v="DLIN"/>
    <s v="C"/>
    <s v="Council District C"/>
    <s v="Kristin Palmer"/>
    <n v="70114"/>
    <n v="3"/>
  </r>
  <r>
    <n v="2020"/>
    <n v="40"/>
    <n v="2020"/>
    <n v="1326693224"/>
    <s v="Yes"/>
    <s v="EAST ORLEANS"/>
    <s v="THDR"/>
    <n v="272"/>
    <d v="2020-04-09T00:00:00"/>
    <n v="10880"/>
    <s v="LFUS"/>
    <s v="21769"/>
    <s v="4296949346"/>
    <s v="1611"/>
    <s v="ENOI"/>
    <n v="6"/>
    <n v="40"/>
    <s v="EFLK"/>
    <x v="30"/>
    <s v="N"/>
    <s v="Refuse lateral 21769 b&amp;amp;amp;c phases customer back in"/>
    <n v="-89.975577000000001"/>
    <n v="30.0169146"/>
    <s v="19-YTD20"/>
    <n v="210557"/>
    <s v="Jan1 to Yesterday"/>
    <x v="3"/>
    <s v="Line Fuse"/>
    <s v="Equipment Failure"/>
    <s v="DLIN"/>
    <s v="E"/>
    <s v="Council District E"/>
    <s v="Cyndi Nguyen"/>
    <n v="70127"/>
    <n v="4"/>
  </r>
  <r>
    <n v="2020"/>
    <n v="6"/>
    <n v="2020"/>
    <n v="1327885181"/>
    <s v="Yes"/>
    <s v="ORLEANS"/>
    <s v="FAIR"/>
    <n v="272"/>
    <d v="2020-04-15T00:00:00"/>
    <n v="1632"/>
    <s v="TFUS"/>
    <s v="52109"/>
    <s v="38371491817"/>
    <s v="409"/>
    <s v="ENOI"/>
    <n v="1"/>
    <n v="6"/>
    <s v="VOHL"/>
    <x v="33"/>
    <s v="N"/>
    <s v="tree branch got across transformer; trimmed dead branches and refused"/>
    <n v="-90.120945000000006"/>
    <n v="30.0137246"/>
    <s v="19-YTD20"/>
    <n v="210557"/>
    <s v="Jan1 to Yesterday"/>
    <x v="0"/>
    <s v="Transformer Fuse"/>
    <s v="Vegetation"/>
    <s v="DLIN"/>
    <s v="A"/>
    <s v="Council District A"/>
    <s v="Joseph Giarrusso"/>
    <n v="70124"/>
    <n v="4"/>
  </r>
  <r>
    <n v="2020"/>
    <n v="98"/>
    <n v="2020"/>
    <n v="1324448213"/>
    <s v="Yes"/>
    <s v="ORLEANS"/>
    <s v="FAIR"/>
    <n v="274"/>
    <d v="2020-02-24T00:00:00"/>
    <n v="26852"/>
    <s v="LFUS"/>
    <s v="F05614"/>
    <s v="39978464632"/>
    <s v="2137"/>
    <s v="ENOI"/>
    <n v="1"/>
    <n v="98"/>
    <s v="EARM"/>
    <x v="7"/>
    <s v="N"/>
    <s v="crossarms replaced"/>
    <n v="-90.071264999999997"/>
    <n v="29.938611900000001"/>
    <s v="19-YTD20"/>
    <n v="210557"/>
    <s v="Jan1 to Yesterday"/>
    <x v="3"/>
    <s v="Line Fuse"/>
    <s v="Equipment Failure"/>
    <s v="DLIN"/>
    <s v="B"/>
    <s v="Council District B"/>
    <s v="Jay Banks"/>
    <n v="70130"/>
    <n v="2"/>
  </r>
  <r>
    <n v="2020"/>
    <n v="1"/>
    <n v="2020"/>
    <n v="1324635782"/>
    <s v="Yes"/>
    <s v="ORLEANS"/>
    <s v="FAIR"/>
    <n v="274"/>
    <d v="2020-02-27T00:00:00"/>
    <n v="274"/>
    <s v="XFMR"/>
    <s v="1087045"/>
    <s v="3914247399"/>
    <s v="912"/>
    <s v="ENOI"/>
    <n v="1"/>
    <n v="1"/>
    <s v="ETRD"/>
    <x v="18"/>
    <s v="N"/>
    <s v="crew changed out xfmr"/>
    <n v="-90.097219999999993"/>
    <n v="29.9644674"/>
    <s v="19-YTD20"/>
    <n v="210557"/>
    <s v="Jan1 to Yesterday"/>
    <x v="3"/>
    <s v="Transformer"/>
    <s v="Equipment Failure"/>
    <s v="DLIN"/>
    <s v="B"/>
    <s v="Council District B"/>
    <s v="Jay Banks"/>
    <n v="70119"/>
    <n v="2"/>
  </r>
  <r>
    <n v="2020"/>
    <n v="42"/>
    <n v="2020"/>
    <n v="1333689652"/>
    <s v="Yes"/>
    <s v="EAST ORLEANS"/>
    <s v="THDR"/>
    <n v="274"/>
    <d v="2020-06-24T00:00:00"/>
    <n v="11508"/>
    <s v="LFUS"/>
    <s v="23610"/>
    <s v="4356750910"/>
    <s v="2217"/>
    <s v="ENOI"/>
    <n v="6"/>
    <n v="42"/>
    <s v="EPRI"/>
    <x v="16"/>
    <s v="N"/>
    <s v="Failed cable in vault #4   isolated going to vlt. #3"/>
    <n v="-89.956143999999995"/>
    <n v="30.059522399999999"/>
    <s v="NP"/>
    <n v="210557"/>
    <s v="Jan1 to Yesterday"/>
    <x v="3"/>
    <s v="Line Fuse"/>
    <s v="Equipment Failure"/>
    <s v="DLIN"/>
    <s v="E"/>
    <s v="Council District E"/>
    <s v="Cyndi Nguyen"/>
    <n v="70128"/>
    <n v="6"/>
  </r>
  <r>
    <n v="2020"/>
    <n v="5"/>
    <n v="2020"/>
    <n v="1330911972"/>
    <s v="Yes"/>
    <s v="EAST ORLEANS"/>
    <s v="FAIR"/>
    <n v="275"/>
    <d v="2020-05-18T00:00:00"/>
    <n v="1375"/>
    <s v="TFUS"/>
    <s v="73565"/>
    <s v="42153493209"/>
    <s v="1604"/>
    <s v="ENOI"/>
    <n v="6"/>
    <n v="5"/>
    <s v="ESEC"/>
    <x v="6"/>
    <s v="N"/>
    <s v="SERVICEMAN CALLED THE DOC AND REQUESTED TICKET FOR VEGETATION - GAVE EMPTY LOT ADDRESS"/>
    <n v="-90.001338000000004"/>
    <n v="30.016441199999999"/>
    <s v="19-YTD20"/>
    <n v="210557"/>
    <s v="Jan1 to Yesterday"/>
    <x v="3"/>
    <s v="Transformer Fuse"/>
    <s v="Equipment Failure"/>
    <s v="DLIN"/>
    <s v="E"/>
    <s v="Council District E"/>
    <s v="Cyndi Nguyen"/>
    <n v="70126"/>
    <n v="5"/>
  </r>
  <r>
    <n v="2020"/>
    <n v="7"/>
    <n v="2020"/>
    <n v="1332913133"/>
    <s v="Yes"/>
    <s v="ORLEANS"/>
    <s v="FAIR"/>
    <n v="276"/>
    <d v="2020-06-10T00:00:00"/>
    <n v="1932"/>
    <s v="XFMR"/>
    <s v="74477"/>
    <s v="39811487372"/>
    <s v="1704"/>
    <s v="ENOI"/>
    <n v="1"/>
    <n v="7"/>
    <s v="ETRD"/>
    <x v="18"/>
    <s v="N"/>
    <s v="CHANGED OUT TRANSFORMER"/>
    <n v="-90.075597999999999"/>
    <n v="30.0010105"/>
    <s v="NP"/>
    <n v="210557"/>
    <s v="Jan1 to Yesterday"/>
    <x v="3"/>
    <s v="Transformer"/>
    <s v="Equipment Failure"/>
    <s v="DLIN"/>
    <s v="D"/>
    <s v="Council District D"/>
    <s v="Jared Brossett"/>
    <n v="70122"/>
    <n v="6"/>
  </r>
  <r>
    <n v="2020"/>
    <n v="26"/>
    <n v="2020"/>
    <n v="1323911490"/>
    <s v="Yes"/>
    <s v="ALGIERS ELEC ONLY"/>
    <s v="FAIR"/>
    <n v="277"/>
    <d v="2020-02-13T00:00:00"/>
    <n v="7202"/>
    <s v="TFUS"/>
    <s v="BY78432"/>
    <s v="4057647060"/>
    <s v="W0715"/>
    <s v="ENOI"/>
    <n v="81"/>
    <n v="26"/>
    <s v="VINE"/>
    <x v="0"/>
    <s v="N"/>
    <s v="serviceman removed vines from transformer (pwd)"/>
    <n v="-90.052088999999995"/>
    <n v="29.954771600000001"/>
    <s v="19-YTD20"/>
    <n v="210557"/>
    <s v="Jan1 to Yesterday"/>
    <x v="0"/>
    <s v="Transformer Fuse"/>
    <s v="Vegetation"/>
    <s v="DLIN"/>
    <s v="C"/>
    <s v="Council District C"/>
    <s v="Kristin Palmer"/>
    <n v="70114"/>
    <n v="2"/>
  </r>
  <r>
    <n v="2020"/>
    <n v="172"/>
    <n v="2020"/>
    <n v="1323119101"/>
    <s v="Yes"/>
    <s v="EAST ORLEANS"/>
    <s v="FAIR"/>
    <n v="278"/>
    <d v="2020-01-22T00:00:00"/>
    <n v="47816"/>
    <s v="LFUS"/>
    <s v="25610"/>
    <s v="4335750498"/>
    <s v="2214"/>
    <s v="ENOI"/>
    <n v="6"/>
    <n v="172"/>
    <s v="EELB"/>
    <x v="43"/>
    <s v="N"/>
    <s v="bad elbow"/>
    <n v="-97.075801999999996"/>
    <n v="27.906599499999999"/>
    <s v="19-YTD20"/>
    <n v="210557"/>
    <s v="Jan1 to Yesterday"/>
    <x v="3"/>
    <s v="Line Fuse"/>
    <s v="Equipment Failure"/>
    <s v="DLIN"/>
    <s v="E"/>
    <s v="Council District E"/>
    <s v="Cyndi Nguyen"/>
    <n v="70128"/>
    <n v="1"/>
  </r>
  <r>
    <n v="2020"/>
    <n v="1138"/>
    <n v="2020"/>
    <n v="1328288893"/>
    <s v="Yes"/>
    <s v="ORLEANS"/>
    <s v="RAIN"/>
    <n v="278"/>
    <d v="2020-04-18T00:00:00"/>
    <n v="316364"/>
    <s v="DIS"/>
    <s v="63257"/>
    <s v="39639473127"/>
    <s v="1511"/>
    <s v="ENOI"/>
    <n v="1"/>
    <n v="1138"/>
    <s v="ECNS"/>
    <x v="8"/>
    <s v="N"/>
    <s v="jumper sleeve burnt up, crew replaced"/>
    <n v="-90.081907000000001"/>
    <n v="29.9620833"/>
    <s v="19-YTD20"/>
    <n v="210557"/>
    <s v="Jan1 to Yesterday"/>
    <x v="3"/>
    <s v="Disconnect Switch"/>
    <s v="Equipment Failure"/>
    <s v="DLIN"/>
    <s v="B"/>
    <s v="Council District B"/>
    <s v="Jay Banks"/>
    <n v="70112"/>
    <n v="4"/>
  </r>
  <r>
    <n v="2020"/>
    <n v="5"/>
    <n v="2020"/>
    <n v="1328475910"/>
    <s v="Yes"/>
    <s v="EAST ORLEANS"/>
    <s v="FAIR"/>
    <n v="279"/>
    <d v="2020-04-20T00:00:00"/>
    <n v="1395"/>
    <s v="TFUS"/>
    <s v="1125645"/>
    <s v="43513495761"/>
    <s v="1612"/>
    <s v="ENOI"/>
    <n v="6"/>
    <n v="5"/>
    <s v="ESEC"/>
    <x v="6"/>
    <s v="N"/>
    <s v="serparated open wire secondary tangled in tree; refused transformer"/>
    <n v="-89.958543000000006"/>
    <n v="30.022994600000001"/>
    <s v="19-YTD20"/>
    <n v="210557"/>
    <s v="Jan1 to Yesterday"/>
    <x v="3"/>
    <s v="Transformer Fuse"/>
    <s v="Equipment Failure"/>
    <s v="DLIN"/>
    <s v="E"/>
    <s v="Council District E"/>
    <s v="Cyndi Nguyen"/>
    <n v="70127"/>
    <n v="4"/>
  </r>
  <r>
    <n v="2020"/>
    <n v="11"/>
    <n v="2020"/>
    <n v="1334126825"/>
    <s v="Yes"/>
    <s v="ORLEANS"/>
    <s v="FAIR"/>
    <n v="279"/>
    <d v="2020-06-30T00:00:00"/>
    <n v="3069"/>
    <s v="TFUS"/>
    <s v="33479"/>
    <s v="38480492907"/>
    <s v="411"/>
    <s v="ENOI"/>
    <n v="1"/>
    <n v="11"/>
    <s v="EARM"/>
    <x v="7"/>
    <s v="N"/>
    <s v="Bad crossarm repaired"/>
    <n v="-90.117435"/>
    <n v="30.016763999999998"/>
    <s v="NP"/>
    <n v="210557"/>
    <s v="Jan1 to Yesterday"/>
    <x v="3"/>
    <s v="Transformer Fuse"/>
    <s v="Equipment Failure"/>
    <s v="DLIN"/>
    <s v="A"/>
    <s v="Council District A"/>
    <s v="Joseph Giarrusso"/>
    <n v="70124"/>
    <n v="6"/>
  </r>
  <r>
    <n v="2020"/>
    <n v="68"/>
    <n v="2020"/>
    <n v="1323384442"/>
    <s v="Yes"/>
    <s v="ORLEANS"/>
    <s v="FAIR"/>
    <n v="280"/>
    <d v="2020-02-01T00:00:00"/>
    <n v="19040"/>
    <s v="LFUS"/>
    <s v="17674"/>
    <s v="4020349326"/>
    <s v="503"/>
    <s v="ENOI"/>
    <n v="1"/>
    <n v="68"/>
    <s v="EARM"/>
    <x v="7"/>
    <s v="N"/>
    <s v="Broken crossarm caused lateral outage also caused 1 span of lateral to burn down at sleeve."/>
    <n v="-90.063169000000002"/>
    <n v="30.0170958"/>
    <s v="19-YTD20"/>
    <n v="210557"/>
    <s v="Jan1 to Yesterday"/>
    <x v="3"/>
    <s v="Line Fuse"/>
    <s v="Equipment Failure"/>
    <s v="DLIN"/>
    <s v="D"/>
    <s v="Council District D"/>
    <s v="Jared Brossett"/>
    <n v="70122"/>
    <n v="2"/>
  </r>
  <r>
    <n v="2020"/>
    <n v="10"/>
    <n v="2020"/>
    <n v="1328634738"/>
    <s v="Yes"/>
    <s v="EAST ORLEANS"/>
    <s v="WIND"/>
    <n v="280"/>
    <d v="2020-04-22T00:00:00"/>
    <n v="2800"/>
    <s v="TFUS"/>
    <s v="75706"/>
    <s v="4086548444"/>
    <s v="612"/>
    <s v="ENOI"/>
    <n v="6"/>
    <n v="10"/>
    <s v="VHCL"/>
    <x v="11"/>
    <s v="N"/>
    <s v="Had to leave transformer out for safety to replace broken pole, PID CHG to NO, related to #1328608621 (DGault)"/>
    <n v="-90.042394999999999"/>
    <n v="29.9925155"/>
    <s v="19-YTD20"/>
    <n v="210557"/>
    <s v="Jan1 to Yesterday"/>
    <x v="6"/>
    <s v="Transformer Fuse"/>
    <s v="Public Damage"/>
    <s v="DLIN"/>
    <s v="D"/>
    <s v="Council District D"/>
    <s v="Jared Brossett"/>
    <n v="70126"/>
    <n v="4"/>
  </r>
  <r>
    <n v="2020"/>
    <n v="965"/>
    <n v="2020"/>
    <n v="1329525099"/>
    <s v="Yes"/>
    <s v="ORLEANS"/>
    <s v="THDR"/>
    <n v="281"/>
    <d v="2020-04-29T00:00:00"/>
    <n v="271165"/>
    <s v="DIS"/>
    <s v="39544"/>
    <s v="38598459792"/>
    <s v="1917"/>
    <s v="ENOI"/>
    <n v="1"/>
    <n v="965"/>
    <s v="EMER"/>
    <x v="1"/>
    <s v="N"/>
    <s v="Broken cross arm at location....switching was done to isolate....repaired arm and switched back in"/>
    <n v="-90.114846999999997"/>
    <n v="29.925602099999999"/>
    <s v="19-YTD20"/>
    <n v="210557"/>
    <s v="Jan1 to Yesterday"/>
    <x v="1"/>
    <s v="Disconnect Switch"/>
    <s v="Emergency Switching"/>
    <s v="DLIN"/>
    <s v="A"/>
    <s v="Council District A"/>
    <s v="Joseph Giarrusso"/>
    <n v="70115"/>
    <n v="4"/>
  </r>
  <r>
    <n v="2020"/>
    <n v="31"/>
    <n v="2020"/>
    <n v="1333203281"/>
    <s v="Yes"/>
    <s v="EAST ORLEANS"/>
    <s v="FAIR"/>
    <n v="281"/>
    <d v="2020-06-17T00:00:00"/>
    <n v="8711"/>
    <s v="LFUS"/>
    <s v="25724"/>
    <s v="4319150521"/>
    <s v="2214"/>
    <s v="ENOI"/>
    <n v="6"/>
    <n v="31"/>
    <s v="EPRI"/>
    <x v="16"/>
    <s v="N"/>
    <s v=""/>
    <n v="-97.075805000000003"/>
    <n v="27.906597900000001"/>
    <s v="NP"/>
    <n v="210557"/>
    <s v="Jan1 to Yesterday"/>
    <x v="3"/>
    <s v="Line Fuse"/>
    <s v="Equipment Failure"/>
    <s v="DLIN"/>
    <s v="E"/>
    <s v="Council District E"/>
    <s v="Cyndi Nguyen"/>
    <n v="70128"/>
    <n v="6"/>
  </r>
  <r>
    <n v="2020"/>
    <n v="9"/>
    <n v="2020"/>
    <n v="1326691934"/>
    <s v="Yes"/>
    <s v="EAST ORLEANS"/>
    <s v="THDR"/>
    <n v="282"/>
    <d v="2020-04-09T00:00:00"/>
    <n v="2538"/>
    <s v="TFUS"/>
    <s v="54886"/>
    <s v="42273502070"/>
    <s v="2211"/>
    <s v="ENOI"/>
    <n v="6"/>
    <n v="9"/>
    <s v="EFSW"/>
    <x v="22"/>
    <s v="N"/>
    <s v="Wire broke on top of switch repaired"/>
    <n v="-89.997350999999995"/>
    <n v="30.0408963"/>
    <s v="19-YTD20"/>
    <n v="210557"/>
    <s v="Jan1 to Yesterday"/>
    <x v="3"/>
    <s v="Transformer Fuse"/>
    <s v="Equipment Failure"/>
    <s v="DLIN"/>
    <s v="E"/>
    <s v="Council District E"/>
    <s v="Cyndi Nguyen"/>
    <n v="70127"/>
    <n v="4"/>
  </r>
  <r>
    <n v="2020"/>
    <n v="3"/>
    <n v="2020"/>
    <n v="1326696357"/>
    <s v="Yes"/>
    <s v="EAST ORLEANS"/>
    <s v="THDR"/>
    <n v="282"/>
    <d v="2020-04-10T00:00:00"/>
    <n v="846"/>
    <s v="XFMR"/>
    <s v="1324626"/>
    <s v="40667491561"/>
    <s v="502"/>
    <s v="ENOI"/>
    <n v="6"/>
    <n v="3"/>
    <s v="ETRD"/>
    <x v="18"/>
    <s v="N"/>
    <s v="Bad transformer 50 Kva"/>
    <n v="-90.048463999999996"/>
    <n v="30.012450000000001"/>
    <s v="19-YTD20"/>
    <n v="210557"/>
    <s v="Jan1 to Yesterday"/>
    <x v="3"/>
    <s v="Transformer"/>
    <s v="Equipment Failure"/>
    <s v="DLIN"/>
    <s v="D"/>
    <s v="Council District D"/>
    <s v="Jared Brossett"/>
    <n v="70122"/>
    <n v="4"/>
  </r>
  <r>
    <n v="2020"/>
    <n v="8"/>
    <n v="2020"/>
    <n v="1333072397"/>
    <s v="Yes"/>
    <s v="EAST ORLEANS"/>
    <s v="FAIR"/>
    <n v="282"/>
    <d v="2020-06-15T00:00:00"/>
    <n v="2256"/>
    <s v="XFMR"/>
    <s v="64157"/>
    <s v="41009476922"/>
    <s v="611"/>
    <s v="ENOI"/>
    <n v="6"/>
    <n v="8"/>
    <s v="ETRD"/>
    <x v="18"/>
    <s v="N"/>
    <s v="replaced transformer"/>
    <n v="-90.037907000000004"/>
    <n v="29.972058100000002"/>
    <s v="NP"/>
    <n v="210557"/>
    <s v="Jan1 to Yesterday"/>
    <x v="3"/>
    <s v="Transformer"/>
    <s v="Equipment Failure"/>
    <s v="DLIN"/>
    <s v="D"/>
    <s v="Council District D"/>
    <s v="Jared Brossett"/>
    <n v="70117"/>
    <n v="6"/>
  </r>
  <r>
    <n v="2020"/>
    <n v="26"/>
    <n v="2020"/>
    <n v="1323427511"/>
    <s v="Yes"/>
    <s v="ORLEANS"/>
    <s v="FAIR"/>
    <n v="283"/>
    <d v="2020-02-02T00:00:00"/>
    <n v="7358"/>
    <s v="LFUS"/>
    <s v="21189"/>
    <s v="3800546584"/>
    <s v="B0527"/>
    <s v="ENOI"/>
    <n v="1"/>
    <n v="26"/>
    <s v="SCHD"/>
    <x v="2"/>
    <s v="N"/>
    <s v="Scheduled Interruption"/>
    <n v="-90.133452000000005"/>
    <n v="29.942330900000002"/>
    <s v="19-YTD20"/>
    <n v="210557"/>
    <s v="Jan1 to Yesterday"/>
    <x v="2"/>
    <s v="Line Fuse"/>
    <s v="Scheduled Interruption"/>
    <s v="DLIN"/>
    <s v="A"/>
    <s v="Council District A"/>
    <s v="Joseph Giarrusso"/>
    <n v="70118"/>
    <n v="2"/>
  </r>
  <r>
    <n v="2020"/>
    <n v="12"/>
    <n v="2020"/>
    <n v="1331172961"/>
    <s v="Yes"/>
    <s v="ORLEANS"/>
    <s v="FAIR"/>
    <n v="283"/>
    <d v="2020-05-22T00:00:00"/>
    <n v="3396"/>
    <s v="TFUS"/>
    <s v="58903"/>
    <s v="39972475467"/>
    <s v="1712"/>
    <s v="ENOI"/>
    <n v="1"/>
    <n v="12"/>
    <s v="FOTH"/>
    <x v="15"/>
    <s v="N"/>
    <s v="2 alarm fire"/>
    <n v="-90.071057999999994"/>
    <n v="29.9683879"/>
    <s v="19-YTD20"/>
    <n v="210557"/>
    <s v="Jan1 to Yesterday"/>
    <x v="1"/>
    <s v="Transformer Fuse"/>
    <s v="Other"/>
    <s v="DLIN"/>
    <s v="D"/>
    <s v="Council District D"/>
    <s v="Jared Brossett"/>
    <n v="70116"/>
    <n v="5"/>
  </r>
  <r>
    <n v="2020"/>
    <n v="5"/>
    <n v="2020"/>
    <n v="1329550751"/>
    <s v="Yes"/>
    <s v="ORLEANS"/>
    <s v="THDR"/>
    <n v="285"/>
    <d v="2020-04-29T00:00:00"/>
    <n v="1425"/>
    <s v="TFUS"/>
    <s v="59457"/>
    <s v="39625475328"/>
    <s v="907"/>
    <s v="ENOI"/>
    <n v="1"/>
    <n v="5"/>
    <s v="FTNU"/>
    <x v="27"/>
    <s v="N"/>
    <s v="att&amp;t knocked down primary RELATED TO TKT#1329589613 (A.STEWART)"/>
    <n v="-90.082058000000004"/>
    <n v="29.9679693"/>
    <s v="19-YTD20"/>
    <n v="210557"/>
    <s v="Jan1 to Yesterday"/>
    <x v="8"/>
    <s v="Transformer Fuse"/>
    <s v="Foreign Trouble"/>
    <s v="DLIN"/>
    <s v="D"/>
    <s v="Council District D"/>
    <s v="Jared Brossett"/>
    <n v="70119"/>
    <n v="4"/>
  </r>
  <r>
    <n v="2020"/>
    <n v="97"/>
    <n v="2020"/>
    <n v="1325778061"/>
    <s v="Yes"/>
    <s v="ORLEANS"/>
    <s v="FAIR"/>
    <n v="286"/>
    <d v="2020-03-25T00:00:00"/>
    <n v="27742"/>
    <s v="LFUS"/>
    <s v="38032"/>
    <s v="3893546975"/>
    <s v="2015"/>
    <s v="ENOI"/>
    <n v="1"/>
    <n v="97"/>
    <s v="FOTH"/>
    <x v="15"/>
    <s v="N"/>
    <s v="lateral is out due to a fire"/>
    <n v="-90.103796000000003"/>
    <n v="29.952953699999998"/>
    <s v="19-YTD20"/>
    <n v="210557"/>
    <s v="Jan1 to Yesterday"/>
    <x v="1"/>
    <s v="Line Fuse"/>
    <s v="Other"/>
    <s v="DLIN"/>
    <s v="B"/>
    <s v="Council District B"/>
    <s v="Jay Banks"/>
    <n v="70125"/>
    <n v="3"/>
  </r>
  <r>
    <n v="2020"/>
    <n v="1"/>
    <n v="2020"/>
    <n v="1333027393"/>
    <s v="Yes"/>
    <s v="ORLEANS"/>
    <s v="FAIR"/>
    <n v="287"/>
    <d v="2020-06-13T00:00:00"/>
    <n v="287"/>
    <s v="SERV"/>
    <s v="METER"/>
    <s v="38306468034"/>
    <s v="2013"/>
    <s v="ENOI"/>
    <n v="1"/>
    <n v="1"/>
    <s v="EMET"/>
    <x v="24"/>
    <s v="N"/>
    <s v="change out bad ami meter"/>
    <n v="-90.123982999999996"/>
    <n v="29.948457399999999"/>
    <s v="NP"/>
    <n v="210557"/>
    <s v="Jan1 to Yesterday"/>
    <x v="3"/>
    <s v="Service Conductor"/>
    <s v="Equipment Failure"/>
    <s v="DLIN"/>
    <s v="A"/>
    <s v="Council District A"/>
    <s v="Joseph Giarrusso"/>
    <n v="70118"/>
    <n v="6"/>
  </r>
  <r>
    <n v="2020"/>
    <n v="1"/>
    <n v="2020"/>
    <n v="1324683772"/>
    <s v="Yes"/>
    <s v="EAST ORLEANS"/>
    <s v="FAIR"/>
    <n v="289"/>
    <d v="2020-02-29T00:00:00"/>
    <n v="289"/>
    <s v="SECO"/>
    <s v="SERVICE"/>
    <s v="40861490898"/>
    <s v="501"/>
    <s v="ENOI"/>
    <n v="6"/>
    <n v="1"/>
    <s v="ESEC"/>
    <x v="6"/>
    <s v="N"/>
    <s v=""/>
    <n v="-90.042233999999993"/>
    <n v="30.0105112"/>
    <s v="19-YTD20"/>
    <n v="210557"/>
    <s v="Jan1 to Yesterday"/>
    <x v="3"/>
    <s v="Secondary Conductor"/>
    <s v="Equipment Failure"/>
    <s v="DLIN"/>
    <s v="D"/>
    <s v="Council District D"/>
    <s v="Jared Brossett"/>
    <n v="70126"/>
    <n v="2"/>
  </r>
  <r>
    <n v="2020"/>
    <n v="4"/>
    <n v="2020"/>
    <n v="1325850439"/>
    <s v="Yes"/>
    <s v="EAST ORLEANS"/>
    <s v="FAIR"/>
    <n v="289"/>
    <d v="2020-03-26T00:00:00"/>
    <n v="1156"/>
    <s v="ELBO"/>
    <s v="43284504925"/>
    <s v="43284504925"/>
    <s v="2214"/>
    <s v="ENOI"/>
    <n v="6"/>
    <n v="4"/>
    <s v="ETRD"/>
    <x v="18"/>
    <s v="N"/>
    <s v="burnt transformer replaced"/>
    <n v="-97.075810000000004"/>
    <n v="27.906598200000001"/>
    <s v="19-YTD20"/>
    <n v="210557"/>
    <s v="Jan1 to Yesterday"/>
    <x v="3"/>
    <s v="Elbow"/>
    <s v="Equipment Failure"/>
    <s v="DLIN"/>
    <s v="E"/>
    <s v="Council District E"/>
    <s v="Cyndi Nguyen"/>
    <n v="70128"/>
    <n v="3"/>
  </r>
  <r>
    <n v="2020"/>
    <n v="104"/>
    <n v="2020"/>
    <n v="1328231576"/>
    <s v="Yes"/>
    <s v="EAST ORLEANS"/>
    <s v="FAIR"/>
    <n v="289"/>
    <d v="2020-04-18T00:00:00"/>
    <n v="30056"/>
    <s v="LFUS"/>
    <s v="27803"/>
    <s v="4055548010"/>
    <s v="613"/>
    <s v="ENOI"/>
    <n v="6"/>
    <n v="104"/>
    <s v="EARM"/>
    <x v="7"/>
    <s v="N"/>
    <s v=""/>
    <n v="-90.052340000000001"/>
    <n v="29.981049500000001"/>
    <s v="19-YTD20"/>
    <n v="210557"/>
    <s v="Jan1 to Yesterday"/>
    <x v="3"/>
    <s v="Line Fuse"/>
    <s v="Equipment Failure"/>
    <s v="DLIN"/>
    <s v="D"/>
    <s v="Council District D"/>
    <s v="Jared Brossett"/>
    <n v="70117"/>
    <n v="4"/>
  </r>
  <r>
    <n v="2020"/>
    <n v="1"/>
    <n v="2020"/>
    <n v="1328478124"/>
    <s v="Yes"/>
    <s v="EAST ORLEANS"/>
    <s v="FAIR"/>
    <n v="289"/>
    <d v="2020-04-20T00:00:00"/>
    <n v="289"/>
    <s v="TFUS"/>
    <s v="64068"/>
    <s v="40338487485"/>
    <s v="1702"/>
    <s v="ENOI"/>
    <n v="6"/>
    <n v="1"/>
    <s v="EARR"/>
    <x v="25"/>
    <s v="N"/>
    <s v="cleared blown arrestor and refused transformer"/>
    <n v="-90.059253999999996"/>
    <n v="30.0012142"/>
    <s v="19-YTD20"/>
    <n v="210557"/>
    <s v="Jan1 to Yesterday"/>
    <x v="3"/>
    <s v="Transformer Fuse"/>
    <s v="Equipment Failure"/>
    <s v="DLIN"/>
    <s v="D"/>
    <s v="Council District D"/>
    <s v="Jared Brossett"/>
    <n v="70122"/>
    <n v="4"/>
  </r>
  <r>
    <n v="2020"/>
    <n v="89"/>
    <n v="2020"/>
    <n v="1332519399"/>
    <s v="Yes"/>
    <s v="EAST ORLEANS"/>
    <s v="RAIN"/>
    <n v="289"/>
    <d v="2020-06-07T00:00:00"/>
    <n v="25721"/>
    <s v="LFUS"/>
    <s v="27327"/>
    <s v="4260850041"/>
    <s v="2216"/>
    <s v="ENOI"/>
    <n v="6"/>
    <n v="89"/>
    <s v="EELB"/>
    <x v="43"/>
    <s v="N"/>
    <s v="BAD ELBOW  SALEM"/>
    <n v="-97.075806999999998"/>
    <n v="27.9065893"/>
    <s v="NP"/>
    <n v="210557"/>
    <s v="Jan1 to Yesterday"/>
    <x v="3"/>
    <s v="Line Fuse"/>
    <s v="Equipment Failure"/>
    <s v="DLIN"/>
    <s v="E"/>
    <s v="Council District E"/>
    <s v="Cyndi Nguyen"/>
    <n v="70127"/>
    <n v="6"/>
  </r>
  <r>
    <n v="2020"/>
    <n v="15"/>
    <n v="2020"/>
    <n v="1325319637"/>
    <s v="Yes"/>
    <s v="EAST ORLEANS"/>
    <s v="FAIR"/>
    <n v="294"/>
    <d v="2020-03-12T00:00:00"/>
    <n v="4410"/>
    <s v="LFUS"/>
    <s v="27847"/>
    <s v="4291250653"/>
    <s v="2215"/>
    <s v="ENOI"/>
    <n v="6"/>
    <n v="15"/>
    <s v="SCHD"/>
    <x v="2"/>
    <s v="N"/>
    <s v="work completed"/>
    <n v="-89.976955000000004"/>
    <n v="30.052854199999999"/>
    <s v="19-YTD20"/>
    <n v="210557"/>
    <s v="Jan1 to Yesterday"/>
    <x v="2"/>
    <s v="Line Fuse"/>
    <s v="Scheduled Interruption"/>
    <s v="DLIN"/>
    <s v="E"/>
    <s v="Council District E"/>
    <s v="Cyndi Nguyen"/>
    <n v="70128"/>
    <n v="3"/>
  </r>
  <r>
    <n v="2020"/>
    <n v="66"/>
    <n v="2020"/>
    <n v="1323551306"/>
    <s v="Yes"/>
    <s v="EAST ORLEANS"/>
    <s v="THDR"/>
    <n v="297"/>
    <d v="2020-02-05T00:00:00"/>
    <n v="19602"/>
    <s v="LFUS"/>
    <s v="27885"/>
    <s v="4349649589"/>
    <s v="1612"/>
    <s v="ENOI"/>
    <n v="6"/>
    <n v="66"/>
    <s v="LGHT"/>
    <x v="13"/>
    <s v="N"/>
    <s v=""/>
    <n v="-89.958965000000006"/>
    <n v="30.023442500000002"/>
    <s v="19-YTD20"/>
    <n v="210557"/>
    <s v="Jan1 to Yesterday"/>
    <x v="7"/>
    <s v="Line Fuse"/>
    <s v="Lightning"/>
    <s v="DLIN"/>
    <s v="E"/>
    <s v="Council District E"/>
    <s v="Cyndi Nguyen"/>
    <n v="70127"/>
    <n v="2"/>
  </r>
  <r>
    <n v="2020"/>
    <n v="73"/>
    <n v="2020"/>
    <n v="1328044401"/>
    <s v="Yes"/>
    <s v="EAST ORLEANS"/>
    <s v="FAIR"/>
    <n v="297"/>
    <d v="2020-04-16T00:00:00"/>
    <n v="21681"/>
    <s v="LFUS"/>
    <s v="32497"/>
    <s v="4112647692"/>
    <s v="611"/>
    <s v="ENOI"/>
    <n v="6"/>
    <n v="73"/>
    <s v="SCHD"/>
    <x v="2"/>
    <s v="N"/>
    <s v="Scheduled Interruption for safety to replace broken pole RELATED TO TKT#1328030710 (AKS)"/>
    <n v="-90.034553000000002"/>
    <n v="29.971991500000001"/>
    <s v="19-YTD20"/>
    <n v="210557"/>
    <s v="Jan1 to Yesterday"/>
    <x v="2"/>
    <s v="Line Fuse"/>
    <s v="Scheduled Interruption"/>
    <s v="DLIN"/>
    <s v="D"/>
    <s v="Council District D"/>
    <s v="Jared Brossett"/>
    <n v="70117"/>
    <n v="4"/>
  </r>
  <r>
    <n v="2020"/>
    <n v="172"/>
    <n v="2020"/>
    <n v="1326658765"/>
    <s v="Yes"/>
    <s v="EAST ORLEANS"/>
    <s v="THDR"/>
    <n v="300"/>
    <d v="2020-04-09T00:00:00"/>
    <n v="51600"/>
    <s v="LFUS"/>
    <s v="25610"/>
    <s v="4335750498"/>
    <s v="2214"/>
    <s v="ENOI"/>
    <n v="6"/>
    <n v="172"/>
    <s v="EELB"/>
    <x v="43"/>
    <s v="N"/>
    <s v="replaced elbow in submersible xfmr"/>
    <n v="-97.075801999999996"/>
    <n v="27.906599499999999"/>
    <s v="19-YTD20"/>
    <n v="210557"/>
    <s v="Jan1 to Yesterday"/>
    <x v="3"/>
    <s v="Line Fuse"/>
    <s v="Equipment Failure"/>
    <s v="DLIN"/>
    <s v="E"/>
    <s v="Council District E"/>
    <s v="Cyndi Nguyen"/>
    <n v="70128"/>
    <n v="4"/>
  </r>
  <r>
    <n v="2020"/>
    <n v="246"/>
    <n v="2020"/>
    <n v="1333431435"/>
    <s v="Yes"/>
    <s v="ORLEANS"/>
    <s v="THDR"/>
    <n v="302"/>
    <d v="2020-06-22T00:00:00"/>
    <n v="74292"/>
    <s v="LFUS"/>
    <s v="37780"/>
    <s v="3990648264"/>
    <s v="1709"/>
    <s v="ENOI"/>
    <n v="1"/>
    <n v="246"/>
    <s v="EARM"/>
    <x v="7"/>
    <s v="N"/>
    <s v=""/>
    <n v="-90.072799000000003"/>
    <n v="29.987902999999999"/>
    <s v="NP"/>
    <n v="210557"/>
    <s v="Jan1 to Yesterday"/>
    <x v="3"/>
    <s v="Line Fuse"/>
    <s v="Equipment Failure"/>
    <s v="DLIN"/>
    <s v="D"/>
    <s v="Council District D"/>
    <s v="Jared Brossett"/>
    <n v="70119"/>
    <n v="6"/>
  </r>
  <r>
    <n v="2020"/>
    <n v="1"/>
    <n v="2020"/>
    <n v="1323284518"/>
    <s v="Yes"/>
    <s v="EAST ORLEANS"/>
    <s v="FAIR"/>
    <n v="303"/>
    <d v="2020-01-28T00:00:00"/>
    <n v="303"/>
    <s v="SERV"/>
    <s v="SERVICE"/>
    <s v="42166494030"/>
    <s v="1607"/>
    <s v="ENOI"/>
    <n v="6"/>
    <n v="1"/>
    <s v="ESEC"/>
    <x v="6"/>
    <s v="N"/>
    <s v="picked up wire, good voltage"/>
    <n v="-90.000951000000001"/>
    <n v="30.018704700000001"/>
    <s v="19-YTD20"/>
    <n v="210557"/>
    <s v="Jan1 to Yesterday"/>
    <x v="3"/>
    <s v="Service Conductor"/>
    <s v="Equipment Failure"/>
    <s v="DLIN"/>
    <s v="E"/>
    <s v="Council District E"/>
    <s v="Cyndi Nguyen"/>
    <n v="70126"/>
    <n v="1"/>
  </r>
  <r>
    <n v="2020"/>
    <n v="90"/>
    <n v="2020"/>
    <n v="1323344448"/>
    <s v="Yes"/>
    <s v="EAST ORLEANS"/>
    <s v="FAIR"/>
    <n v="303"/>
    <d v="2020-01-30T00:00:00"/>
    <n v="27270"/>
    <s v="LFUS"/>
    <s v="27340-F"/>
    <s v="4482350242"/>
    <s v="1205"/>
    <s v="ENOI"/>
    <n v="6"/>
    <n v="90"/>
    <s v="ETRD"/>
    <x v="18"/>
    <s v="N"/>
    <s v=""/>
    <n v="-97.075805000000003"/>
    <n v="27.906597900000001"/>
    <s v="19-YTD20"/>
    <n v="210557"/>
    <s v="Jan1 to Yesterday"/>
    <x v="3"/>
    <s v="Line Fuse"/>
    <s v="Equipment Failure"/>
    <s v="DLIN"/>
    <s v="E"/>
    <s v="Council District E"/>
    <s v="Cyndi Nguyen"/>
    <n v="70129"/>
    <n v="1"/>
  </r>
  <r>
    <n v="2020"/>
    <n v="14"/>
    <n v="2020"/>
    <n v="1327825400"/>
    <s v="Yes"/>
    <s v="ORLEANS"/>
    <s v="FAIR"/>
    <n v="305"/>
    <d v="2020-04-14T00:00:00"/>
    <n v="4270"/>
    <s v="LFUS"/>
    <s v="33455"/>
    <s v="3866347238"/>
    <s v="2011"/>
    <s v="ENOI"/>
    <n v="1"/>
    <n v="14"/>
    <s v="EPOL"/>
    <x v="3"/>
    <s v="N"/>
    <s v="replace"/>
    <n v="-90.112515999999999"/>
    <n v="29.9601826"/>
    <s v="19-YTD20"/>
    <n v="210557"/>
    <s v="Jan1 to Yesterday"/>
    <x v="3"/>
    <s v="Line Fuse"/>
    <s v="Equipment Failure"/>
    <s v="DLIN"/>
    <s v="B"/>
    <s v="Council District B"/>
    <s v="Jay Banks"/>
    <n v="70125"/>
    <n v="4"/>
  </r>
  <r>
    <n v="2020"/>
    <n v="10"/>
    <n v="2020"/>
    <n v="1332146024"/>
    <s v="Yes"/>
    <s v="EAST ORLEANS"/>
    <s v="FAIR"/>
    <n v="305"/>
    <d v="2020-06-02T00:00:00"/>
    <n v="3050"/>
    <s v="TFUS"/>
    <s v="74547"/>
    <s v="41026476240"/>
    <s v="611"/>
    <s v="ENOI"/>
    <n v="6"/>
    <n v="10"/>
    <s v="SCHD"/>
    <x v="2"/>
    <s v="N"/>
    <s v="Scheduled Interruption"/>
    <n v="-90.037685999999994"/>
    <n v="29.970207899999998"/>
    <s v="NP"/>
    <n v="210557"/>
    <s v="Jan1 to Yesterday"/>
    <x v="2"/>
    <s v="Transformer Fuse"/>
    <s v="Scheduled Interruption"/>
    <s v="DLIN"/>
    <s v="C"/>
    <s v="Council District C"/>
    <s v="Kristin Palmer"/>
    <n v="70117"/>
    <n v="6"/>
  </r>
  <r>
    <n v="2020"/>
    <n v="1"/>
    <n v="2020"/>
    <n v="1323436744"/>
    <s v="Yes"/>
    <s v="EAST ORLEANS"/>
    <s v="FAIR"/>
    <n v="307"/>
    <d v="2020-02-03T00:00:00"/>
    <n v="307"/>
    <s v="TFUS"/>
    <s v="28497"/>
    <s v="41836500134"/>
    <s v="2212"/>
    <s v="ENOI"/>
    <n v="6"/>
    <n v="1"/>
    <s v="ECNS"/>
    <x v="8"/>
    <s v="N"/>
    <s v="replaced jumper connection"/>
    <n v="-90.011272000000005"/>
    <n v="30.035577"/>
    <s v="19-YTD20"/>
    <n v="210557"/>
    <s v="Jan1 to Yesterday"/>
    <x v="3"/>
    <s v="Transformer Fuse"/>
    <s v="Equipment Failure"/>
    <s v="DLIN"/>
    <s v="E"/>
    <s v="Council District E"/>
    <s v="Cyndi Nguyen"/>
    <n v="70126"/>
    <n v="2"/>
  </r>
  <r>
    <n v="2020"/>
    <n v="44"/>
    <n v="2020"/>
    <n v="1321707115"/>
    <s v="Yes"/>
    <s v="EAST ORLEANS"/>
    <s v="FAIR"/>
    <n v="310"/>
    <d v="2020-01-03T00:00:00"/>
    <n v="13640"/>
    <s v="LFUS"/>
    <s v="27215"/>
    <s v="4204249890"/>
    <s v="2211"/>
    <s v="ENOI"/>
    <n v="6"/>
    <n v="44"/>
    <s v="EPRI"/>
    <x v="16"/>
    <s v="N"/>
    <s v="crew to repair"/>
    <n v="-97.075801999999996"/>
    <n v="27.9065938"/>
    <s v="19-YTD20"/>
    <n v="210557"/>
    <s v="Jan1 to Yesterday"/>
    <x v="3"/>
    <s v="Line Fuse"/>
    <s v="Equipment Failure"/>
    <s v="DLIN"/>
    <s v="E"/>
    <s v="Council District E"/>
    <s v="Cyndi Nguyen"/>
    <n v="70126"/>
    <n v="1"/>
  </r>
  <r>
    <n v="2020"/>
    <n v="5"/>
    <n v="2020"/>
    <n v="1330425295"/>
    <s v="Yes"/>
    <s v="ORLEANS"/>
    <s v="FAIR"/>
    <n v="310"/>
    <d v="2020-05-12T00:00:00"/>
    <n v="1550"/>
    <s v="XFMR"/>
    <s v="67437"/>
    <s v="38720465716"/>
    <s v="2016"/>
    <s v="ENOI"/>
    <n v="1"/>
    <n v="5"/>
    <s v="ETRD"/>
    <x v="18"/>
    <s v="N"/>
    <s v="changed out bad transformer"/>
    <n v="-90.110810000000001"/>
    <n v="29.942031400000001"/>
    <s v="19-YTD20"/>
    <n v="210557"/>
    <s v="Jan1 to Yesterday"/>
    <x v="3"/>
    <s v="Transformer"/>
    <s v="Equipment Failure"/>
    <s v="DLIN"/>
    <s v="A"/>
    <s v="Council District A"/>
    <s v="Joseph Giarrusso"/>
    <n v="70115"/>
    <n v="5"/>
  </r>
  <r>
    <n v="2020"/>
    <n v="1"/>
    <n v="2020"/>
    <n v="1322667082"/>
    <s v="Yes"/>
    <s v="ALGIERS ELEC ONLY"/>
    <s v="FOGG"/>
    <n v="311"/>
    <d v="2020-01-13T00:00:00"/>
    <n v="311"/>
    <s v="SERV"/>
    <s v="SERVICE"/>
    <s v="4136546563"/>
    <s v="W0725"/>
    <s v="ENOI"/>
    <n v="81"/>
    <n v="1"/>
    <s v="ESEC"/>
    <x v="6"/>
    <s v="N"/>
    <s v="Changed **TFUS BY88464 37  to  SERV BY88464 1** --- old service line went bad. changed out line and good voltage checked mtaruc"/>
    <n v="-90.027384999999995"/>
    <n v="29.940852599999999"/>
    <s v="19-YTD20"/>
    <n v="210557"/>
    <s v="Jan1 to Yesterday"/>
    <x v="3"/>
    <s v="Service Conductor"/>
    <s v="Equipment Failure"/>
    <s v="DLIN"/>
    <s v="C"/>
    <s v="Council District C"/>
    <s v="Kristin Palmer"/>
    <n v="70114"/>
    <n v="1"/>
  </r>
  <r>
    <n v="2020"/>
    <n v="9"/>
    <n v="2020"/>
    <n v="1324187155"/>
    <s v="Yes"/>
    <s v="ALGIERS ELEC ONLY"/>
    <s v="FAIR"/>
    <n v="311"/>
    <d v="2020-02-20T00:00:00"/>
    <n v="2799"/>
    <s v="XFMR"/>
    <s v="BY98542"/>
    <s v="4159646652"/>
    <s v="W0723"/>
    <s v="ENOI"/>
    <n v="81"/>
    <n v="9"/>
    <s v="ETRD"/>
    <x v="18"/>
    <s v="N"/>
    <s v="bad transformer at location."/>
    <n v="-90.020038"/>
    <n v="29.943191800000001"/>
    <s v="19-YTD20"/>
    <n v="210557"/>
    <s v="Jan1 to Yesterday"/>
    <x v="3"/>
    <s v="Transformer"/>
    <s v="Equipment Failure"/>
    <s v="DLIN"/>
    <s v="C"/>
    <s v="Council District C"/>
    <s v="Kristin Palmer"/>
    <n v="70114"/>
    <n v="2"/>
  </r>
  <r>
    <n v="2020"/>
    <n v="192"/>
    <n v="2020"/>
    <n v="1330675315"/>
    <s v="Yes"/>
    <s v="EAST ORLEANS"/>
    <s v="FAIR"/>
    <n v="311"/>
    <d v="2020-05-15T00:00:00"/>
    <n v="59712"/>
    <s v="NTWK"/>
    <s v="NTWK"/>
    <s v="00000000000"/>
    <s v="1613"/>
    <s v="ENOI"/>
    <n v="6"/>
    <n v="192"/>
    <s v="VHCL"/>
    <x v="11"/>
    <s v="N"/>
    <s v="vehicle hit cubicle"/>
    <m/>
    <m/>
    <s v="19-YTD20"/>
    <n v="210557"/>
    <s v="Jan1 to Yesterday"/>
    <x v="6"/>
    <s v="Network"/>
    <s v="Public Damage"/>
    <s v="DLIN"/>
    <s v="E"/>
    <s v="Council District E"/>
    <s v="Cyndi Nguyen"/>
    <n v="70127"/>
    <n v="5"/>
  </r>
  <r>
    <n v="2020"/>
    <n v="6"/>
    <n v="2020"/>
    <n v="1326098448"/>
    <s v="Yes"/>
    <s v="ORLEANS"/>
    <s v="FAIR"/>
    <n v="313"/>
    <d v="2020-03-30T00:00:00"/>
    <n v="0"/>
    <s v="TFUS"/>
    <s v="54894"/>
    <s v="3878546969"/>
    <s v="2015"/>
    <s v="ENOI"/>
    <n v="1"/>
    <n v="6"/>
    <s v="VINE"/>
    <x v="0"/>
    <s v="N"/>
    <s v="Cleared vines refused transformer HW"/>
    <n v="-90.108588999999995"/>
    <n v="29.952834200000002"/>
    <s v="19-YTD20"/>
    <n v="210557"/>
    <s v="Jan1 to Yesterday"/>
    <x v="0"/>
    <s v="Transformer Fuse"/>
    <s v="Vegetation"/>
    <s v="DLIN"/>
    <s v="B"/>
    <s v="Council District B"/>
    <s v="Jay Banks"/>
    <n v="70125"/>
    <n v="3"/>
  </r>
  <r>
    <n v="2020"/>
    <n v="41"/>
    <n v="2020"/>
    <n v="1323557039"/>
    <s v="Yes"/>
    <s v="EAST ORLEANS"/>
    <s v="THDR"/>
    <n v="315"/>
    <d v="2020-02-05T00:00:00"/>
    <n v="12915"/>
    <s v="LFUS"/>
    <s v="31818"/>
    <s v="4164547152"/>
    <s v="2346"/>
    <s v="ENOI"/>
    <n v="6"/>
    <n v="41"/>
    <s v="EPOL"/>
    <x v="3"/>
    <s v="N"/>
    <s v="refuse latteral"/>
    <n v="-90.018223000000006"/>
    <n v="29.956962000000001"/>
    <s v="19-YTD20"/>
    <n v="210557"/>
    <s v="Jan1 to Yesterday"/>
    <x v="3"/>
    <s v="Line Fuse"/>
    <s v="Equipment Failure"/>
    <s v="DLIN"/>
    <s v="E"/>
    <s v="Council District E"/>
    <s v="Cyndi Nguyen"/>
    <n v="70117"/>
    <n v="2"/>
  </r>
  <r>
    <n v="2020"/>
    <n v="74"/>
    <n v="2020"/>
    <n v="1325731096"/>
    <s v="Yes"/>
    <s v="EAST ORLEANS"/>
    <s v="FAIR"/>
    <n v="315"/>
    <d v="2020-03-24T00:00:00"/>
    <n v="23310"/>
    <s v="DIS"/>
    <s v="22751"/>
    <s v="4654451526"/>
    <s v="1202"/>
    <s v="ENOI"/>
    <n v="6"/>
    <n v="74"/>
    <s v="SCHD"/>
    <x v="2"/>
    <s v="N"/>
    <s v="Scheduled Interruption"/>
    <n v="-89.861991000000003"/>
    <n v="30.075343499999999"/>
    <s v="19-YTD20"/>
    <n v="210557"/>
    <s v="Jan1 to Yesterday"/>
    <x v="2"/>
    <s v="Disconnect Switch"/>
    <s v="Scheduled Interruption"/>
    <s v="DLIN"/>
    <s v="E"/>
    <s v="Council District E"/>
    <s v="Cyndi Nguyen"/>
    <n v="70129"/>
    <n v="3"/>
  </r>
  <r>
    <n v="2020"/>
    <n v="12"/>
    <n v="2020"/>
    <n v="1323251479"/>
    <s v="Yes"/>
    <s v="ALGIERS ELEC ONLY"/>
    <s v="FAIR"/>
    <n v="317"/>
    <d v="2020-01-27T00:00:00"/>
    <n v="3804"/>
    <s v="TFUS"/>
    <s v="BY124694"/>
    <s v="4266245914"/>
    <s v="W1713"/>
    <s v="ENOI"/>
    <n v="81"/>
    <n v="12"/>
    <s v="EFLK"/>
    <x v="30"/>
    <s v="N"/>
    <s v="refused blown fuse"/>
    <n v="-89.986650999999995"/>
    <n v="29.922561099999999"/>
    <s v="19-YTD20"/>
    <n v="210557"/>
    <s v="Jan1 to Yesterday"/>
    <x v="3"/>
    <s v="Transformer Fuse"/>
    <s v="Equipment Failure"/>
    <s v="DLIN"/>
    <s v="C"/>
    <s v="Council District C"/>
    <s v="Kristin Palmer"/>
    <n v="70131"/>
    <n v="1"/>
  </r>
  <r>
    <n v="2020"/>
    <n v="262"/>
    <n v="2020"/>
    <n v="1323085775"/>
    <s v="Yes"/>
    <s v="EAST ORLEANS"/>
    <s v="FAIR"/>
    <n v="320"/>
    <d v="2020-01-21T00:00:00"/>
    <n v="83840"/>
    <s v="RCLR"/>
    <s v="22184"/>
    <s v="48411513283"/>
    <s v="1204"/>
    <s v="ENOI"/>
    <n v="6"/>
    <n v="262"/>
    <s v="EPRI"/>
    <x v="16"/>
    <s v="N"/>
    <s v="wire down in marsh"/>
    <n v="-89.802816000000007"/>
    <n v="30.0694196"/>
    <s v="19-YTD20"/>
    <n v="210557"/>
    <s v="Jan1 to Yesterday"/>
    <x v="3"/>
    <s v="Recloser"/>
    <s v="Equipment Failure"/>
    <s v="DLIN"/>
    <s v="E"/>
    <s v="Council District E"/>
    <s v="Cyndi Nguyen"/>
    <n v="70129"/>
    <n v="1"/>
  </r>
  <r>
    <n v="2020"/>
    <n v="238"/>
    <n v="2020"/>
    <n v="1324044207"/>
    <s v="Yes"/>
    <s v="ORLEANS"/>
    <s v="FAIR"/>
    <n v="320"/>
    <d v="2020-02-16T00:00:00"/>
    <n v="76160"/>
    <s v="DIS"/>
    <s v="23320"/>
    <s v="38432474479"/>
    <s v="2022"/>
    <s v="ENOI"/>
    <n v="1"/>
    <n v="238"/>
    <s v="VHCL"/>
    <x v="11"/>
    <s v="N"/>
    <s v="Crew on site replacing broken pole PID IN PROGRESS RELATED TO TKT# 1324040006 (AKS)"/>
    <n v="-90.119691000000003"/>
    <n v="29.965983999999999"/>
    <s v="19-YTD20"/>
    <n v="210557"/>
    <s v="Jan1 to Yesterday"/>
    <x v="6"/>
    <s v="Disconnect Switch"/>
    <s v="Public Damage"/>
    <s v="DLIN"/>
    <s v="A"/>
    <s v="Council District A"/>
    <s v="Joseph Giarrusso"/>
    <n v="70118"/>
    <n v="2"/>
  </r>
  <r>
    <n v="2020"/>
    <n v="11"/>
    <n v="2020"/>
    <n v="1332923841"/>
    <s v="Yes"/>
    <s v="ORLEANS"/>
    <s v="FAIR"/>
    <n v="320"/>
    <d v="2020-06-10T00:00:00"/>
    <n v="3520"/>
    <s v="XFMR"/>
    <s v="77959"/>
    <s v="40130487367"/>
    <s v="1704"/>
    <s v="ENOI"/>
    <n v="1"/>
    <n v="11"/>
    <s v="ETRD"/>
    <x v="18"/>
    <s v="N"/>
    <s v="Changed out bad transformer and increased the size do to overload"/>
    <n v="-90.065644000000006"/>
    <n v="30.000967500000002"/>
    <s v="NP"/>
    <n v="210557"/>
    <s v="Jan1 to Yesterday"/>
    <x v="3"/>
    <s v="Transformer"/>
    <s v="Equipment Failure"/>
    <s v="DLIN"/>
    <s v="D"/>
    <s v="Council District D"/>
    <s v="Jared Brossett"/>
    <n v="70122"/>
    <n v="6"/>
  </r>
  <r>
    <n v="2020"/>
    <n v="144"/>
    <n v="2020"/>
    <n v="1323293386"/>
    <s v="Yes"/>
    <s v="EAST ORLEANS"/>
    <s v="RAIN"/>
    <n v="321"/>
    <d v="2020-01-29T00:00:00"/>
    <n v="46224"/>
    <s v="DIS"/>
    <s v="23061"/>
    <s v="4122747782"/>
    <s v="621"/>
    <s v="ENOI"/>
    <n v="6"/>
    <n v="144"/>
    <s v="EARM"/>
    <x v="7"/>
    <s v="N"/>
    <s v="broke crossarm at disc. 25291"/>
    <n v="-90.031255000000002"/>
    <n v="29.974496599999998"/>
    <s v="19-YTD20"/>
    <n v="210557"/>
    <s v="Jan1 to Yesterday"/>
    <x v="3"/>
    <s v="Disconnect Switch"/>
    <s v="Equipment Failure"/>
    <s v="DLIN"/>
    <s v="D"/>
    <s v="Council District D"/>
    <s v="Jared Brossett"/>
    <n v="70117"/>
    <n v="1"/>
  </r>
  <r>
    <n v="2020"/>
    <n v="7"/>
    <n v="2020"/>
    <n v="1324840355"/>
    <s v="Yes"/>
    <s v="EAST ORLEANS"/>
    <s v="FAIR"/>
    <n v="322"/>
    <d v="2020-03-03T00:00:00"/>
    <n v="2254"/>
    <s v="XFMR"/>
    <s v="77496"/>
    <s v="42469500417"/>
    <s v="1605"/>
    <s v="ENOI"/>
    <n v="6"/>
    <n v="7"/>
    <s v="ETRD"/>
    <x v="18"/>
    <s v="N"/>
    <s v="CREW CHANGED"/>
    <n v="-89.991123000000002"/>
    <n v="30.036157299999999"/>
    <s v="19-YTD20"/>
    <n v="210557"/>
    <s v="Jan1 to Yesterday"/>
    <x v="3"/>
    <s v="Transformer"/>
    <s v="Equipment Failure"/>
    <s v="DLIN"/>
    <s v="E"/>
    <s v="Council District E"/>
    <s v="Cyndi Nguyen"/>
    <n v="70127"/>
    <n v="3"/>
  </r>
  <r>
    <n v="2020"/>
    <n v="9"/>
    <n v="2020"/>
    <n v="1326262782"/>
    <s v="Yes"/>
    <s v="ORLEANS"/>
    <s v="FAIR"/>
    <n v="323"/>
    <d v="2020-04-03T00:00:00"/>
    <n v="2907"/>
    <s v="TFUS"/>
    <s v="21205"/>
    <s v="38725488458"/>
    <s v="408"/>
    <s v="ENOI"/>
    <n v="1"/>
    <n v="9"/>
    <s v="SCHD"/>
    <x v="2"/>
    <s v="N"/>
    <s v="transferred bell pole and changed xfmr"/>
    <n v="-90.109876"/>
    <n v="30.004414000000001"/>
    <s v="19-YTD20"/>
    <n v="210557"/>
    <s v="Jan1 to Yesterday"/>
    <x v="2"/>
    <s v="Transformer Fuse"/>
    <s v="Scheduled Interruption"/>
    <s v="DLIN"/>
    <s v="A"/>
    <s v="Council District A"/>
    <s v="Joseph Giarrusso"/>
    <n v="70124"/>
    <n v="4"/>
  </r>
  <r>
    <n v="2020"/>
    <n v="39"/>
    <n v="2020"/>
    <n v="1332512186"/>
    <s v="Yes"/>
    <s v="EAST ORLEANS"/>
    <s v="FAIR"/>
    <n v="323"/>
    <d v="2020-06-06T00:00:00"/>
    <n v="12597"/>
    <s v="LFUS"/>
    <s v="25646"/>
    <s v="4272849783"/>
    <s v="1602"/>
    <s v="ENOI"/>
    <n v="6"/>
    <n v="39"/>
    <s v="UNKN"/>
    <x v="4"/>
    <s v="N"/>
    <s v="lights back on"/>
    <n v="-97.075810000000004"/>
    <n v="27.906598899999999"/>
    <s v="NP"/>
    <n v="210557"/>
    <s v="Jan1 to Yesterday"/>
    <x v="1"/>
    <s v="Line Fuse"/>
    <s v="Other"/>
    <s v="DLIN"/>
    <s v="E"/>
    <s v="Council District E"/>
    <s v="Cyndi Nguyen"/>
    <n v="70127"/>
    <n v="6"/>
  </r>
  <r>
    <n v="2020"/>
    <n v="24"/>
    <n v="2020"/>
    <n v="1333169664"/>
    <s v="Yes"/>
    <s v="ORLEANS"/>
    <s v="FAIR"/>
    <n v="323"/>
    <d v="2020-06-17T00:00:00"/>
    <n v="7752"/>
    <s v="OPEN"/>
    <s v="3942546875"/>
    <s v="3942546875"/>
    <s v="1554"/>
    <s v="ENOI"/>
    <n v="1"/>
    <n v="24"/>
    <s v="SCHD"/>
    <x v="2"/>
    <s v="N"/>
    <s v="Scheduled Interruption  Change Pole"/>
    <n v="-90.088528999999994"/>
    <n v="29.950015700000002"/>
    <s v="NP"/>
    <n v="210557"/>
    <s v="Jan1 to Yesterday"/>
    <x v="2"/>
    <s v="Open"/>
    <s v="Scheduled Interruption"/>
    <s v="DLIN"/>
    <s v="B"/>
    <s v="Council District B"/>
    <s v="Jay Banks"/>
    <n v="70125"/>
    <n v="6"/>
  </r>
  <r>
    <n v="2020"/>
    <n v="1"/>
    <n v="2020"/>
    <n v="1330020010"/>
    <s v="Yes"/>
    <s v="ORLEANS CBD"/>
    <s v="FAIR"/>
    <n v="324"/>
    <d v="2020-05-07T00:00:00"/>
    <n v="324"/>
    <s v="TFUS"/>
    <s v="571537"/>
    <s v="3968246818"/>
    <s v="1543"/>
    <s v="ENOI"/>
    <n v="4"/>
    <n v="1"/>
    <s v="AOTH"/>
    <x v="20"/>
    <s v="N"/>
    <s v="a bird contacted switch in station"/>
    <n v="-90.080537000000007"/>
    <n v="29.948398099999999"/>
    <s v="19-YTD20"/>
    <n v="210557"/>
    <s v="Jan1 to Yesterday"/>
    <x v="4"/>
    <s v="Transformer Fuse"/>
    <s v="Animal"/>
    <s v="DLIN"/>
    <s v="B"/>
    <s v="Council District B"/>
    <s v="Jay Banks"/>
    <n v="70113"/>
    <n v="5"/>
  </r>
  <r>
    <n v="2020"/>
    <n v="1"/>
    <n v="2020"/>
    <n v="1332513575"/>
    <s v="Yes"/>
    <s v="ORLEANS"/>
    <s v="FAIR"/>
    <n v="324"/>
    <d v="2020-06-06T00:00:00"/>
    <n v="324"/>
    <s v="SERV"/>
    <s v="SERVICE COND"/>
    <s v="38582458445"/>
    <s v="1913"/>
    <s v="ENOI"/>
    <n v="1"/>
    <n v="1"/>
    <s v="VLGL"/>
    <x v="35"/>
    <s v="N"/>
    <s v="Trees rubbing on service burned phase  Fixed ok"/>
    <n v="-90.115453000000002"/>
    <n v="29.9220544"/>
    <s v="NP"/>
    <n v="210557"/>
    <s v="Jan1 to Yesterday"/>
    <x v="0"/>
    <s v="Service Conductor"/>
    <s v="Vegetation"/>
    <s v="DLIN"/>
    <s v="A"/>
    <s v="Council District A"/>
    <s v="Joseph Giarrusso"/>
    <n v="70115"/>
    <n v="6"/>
  </r>
  <r>
    <n v="2020"/>
    <n v="84"/>
    <n v="2020"/>
    <n v="1328241156"/>
    <s v="Yes"/>
    <s v="ORLEANS"/>
    <s v="THDR"/>
    <n v="328"/>
    <d v="2020-04-18T00:00:00"/>
    <n v="27552"/>
    <s v="LFUS"/>
    <s v="37983"/>
    <s v="3944047780"/>
    <s v="912"/>
    <s v="ENOI"/>
    <n v="1"/>
    <n v="84"/>
    <s v="EARM"/>
    <x v="7"/>
    <s v="N"/>
    <s v="Cross arm mary have taken out lateral. Refused OK HW"/>
    <n v="-90.087791999999993"/>
    <n v="29.975026499999998"/>
    <s v="19-YTD20"/>
    <n v="210557"/>
    <s v="Jan1 to Yesterday"/>
    <x v="3"/>
    <s v="Line Fuse"/>
    <s v="Equipment Failure"/>
    <s v="DLIN"/>
    <s v="A"/>
    <s v="Council District A"/>
    <s v="Joseph Giarrusso"/>
    <n v="70119"/>
    <n v="4"/>
  </r>
  <r>
    <n v="2020"/>
    <n v="268"/>
    <n v="2020"/>
    <n v="1324358592"/>
    <s v="Yes"/>
    <s v="EAST ORLEANS"/>
    <s v="FAIR"/>
    <n v="329"/>
    <d v="2020-02-21T00:00:00"/>
    <n v="88172"/>
    <s v="DIS"/>
    <s v="24625"/>
    <s v="4063748581"/>
    <s v="1710"/>
    <s v="ENOI"/>
    <n v="6"/>
    <n v="268"/>
    <s v="EARM"/>
    <x v="7"/>
    <s v="N"/>
    <s v="broken cross arm crew is enroute to replace arm"/>
    <n v="-90.049726000000007"/>
    <n v="29.996504399999999"/>
    <s v="19-YTD20"/>
    <n v="210557"/>
    <s v="Jan1 to Yesterday"/>
    <x v="3"/>
    <s v="Disconnect Switch"/>
    <s v="Equipment Failure"/>
    <s v="DLIN"/>
    <s v="D"/>
    <s v="Council District D"/>
    <s v="Jared Brossett"/>
    <n v="70122"/>
    <n v="2"/>
  </r>
  <r>
    <n v="2020"/>
    <n v="1"/>
    <n v="2020"/>
    <n v="1322323741"/>
    <s v="Yes"/>
    <s v="ALGIERS ELEC ONLY"/>
    <s v="THDR"/>
    <n v="330"/>
    <d v="2020-01-11T00:00:00"/>
    <n v="330"/>
    <s v="TFUS"/>
    <s v="1543046"/>
    <s v="4141646669"/>
    <s v="W1725"/>
    <s v="ENOI"/>
    <n v="81"/>
    <n v="1"/>
    <s v="EMER"/>
    <x v="1"/>
    <s v="N"/>
    <s v="Opened in order for crew to make repairs. per B. rissuto............PC"/>
    <n v="-90.025754000000006"/>
    <n v="29.9437444"/>
    <s v="19-YTD20"/>
    <n v="210557"/>
    <s v="Jan1 to Yesterday"/>
    <x v="1"/>
    <s v="Transformer Fuse"/>
    <s v="Emergency Switching"/>
    <s v="DLIN"/>
    <s v="C"/>
    <s v="Council District C"/>
    <s v="Kristin Palmer"/>
    <n v="70114"/>
    <n v="1"/>
  </r>
  <r>
    <n v="2020"/>
    <n v="327"/>
    <n v="2020"/>
    <n v="1328799805"/>
    <s v="Yes"/>
    <s v="ORLEANS"/>
    <s v="FAIR"/>
    <n v="333"/>
    <d v="2020-04-23T00:00:00"/>
    <n v="108891"/>
    <s v="OPEN"/>
    <s v="4009046539"/>
    <s v="4009046539"/>
    <s v="1826"/>
    <s v="ENOI"/>
    <n v="1"/>
    <n v="327"/>
    <s v="EARM"/>
    <x v="7"/>
    <s v="N"/>
    <s v="Equipment Failure -Broken  Crossarm"/>
    <n v="-90.067649000000003"/>
    <n v="29.940576199999999"/>
    <s v="19-YTD20"/>
    <n v="210557"/>
    <s v="Jan1 to Yesterday"/>
    <x v="3"/>
    <s v="Open"/>
    <s v="Equipment Failure"/>
    <s v="DLIN"/>
    <s v="B"/>
    <s v="Council District B"/>
    <s v="Jay Banks"/>
    <n v="70130"/>
    <n v="4"/>
  </r>
  <r>
    <n v="2020"/>
    <n v="19"/>
    <n v="2020"/>
    <n v="1325273476"/>
    <s v="Yes"/>
    <s v="EAST ORLEANS"/>
    <s v="FAIR"/>
    <n v="334"/>
    <d v="2020-03-10T00:00:00"/>
    <n v="6346"/>
    <s v="TFUS"/>
    <s v="619075"/>
    <s v="4212449674"/>
    <s v="1610"/>
    <s v="ENOI"/>
    <n v="6"/>
    <n v="19"/>
    <s v="EPRI"/>
    <x v="16"/>
    <s v="N"/>
    <s v="bad cable, switched out"/>
    <n v="-97.075812999999997"/>
    <n v="27.906595500000002"/>
    <s v="19-YTD20"/>
    <n v="210557"/>
    <s v="Jan1 to Yesterday"/>
    <x v="3"/>
    <s v="Transformer Fuse"/>
    <s v="Equipment Failure"/>
    <s v="DLIN"/>
    <s v="E"/>
    <s v="Council District E"/>
    <s v="Cyndi Nguyen"/>
    <n v="70126"/>
    <n v="3"/>
  </r>
  <r>
    <n v="2020"/>
    <n v="13"/>
    <n v="2020"/>
    <n v="1333404102"/>
    <s v="Yes"/>
    <s v="EAST ORLEANS"/>
    <s v="THDR"/>
    <n v="334"/>
    <d v="2020-06-22T00:00:00"/>
    <n v="4342"/>
    <s v="LFUS"/>
    <s v="25370"/>
    <s v="4385351220"/>
    <s v="2217"/>
    <s v="ENOI"/>
    <n v="6"/>
    <n v="13"/>
    <s v="EPRI"/>
    <x v="16"/>
    <s v="N"/>
    <s v="bad underground cable V-13 to V-14"/>
    <n v="-89.947228999999993"/>
    <n v="30.068092700000001"/>
    <s v="NP"/>
    <n v="210557"/>
    <s v="Jan1 to Yesterday"/>
    <x v="3"/>
    <s v="Line Fuse"/>
    <s v="Equipment Failure"/>
    <s v="DLIN"/>
    <s v="E"/>
    <s v="Council District E"/>
    <s v="Cyndi Nguyen"/>
    <n v="70128"/>
    <n v="6"/>
  </r>
  <r>
    <n v="2020"/>
    <n v="33"/>
    <n v="2020"/>
    <n v="1333591046"/>
    <s v="Yes"/>
    <s v="ORLEANS"/>
    <s v="THDR"/>
    <n v="334"/>
    <d v="2020-06-23T00:00:00"/>
    <n v="11022"/>
    <s v="TFUS"/>
    <s v="67342"/>
    <s v="39388478514"/>
    <s v="912"/>
    <s v="ENOI"/>
    <n v="1"/>
    <n v="33"/>
    <s v="LGHT"/>
    <x v="13"/>
    <s v="N"/>
    <s v="refused"/>
    <n v="-90.089484999999996"/>
    <n v="29.976996"/>
    <s v="NP"/>
    <n v="210557"/>
    <s v="Jan1 to Yesterday"/>
    <x v="7"/>
    <s v="Transformer Fuse"/>
    <s v="Lightning"/>
    <s v="DLIN"/>
    <s v="A"/>
    <s v="Council District A"/>
    <s v="Joseph Giarrusso"/>
    <n v="70119"/>
    <n v="6"/>
  </r>
  <r>
    <n v="2020"/>
    <n v="3"/>
    <n v="2020"/>
    <n v="1324059083"/>
    <s v="Yes"/>
    <s v="EAST ORLEANS"/>
    <s v="FAIR"/>
    <n v="336"/>
    <d v="2020-02-17T00:00:00"/>
    <n v="1008"/>
    <s v="TFUS"/>
    <s v="62400"/>
    <s v="42950505451"/>
    <s v="2215"/>
    <s v="ENOI"/>
    <n v="6"/>
    <n v="3"/>
    <s v="SCHD"/>
    <x v="2"/>
    <s v="N"/>
    <s v="Crew opened in order to safely do required work............."/>
    <n v="-89.975943999999998"/>
    <n v="30.049803300000001"/>
    <s v="19-YTD20"/>
    <n v="210557"/>
    <s v="Jan1 to Yesterday"/>
    <x v="2"/>
    <s v="Transformer Fuse"/>
    <s v="Scheduled Interruption"/>
    <s v="DLIN"/>
    <s v="E"/>
    <s v="Council District E"/>
    <s v="Cyndi Nguyen"/>
    <n v="70127"/>
    <n v="2"/>
  </r>
  <r>
    <n v="2020"/>
    <n v="109"/>
    <n v="2020"/>
    <n v="1332937241"/>
    <s v="Yes"/>
    <s v="ORLEANS"/>
    <s v="FAIR"/>
    <n v="338"/>
    <d v="2020-06-11T00:00:00"/>
    <n v="36842"/>
    <s v="DIS"/>
    <s v="48419"/>
    <s v="3928746821"/>
    <s v="1553"/>
    <s v="ENOI"/>
    <n v="1"/>
    <n v="109"/>
    <s v="SCHD"/>
    <x v="2"/>
    <s v="N"/>
    <s v="DSR # 48784  Scheduled Interruption  Changing a Pole"/>
    <n v="-90.092870000000005"/>
    <n v="29.948737399999999"/>
    <s v="NP"/>
    <n v="210557"/>
    <s v="Jan1 to Yesterday"/>
    <x v="2"/>
    <s v="Disconnect Switch"/>
    <s v="Scheduled Interruption"/>
    <s v="DLIN"/>
    <s v="B"/>
    <s v="Council District B"/>
    <s v="Jay Banks"/>
    <n v="70125"/>
    <n v="6"/>
  </r>
  <r>
    <n v="2020"/>
    <n v="63"/>
    <n v="2020"/>
    <n v="1325868359"/>
    <s v="Yes"/>
    <s v="EAST ORLEANS"/>
    <s v="FAIR"/>
    <n v="339"/>
    <d v="2020-03-26T00:00:00"/>
    <n v="21357"/>
    <s v="LFUS"/>
    <s v="25848"/>
    <s v="4438450346"/>
    <s v="1608"/>
    <s v="ENOI"/>
    <n v="6"/>
    <n v="63"/>
    <s v="EPRI"/>
    <x v="16"/>
    <s v="N"/>
    <s v="BAD CABLE"/>
    <n v="-97.075811000000002"/>
    <n v="27.9065929"/>
    <s v="19-YTD20"/>
    <n v="210557"/>
    <s v="Jan1 to Yesterday"/>
    <x v="3"/>
    <s v="Line Fuse"/>
    <s v="Equipment Failure"/>
    <s v="DLIN"/>
    <s v="E"/>
    <s v="Council District E"/>
    <s v="Cyndi Nguyen"/>
    <n v="70129"/>
    <n v="3"/>
  </r>
  <r>
    <n v="2020"/>
    <n v="20"/>
    <n v="2020"/>
    <n v="1332893096"/>
    <s v="Yes"/>
    <s v="ORLEANS"/>
    <s v="FAIR"/>
    <n v="339"/>
    <d v="2020-06-10T00:00:00"/>
    <n v="6780"/>
    <s v="XFMR"/>
    <s v="31174"/>
    <s v="38911478917"/>
    <s v="2011"/>
    <s v="ENOI"/>
    <n v="1"/>
    <n v="20"/>
    <s v="LGHT"/>
    <x v="13"/>
    <s v="N"/>
    <s v="CHANGED TRANSFORMER"/>
    <n v="-90.104488000000003"/>
    <n v="29.9781935"/>
    <s v="NP"/>
    <n v="210557"/>
    <s v="Jan1 to Yesterday"/>
    <x v="7"/>
    <s v="Transformer"/>
    <s v="Lightning"/>
    <s v="DLIN"/>
    <s v="A"/>
    <s v="Council District A"/>
    <s v="Joseph Giarrusso"/>
    <n v="70119"/>
    <n v="6"/>
  </r>
  <r>
    <n v="2020"/>
    <n v="45"/>
    <n v="2020"/>
    <n v="1326701220"/>
    <s v="Yes"/>
    <s v="ORLEANS"/>
    <s v="THDR"/>
    <n v="340"/>
    <d v="2020-04-10T00:00:00"/>
    <n v="15300"/>
    <s v="LFUS"/>
    <s v="27910"/>
    <s v="4001447600"/>
    <s v="1712"/>
    <s v="ENOI"/>
    <n v="1"/>
    <n v="45"/>
    <s v="LGHT"/>
    <x v="13"/>
    <s v="N"/>
    <s v="taken out by weather refused ok"/>
    <n v="-90.069730000000007"/>
    <n v="29.9698338"/>
    <s v="19-YTD20"/>
    <n v="210557"/>
    <s v="Jan1 to Yesterday"/>
    <x v="7"/>
    <s v="Line Fuse"/>
    <s v="Lightning"/>
    <s v="DLIN"/>
    <s v="D"/>
    <s v="Council District D"/>
    <s v="Jared Brossett"/>
    <n v="70116"/>
    <n v="4"/>
  </r>
  <r>
    <n v="2020"/>
    <n v="16"/>
    <n v="2020"/>
    <n v="1323357585"/>
    <s v="Yes"/>
    <s v="ORLEANS"/>
    <s v="FAIR"/>
    <n v="343"/>
    <d v="2020-01-30T00:00:00"/>
    <n v="5488"/>
    <s v="LFUS"/>
    <s v="17679"/>
    <s v="38333485489"/>
    <s v="400"/>
    <s v="ENOI"/>
    <n v="1"/>
    <n v="16"/>
    <s v="VHCL"/>
    <x v="11"/>
    <s v="N"/>
    <s v="SENT TO CLAIMS AS MINIMAL CLAIM. NO CAR AT SCENE"/>
    <n v="-90.122363000000007"/>
    <n v="29.996402700000001"/>
    <s v="19-YTD20"/>
    <n v="210557"/>
    <s v="Jan1 to Yesterday"/>
    <x v="6"/>
    <s v="Line Fuse"/>
    <s v="Public Damage"/>
    <s v="DLIN"/>
    <s v="A"/>
    <s v="Council District A"/>
    <s v="Joseph Giarrusso"/>
    <n v="70124"/>
    <n v="1"/>
  </r>
  <r>
    <n v="2020"/>
    <n v="237"/>
    <n v="2020"/>
    <n v="1325285714"/>
    <s v="Yes"/>
    <s v="EAST ORLEANS"/>
    <s v="FAIR"/>
    <n v="344"/>
    <d v="2020-03-11T00:00:00"/>
    <n v="81528"/>
    <s v="LFUS"/>
    <s v="17998"/>
    <s v="4158049987"/>
    <s v="1010"/>
    <s v="ENOI"/>
    <n v="6"/>
    <n v="237"/>
    <s v="SCHD"/>
    <x v="2"/>
    <s v="N"/>
    <s v="crew onsite"/>
    <n v="-90.019491000000002"/>
    <n v="30.034847200000002"/>
    <s v="19-YTD20"/>
    <n v="210557"/>
    <s v="Jan1 to Yesterday"/>
    <x v="2"/>
    <s v="Line Fuse"/>
    <s v="Scheduled Interruption"/>
    <s v="DLIN"/>
    <s v="E"/>
    <s v="Council District E"/>
    <s v="Cyndi Nguyen"/>
    <n v="70126"/>
    <n v="3"/>
  </r>
  <r>
    <n v="2020"/>
    <n v="581"/>
    <n v="2020"/>
    <n v="1324644436"/>
    <s v="Yes"/>
    <s v="EAST ORLEANS"/>
    <s v="FAIR"/>
    <n v="345"/>
    <d v="2020-02-28T00:00:00"/>
    <n v="200445"/>
    <s v="SWIT"/>
    <s v="25680"/>
    <s v="4211049707"/>
    <s v="1610"/>
    <s v="ENOI"/>
    <n v="6"/>
    <n v="581"/>
    <s v="EPRI"/>
    <x v="16"/>
    <s v="N"/>
    <s v="Bad cable bet sw. # 25680 &amp; # 86561.  Picked up cust. from sw. # 25185"/>
    <n v="-97.075800999999998"/>
    <n v="27.906596499999999"/>
    <s v="19-YTD20"/>
    <n v="210557"/>
    <s v="Jan1 to Yesterday"/>
    <x v="3"/>
    <s v="Switch"/>
    <s v="Equipment Failure"/>
    <s v="DLIN"/>
    <s v="E"/>
    <s v="Council District E"/>
    <s v="Cyndi Nguyen"/>
    <n v="70126"/>
    <n v="2"/>
  </r>
  <r>
    <n v="2020"/>
    <n v="126"/>
    <n v="2020"/>
    <n v="1332900914"/>
    <s v="Yes"/>
    <s v="EAST ORLEANS"/>
    <s v="FAIR"/>
    <n v="345"/>
    <d v="2020-06-10T00:00:00"/>
    <n v="43470"/>
    <s v="LFUS"/>
    <s v="17998"/>
    <s v="4158049987"/>
    <s v="2212"/>
    <s v="ENOI"/>
    <n v="6"/>
    <n v="126"/>
    <s v="SCHD"/>
    <x v="2"/>
    <s v="N"/>
    <s v=""/>
    <n v="-90.019491000000002"/>
    <n v="30.034847200000002"/>
    <s v="NP"/>
    <n v="210557"/>
    <s v="Jan1 to Yesterday"/>
    <x v="2"/>
    <s v="Line Fuse"/>
    <s v="Scheduled Interruption"/>
    <s v="DLIN"/>
    <s v="E"/>
    <s v="Council District E"/>
    <s v="Cyndi Nguyen"/>
    <n v="70126"/>
    <n v="6"/>
  </r>
  <r>
    <n v="2020"/>
    <n v="9"/>
    <n v="2020"/>
    <n v="1333115830"/>
    <s v="Yes"/>
    <s v="ORLEANS"/>
    <s v="FAIR"/>
    <n v="345"/>
    <d v="2020-06-16T00:00:00"/>
    <n v="3105"/>
    <s v="TFUS"/>
    <s v="3001548"/>
    <s v="38950457703"/>
    <s v="1921"/>
    <s v="ENOI"/>
    <n v="1"/>
    <n v="9"/>
    <s v="ECON"/>
    <x v="36"/>
    <s v="N"/>
    <s v="changed conections at pole"/>
    <n v="-90.103741999999997"/>
    <n v="29.919813099999999"/>
    <s v="NP"/>
    <n v="210557"/>
    <s v="Jan1 to Yesterday"/>
    <x v="3"/>
    <s v="Transformer Fuse"/>
    <s v="Equipment Failure"/>
    <s v="DLIN"/>
    <s v="B"/>
    <s v="Council District B"/>
    <s v="Jay Banks"/>
    <n v="70115"/>
    <n v="6"/>
  </r>
  <r>
    <n v="2020"/>
    <n v="37"/>
    <n v="2020"/>
    <n v="1325195154"/>
    <s v="Yes"/>
    <s v="ORLEANS"/>
    <s v="FAIR"/>
    <n v="347"/>
    <d v="2020-03-08T00:00:00"/>
    <n v="12839"/>
    <s v="DIS"/>
    <s v="24830"/>
    <s v="4009147967"/>
    <s v="615"/>
    <s v="ENOI"/>
    <n v="1"/>
    <n v="37"/>
    <s v="VHCL"/>
    <x v="11"/>
    <s v="N"/>
    <s v="Crew on site working PID IN PROGRESS KC RELATED TO TKT# 1325193683 (AKS)"/>
    <n v="-90.067177000000001"/>
    <n v="29.979875499999999"/>
    <s v="19-YTD20"/>
    <n v="210557"/>
    <s v="Jan1 to Yesterday"/>
    <x v="6"/>
    <s v="Disconnect Switch"/>
    <s v="Public Damage"/>
    <s v="DLIN"/>
    <s v="D"/>
    <s v="Council District D"/>
    <s v="Jared Brossett"/>
    <n v="70119"/>
    <n v="3"/>
  </r>
  <r>
    <n v="2020"/>
    <n v="243"/>
    <n v="2020"/>
    <n v="1326698180"/>
    <s v="Yes"/>
    <s v="EAST ORLEANS"/>
    <s v="THDR"/>
    <n v="348"/>
    <d v="2020-04-09T00:00:00"/>
    <n v="84564"/>
    <s v="RCLR"/>
    <s v="22184"/>
    <s v="4946452184"/>
    <s v="1204"/>
    <s v="ENOI"/>
    <n v="6"/>
    <n v="243"/>
    <s v="EPRI"/>
    <x v="16"/>
    <s v="N"/>
    <s v="Wire down 22173 Chef 1/0 primary"/>
    <n v="-89.769227000000001"/>
    <n v="30.092798999999999"/>
    <s v="19-YTD20"/>
    <n v="210557"/>
    <s v="Jan1 to Yesterday"/>
    <x v="3"/>
    <s v="Recloser"/>
    <s v="Equipment Failure"/>
    <s v="DLIN"/>
    <s v="E"/>
    <s v="Council District E"/>
    <s v="Cyndi Nguyen"/>
    <n v="70129"/>
    <n v="4"/>
  </r>
  <r>
    <n v="2020"/>
    <n v="5"/>
    <n v="2020"/>
    <n v="1323046317"/>
    <s v="Yes"/>
    <s v="EAST ORLEANS"/>
    <s v="FAIR"/>
    <n v="352"/>
    <d v="2020-01-20T00:00:00"/>
    <n v="1760"/>
    <s v="TFUS"/>
    <s v="1193973"/>
    <s v="40899482518"/>
    <s v="611"/>
    <s v="ENOI"/>
    <n v="6"/>
    <n v="5"/>
    <s v="ESEC"/>
    <x v="6"/>
    <s v="N"/>
    <s v="repairs at  transformer"/>
    <n v="-90.041461999999996"/>
    <n v="29.987372499999999"/>
    <s v="19-YTD20"/>
    <n v="210557"/>
    <s v="Jan1 to Yesterday"/>
    <x v="3"/>
    <s v="Transformer Fuse"/>
    <s v="Equipment Failure"/>
    <s v="DLIN"/>
    <s v="D"/>
    <s v="Council District D"/>
    <s v="Jared Brossett"/>
    <n v="70126"/>
    <n v="1"/>
  </r>
  <r>
    <n v="2020"/>
    <n v="1"/>
    <n v="2020"/>
    <n v="1324132625"/>
    <s v="Yes"/>
    <s v="EAST ORLEANS"/>
    <s v="FAIR"/>
    <n v="352"/>
    <d v="2020-02-18T00:00:00"/>
    <n v="352"/>
    <s v="SERV"/>
    <s v="SERVICE"/>
    <s v="42512499834"/>
    <s v="2216"/>
    <s v="ENOI"/>
    <n v="6"/>
    <n v="1"/>
    <s v="ESEC"/>
    <x v="6"/>
    <s v="N"/>
    <s v="repaired"/>
    <n v="-89.989985000000004"/>
    <n v="30.034507900000001"/>
    <s v="19-YTD20"/>
    <n v="210557"/>
    <s v="Jan1 to Yesterday"/>
    <x v="3"/>
    <s v="Service Conductor"/>
    <s v="Equipment Failure"/>
    <s v="DLIN"/>
    <s v="E"/>
    <s v="Council District E"/>
    <s v="Cyndi Nguyen"/>
    <n v="70127"/>
    <n v="2"/>
  </r>
  <r>
    <n v="2020"/>
    <n v="44"/>
    <n v="2020"/>
    <n v="1328232509"/>
    <s v="Yes"/>
    <s v="EAST ORLEANS"/>
    <s v="THDR"/>
    <n v="354"/>
    <d v="2020-04-18T00:00:00"/>
    <n v="15576"/>
    <s v="LFUS"/>
    <s v="21745"/>
    <s v="4246649393"/>
    <s v="1607"/>
    <s v="ENOI"/>
    <n v="6"/>
    <n v="44"/>
    <s v="EARM"/>
    <x v="7"/>
    <s v="N"/>
    <s v=""/>
    <n v="-89.991405"/>
    <n v="30.018371999999999"/>
    <s v="19-YTD20"/>
    <n v="210557"/>
    <s v="Jan1 to Yesterday"/>
    <x v="3"/>
    <s v="Line Fuse"/>
    <s v="Equipment Failure"/>
    <s v="DLIN"/>
    <s v="E"/>
    <s v="Council District E"/>
    <s v="Cyndi Nguyen"/>
    <n v="70126"/>
    <n v="4"/>
  </r>
  <r>
    <n v="2020"/>
    <n v="224"/>
    <n v="2020"/>
    <n v="1321627546"/>
    <s v="Yes"/>
    <s v="ORLEANS"/>
    <s v="FAIR"/>
    <n v="355"/>
    <d v="2020-01-01T00:00:00"/>
    <n v="79520"/>
    <s v="LFUS"/>
    <s v="28059"/>
    <s v="3928646516"/>
    <s v="1915"/>
    <s v="ENOI"/>
    <n v="1"/>
    <n v="224"/>
    <s v="VHCL"/>
    <x v="11"/>
    <s v="N"/>
    <s v="car hit pole; 5 broke poles and wire down"/>
    <n v="-90.092892000000006"/>
    <n v="29.940174200000001"/>
    <s v="19-YTD20"/>
    <n v="210557"/>
    <s v="Jan1 to Yesterday"/>
    <x v="6"/>
    <s v="Line Fuse"/>
    <s v="Public Damage"/>
    <s v="DLIN"/>
    <s v="B"/>
    <s v="Council District B"/>
    <s v="Jay Banks"/>
    <n v="70115"/>
    <n v="1"/>
  </r>
  <r>
    <n v="2020"/>
    <n v="24"/>
    <n v="2020"/>
    <n v="1325602730"/>
    <s v="Yes"/>
    <s v="ORLEANS"/>
    <s v="FAIR"/>
    <n v="355"/>
    <d v="2020-03-20T00:00:00"/>
    <n v="8520"/>
    <s v="LFUS"/>
    <s v="17692"/>
    <s v="3887448776"/>
    <s v="405"/>
    <s v="ENOI"/>
    <n v="1"/>
    <n v="24"/>
    <s v="ETRD"/>
    <x v="18"/>
    <s v="N"/>
    <s v="Parrellel Transformers bad and took out lateral troubleshooter got lateral in crew changed out transformers"/>
    <n v="-90.105303000000006"/>
    <n v="30.002530100000001"/>
    <s v="19-YTD20"/>
    <n v="210557"/>
    <s v="Jan1 to Yesterday"/>
    <x v="3"/>
    <s v="Line Fuse"/>
    <s v="Equipment Failure"/>
    <s v="DLIN"/>
    <s v="A"/>
    <s v="Council District A"/>
    <s v="Joseph Giarrusso"/>
    <n v="70124"/>
    <n v="3"/>
  </r>
  <r>
    <n v="2020"/>
    <n v="8"/>
    <n v="2020"/>
    <n v="1332936778"/>
    <s v="Yes"/>
    <s v="ORLEANS"/>
    <s v="FAIR"/>
    <n v="355"/>
    <d v="2020-06-11T00:00:00"/>
    <n v="2840"/>
    <s v="DIS"/>
    <s v="61181"/>
    <s v="3930846808"/>
    <s v="2021"/>
    <s v="ENOI"/>
    <n v="1"/>
    <n v="8"/>
    <s v="SCHD"/>
    <x v="2"/>
    <s v="N"/>
    <s v="Scheduled Interruption  Changing  a Pole"/>
    <n v="-90.092180999999997"/>
    <n v="29.948393599999999"/>
    <s v="NP"/>
    <n v="210557"/>
    <s v="Jan1 to Yesterday"/>
    <x v="2"/>
    <s v="Disconnect Switch"/>
    <s v="Scheduled Interruption"/>
    <s v="DLIN"/>
    <s v="B"/>
    <s v="Council District B"/>
    <s v="Jay Banks"/>
    <n v="70125"/>
    <n v="6"/>
  </r>
  <r>
    <n v="2020"/>
    <n v="136"/>
    <n v="2020"/>
    <n v="1325615894"/>
    <s v="Yes"/>
    <s v="ORLEANS"/>
    <s v="FAIR"/>
    <n v="356"/>
    <d v="2020-03-21T00:00:00"/>
    <n v="48416"/>
    <s v="LFUS"/>
    <s v="17747"/>
    <s v="3852449417"/>
    <s v="409"/>
    <s v="ENOI"/>
    <n v="1"/>
    <n v="136"/>
    <s v="EARM"/>
    <x v="7"/>
    <s v="N"/>
    <s v="changed out x arm"/>
    <n v="-90.116059000000007"/>
    <n v="30.020259100000001"/>
    <s v="19-YTD20"/>
    <n v="210557"/>
    <s v="Jan1 to Yesterday"/>
    <x v="3"/>
    <s v="Line Fuse"/>
    <s v="Equipment Failure"/>
    <s v="DLIN"/>
    <s v="A"/>
    <s v="Council District A"/>
    <s v="Joseph Giarrusso"/>
    <n v="70124"/>
    <n v="3"/>
  </r>
  <r>
    <n v="2020"/>
    <n v="116"/>
    <n v="2020"/>
    <n v="1333711659"/>
    <s v="Yes"/>
    <s v="EAST ORLEANS"/>
    <s v="FAIR"/>
    <n v="356"/>
    <d v="2020-06-25T00:00:00"/>
    <n v="41296"/>
    <s v="LFUS"/>
    <s v="32647"/>
    <s v="4123847544"/>
    <s v="611"/>
    <s v="ENOI"/>
    <n v="6"/>
    <n v="116"/>
    <s v="SCHD"/>
    <x v="2"/>
    <s v="N"/>
    <s v=""/>
    <n v="-90.030893000000006"/>
    <n v="29.9677778"/>
    <s v="NP"/>
    <n v="210557"/>
    <s v="Jan1 to Yesterday"/>
    <x v="2"/>
    <s v="Line Fuse"/>
    <s v="Scheduled Interruption"/>
    <s v="DLIN"/>
    <s v="D"/>
    <s v="Council District D"/>
    <s v="Jared Brossett"/>
    <n v="70117"/>
    <n v="6"/>
  </r>
  <r>
    <n v="2020"/>
    <n v="8"/>
    <n v="2020"/>
    <n v="1323262374"/>
    <s v="Yes"/>
    <s v="ORLEANS"/>
    <s v="FAIR"/>
    <n v="357"/>
    <d v="2020-01-28T00:00:00"/>
    <n v="2856"/>
    <s v="TFUS"/>
    <s v="62321"/>
    <s v="39300467704"/>
    <s v="2021"/>
    <s v="ENOI"/>
    <n v="1"/>
    <n v="8"/>
    <s v="SCHD"/>
    <x v="2"/>
    <s v="N"/>
    <s v="Scheduled Interruption"/>
    <n v="-90.092462999999995"/>
    <n v="29.9471241"/>
    <s v="19-YTD20"/>
    <n v="210557"/>
    <s v="Jan1 to Yesterday"/>
    <x v="2"/>
    <s v="Transformer Fuse"/>
    <s v="Scheduled Interruption"/>
    <s v="DLIN"/>
    <s v="B"/>
    <s v="Council District B"/>
    <s v="Jay Banks"/>
    <n v="70125"/>
    <n v="1"/>
  </r>
  <r>
    <n v="2020"/>
    <n v="22"/>
    <n v="2020"/>
    <n v="1333523047"/>
    <s v="Yes"/>
    <s v="ORLEANS"/>
    <s v="FAIR"/>
    <n v="358"/>
    <d v="2020-06-23T00:00:00"/>
    <n v="7876"/>
    <s v="TFUS"/>
    <s v="1351409"/>
    <s v="3972447529"/>
    <s v="907"/>
    <s v="ENOI"/>
    <n v="1"/>
    <n v="22"/>
    <s v="SCHD"/>
    <x v="2"/>
    <s v="N"/>
    <s v="crew on site to repair riser on pole"/>
    <n v="-90.078867000000002"/>
    <n v="29.968010499999998"/>
    <s v="NP"/>
    <n v="210557"/>
    <s v="Jan1 to Yesterday"/>
    <x v="2"/>
    <s v="Transformer Fuse"/>
    <s v="Scheduled Interruption"/>
    <s v="DLIN"/>
    <s v="D"/>
    <s v="Council District D"/>
    <s v="Jared Brossett"/>
    <n v="70119"/>
    <n v="6"/>
  </r>
  <r>
    <n v="2020"/>
    <n v="86"/>
    <n v="2020"/>
    <n v="1322194593"/>
    <s v="Yes"/>
    <s v="ORLEANS"/>
    <s v="THDR"/>
    <n v="361"/>
    <d v="2020-01-11T00:00:00"/>
    <n v="31046"/>
    <s v="LFUS"/>
    <s v="27790"/>
    <s v="39932484636"/>
    <s v="1703"/>
    <s v="ENOI"/>
    <n v="1"/>
    <n v="86"/>
    <s v="EARM"/>
    <x v="7"/>
    <s v="N"/>
    <s v="crew replaced crossarm and repaired pole"/>
    <n v="-90.072039000000004"/>
    <n v="29.9935428"/>
    <s v="19-YTD20"/>
    <n v="210557"/>
    <s v="Jan1 to Yesterday"/>
    <x v="3"/>
    <s v="Line Fuse"/>
    <s v="Equipment Failure"/>
    <s v="DLIN"/>
    <s v="D"/>
    <s v="Council District D"/>
    <s v="Jared Brossett"/>
    <n v="70122"/>
    <n v="1"/>
  </r>
  <r>
    <n v="2020"/>
    <n v="237"/>
    <n v="2020"/>
    <n v="1325210218"/>
    <s v="Yes"/>
    <s v="EAST ORLEANS"/>
    <s v="FAIR"/>
    <n v="361"/>
    <d v="2020-03-09T00:00:00"/>
    <n v="85557"/>
    <s v="LFUS"/>
    <s v="17998"/>
    <s v="4158049987"/>
    <s v="1010"/>
    <s v="ENOI"/>
    <n v="6"/>
    <n v="237"/>
    <s v="SCHD"/>
    <x v="2"/>
    <s v="N"/>
    <s v="Scheduled Interruption; 267-683-0737"/>
    <n v="-90.019491000000002"/>
    <n v="30.034847200000002"/>
    <s v="19-YTD20"/>
    <n v="210557"/>
    <s v="Jan1 to Yesterday"/>
    <x v="2"/>
    <s v="Line Fuse"/>
    <s v="Scheduled Interruption"/>
    <s v="DLIN"/>
    <s v="E"/>
    <s v="Council District E"/>
    <s v="Cyndi Nguyen"/>
    <n v="70126"/>
    <n v="3"/>
  </r>
  <r>
    <n v="2020"/>
    <n v="98"/>
    <n v="2020"/>
    <n v="1326788386"/>
    <s v="Yes"/>
    <s v="EAST ORLEANS"/>
    <s v="THDR"/>
    <n v="362"/>
    <d v="2020-04-10T00:00:00"/>
    <n v="35476"/>
    <s v="LFUS"/>
    <s v="25980"/>
    <s v="4212449674"/>
    <s v="1610"/>
    <s v="ENOI"/>
    <n v="6"/>
    <n v="98"/>
    <s v="ETRD"/>
    <x v="18"/>
    <s v="N"/>
    <s v="replaced bad transformer"/>
    <n v="-97.075812999999997"/>
    <n v="27.906595500000002"/>
    <s v="19-YTD20"/>
    <n v="210557"/>
    <s v="Jan1 to Yesterday"/>
    <x v="3"/>
    <s v="Line Fuse"/>
    <s v="Equipment Failure"/>
    <s v="DLIN"/>
    <s v="E"/>
    <s v="Council District E"/>
    <s v="Cyndi Nguyen"/>
    <n v="70126"/>
    <n v="4"/>
  </r>
  <r>
    <n v="2020"/>
    <n v="2"/>
    <n v="2020"/>
    <n v="1325150169"/>
    <s v="Yes"/>
    <s v="ALGIERS ELEC ONLY"/>
    <s v="FAIR"/>
    <n v="363"/>
    <d v="2020-03-06T00:00:00"/>
    <n v="726"/>
    <s v="TFUS"/>
    <s v="1016"/>
    <s v="4197946327"/>
    <s v="W0726"/>
    <s v="ENOI"/>
    <n v="81"/>
    <n v="2"/>
    <s v="VHCL"/>
    <x v="11"/>
    <s v="N"/>
    <s v="Crew to pick up wire in which was snagged down stream of this dedvice,...............................PC"/>
    <n v="-90.007992999999999"/>
    <n v="29.934250599999999"/>
    <s v="19-YTD20"/>
    <n v="210557"/>
    <s v="Jan1 to Yesterday"/>
    <x v="6"/>
    <s v="Transformer Fuse"/>
    <s v="Public Damage"/>
    <s v="DLIN"/>
    <s v="C"/>
    <s v="Council District C"/>
    <s v="Kristin Palmer"/>
    <n v="70131"/>
    <n v="3"/>
  </r>
  <r>
    <n v="2020"/>
    <n v="79"/>
    <n v="2020"/>
    <n v="1331974211"/>
    <s v="Yes"/>
    <s v="ORLEANS"/>
    <s v="FAIR"/>
    <n v="366"/>
    <d v="2020-05-28T00:00:00"/>
    <n v="28914"/>
    <s v="OPEN"/>
    <s v="4013048427"/>
    <s v="4013048427"/>
    <s v="1708"/>
    <s v="ENOI"/>
    <n v="1"/>
    <n v="79"/>
    <s v="VHCL"/>
    <x v="11"/>
    <s v="N"/>
    <s v="car hit pole at intersecton of allen &amp; pleasure; broke pole and primary down PID in Progress KC - ALSO SEE #1331969611 (DGAULT)"/>
    <n v="-90.065715999999995"/>
    <n v="29.992468299999999"/>
    <s v="19-YTD20"/>
    <n v="210557"/>
    <s v="Jan1 to Yesterday"/>
    <x v="6"/>
    <s v="Open"/>
    <s v="Public Damage"/>
    <s v="DLIN"/>
    <s v="D"/>
    <s v="Council District D"/>
    <s v="Jared Brossett"/>
    <n v="70122"/>
    <n v="5"/>
  </r>
  <r>
    <n v="2020"/>
    <n v="55"/>
    <n v="2020"/>
    <n v="1325562835"/>
    <s v="Yes"/>
    <s v="EAST ORLEANS"/>
    <s v="FAIR"/>
    <n v="367"/>
    <d v="2020-03-19T00:00:00"/>
    <n v="20185"/>
    <s v="LFUS"/>
    <s v="25217"/>
    <s v="4240450217"/>
    <s v="2211"/>
    <s v="ENOI"/>
    <n v="6"/>
    <n v="55"/>
    <s v="EELB"/>
    <x v="43"/>
    <s v="N"/>
    <s v="repaired"/>
    <n v="-89.993178"/>
    <n v="30.041089700000001"/>
    <s v="19-YTD20"/>
    <n v="210557"/>
    <s v="Jan1 to Yesterday"/>
    <x v="3"/>
    <s v="Line Fuse"/>
    <s v="Equipment Failure"/>
    <s v="DLIN"/>
    <s v="E"/>
    <s v="Council District E"/>
    <s v="Cyndi Nguyen"/>
    <n v="70127"/>
    <n v="3"/>
  </r>
  <r>
    <n v="2020"/>
    <n v="425"/>
    <n v="2020"/>
    <n v="1325077072"/>
    <s v="Yes"/>
    <s v="ORLEANS"/>
    <s v="FAIR"/>
    <n v="368"/>
    <d v="2020-03-05T00:00:00"/>
    <n v="156400"/>
    <s v="DIS"/>
    <s v="14963"/>
    <s v="3844849081"/>
    <s v="410"/>
    <s v="ENOI"/>
    <n v="1"/>
    <n v="425"/>
    <s v="VHCL"/>
    <x v="11"/>
    <s v="N"/>
    <s v="VehicleHit a Pole Crew Replaced AT&amp;T Pole"/>
    <n v="-90.118517999999995"/>
    <n v="30.0109779"/>
    <s v="19-YTD20"/>
    <n v="210557"/>
    <s v="Jan1 to Yesterday"/>
    <x v="6"/>
    <s v="Disconnect Switch"/>
    <s v="Public Damage"/>
    <s v="DLIN"/>
    <s v="A"/>
    <s v="Council District A"/>
    <s v="Joseph Giarrusso"/>
    <n v="70124"/>
    <n v="3"/>
  </r>
  <r>
    <n v="2020"/>
    <n v="81"/>
    <n v="2020"/>
    <n v="1325251365"/>
    <s v="Yes"/>
    <s v="EAST ORLEANS"/>
    <s v="FAIR"/>
    <n v="369"/>
    <d v="2020-03-10T00:00:00"/>
    <n v="29889"/>
    <s v="LFUS"/>
    <s v="32305"/>
    <s v="4164647339"/>
    <s v="2346"/>
    <s v="ENOI"/>
    <n v="6"/>
    <n v="81"/>
    <s v="VHCL"/>
    <x v="11"/>
    <s v="N"/>
    <s v="car broke pole"/>
    <n v="-90.018386000000007"/>
    <n v="29.962184700000002"/>
    <s v="19-YTD20"/>
    <n v="210557"/>
    <s v="Jan1 to Yesterday"/>
    <x v="6"/>
    <s v="Line Fuse"/>
    <s v="Public Damage"/>
    <s v="DLIN"/>
    <s v="E"/>
    <s v="Council District E"/>
    <s v="Cyndi Nguyen"/>
    <n v="70117"/>
    <n v="3"/>
  </r>
  <r>
    <n v="2020"/>
    <n v="3"/>
    <n v="2020"/>
    <n v="1333532614"/>
    <s v="Yes"/>
    <s v="EAST ORLEANS"/>
    <s v="FAIR"/>
    <n v="373"/>
    <d v="2020-06-23T00:00:00"/>
    <n v="1119"/>
    <s v="TFUS"/>
    <s v="3009794"/>
    <s v="49677530926"/>
    <s v="1204"/>
    <s v="ENOI"/>
    <n v="6"/>
    <n v="3"/>
    <s v="TSCF"/>
    <x v="49"/>
    <s v="N"/>
    <s v=""/>
    <n v="-89.762203999999997"/>
    <n v="30.117562199999998"/>
    <s v="NP"/>
    <n v="210557"/>
    <s v="Jan1 to Yesterday"/>
    <x v="3"/>
    <s v="Transformer Fuse"/>
    <s v="Equipment Failure"/>
    <s v="DLIN"/>
    <s v="E"/>
    <s v="Council District E"/>
    <s v="Cyndi Nguyen"/>
    <n v="70129"/>
    <n v="6"/>
  </r>
  <r>
    <n v="2020"/>
    <n v="176"/>
    <n v="2020"/>
    <n v="1325661916"/>
    <s v="Yes"/>
    <s v="ORLEANS"/>
    <s v="FAIR"/>
    <n v="376"/>
    <d v="2020-03-22T00:00:00"/>
    <n v="66176"/>
    <s v="LFUS"/>
    <s v="27949"/>
    <s v="3986347312"/>
    <s v="1511"/>
    <s v="ENOI"/>
    <n v="1"/>
    <n v="176"/>
    <s v="VHCL"/>
    <x v="11"/>
    <s v="N"/>
    <s v="car broke pole PID IN PROGRESS KC RELATED TO TKT# 1325661916 (AKS0"/>
    <n v="-90.074483999999998"/>
    <n v="29.9619687"/>
    <s v="19-YTD20"/>
    <n v="210557"/>
    <s v="Jan1 to Yesterday"/>
    <x v="6"/>
    <s v="Line Fuse"/>
    <s v="Public Damage"/>
    <s v="DLIN"/>
    <s v="B"/>
    <s v="Council District B"/>
    <s v="Jay Banks"/>
    <n v="70112"/>
    <n v="3"/>
  </r>
  <r>
    <n v="2020"/>
    <n v="1"/>
    <n v="2020"/>
    <n v="1328108630"/>
    <s v="Yes"/>
    <s v="EAST ORLEANS"/>
    <s v="FAIR"/>
    <n v="377"/>
    <d v="2020-04-16T00:00:00"/>
    <n v="377"/>
    <s v="SERV"/>
    <s v="SERVICE"/>
    <s v="48065512163"/>
    <s v="1204"/>
    <s v="ENOI"/>
    <n v="6"/>
    <n v="1"/>
    <s v="ECNS"/>
    <x v="8"/>
    <s v="N"/>
    <s v="bad underground connection in hole"/>
    <n v="-89.813838000000004"/>
    <n v="30.066586300000001"/>
    <s v="19-YTD20"/>
    <n v="210557"/>
    <s v="Jan1 to Yesterday"/>
    <x v="3"/>
    <s v="Service Conductor"/>
    <s v="Equipment Failure"/>
    <s v="DLIN"/>
    <s v="E"/>
    <s v="Council District E"/>
    <s v="Cyndi Nguyen"/>
    <n v="70129"/>
    <n v="4"/>
  </r>
  <r>
    <n v="2020"/>
    <n v="74"/>
    <n v="2020"/>
    <n v="1325244985"/>
    <s v="Yes"/>
    <s v="EAST ORLEANS"/>
    <s v="FAIR"/>
    <n v="378"/>
    <d v="2020-03-10T00:00:00"/>
    <n v="27972"/>
    <s v="LFUS"/>
    <s v="27692"/>
    <s v="4373349583"/>
    <s v="1601"/>
    <s v="ENOI"/>
    <n v="6"/>
    <n v="74"/>
    <s v="HNWK"/>
    <x v="41"/>
    <s v="N"/>
    <s v="contractor dug into line and knocked out later; crew replaced xfmr"/>
    <n v="-89.951714999999993"/>
    <n v="30.023046099999998"/>
    <s v="19-YTD20"/>
    <n v="210557"/>
    <s v="Jan1 to Yesterday"/>
    <x v="6"/>
    <s v="Line Fuse"/>
    <s v="Public Damage"/>
    <s v="DLIN"/>
    <s v="E"/>
    <s v="Council District E"/>
    <s v="Cyndi Nguyen"/>
    <n v="70128"/>
    <n v="3"/>
  </r>
  <r>
    <n v="2020"/>
    <n v="234"/>
    <n v="2020"/>
    <n v="1323299416"/>
    <s v="Yes"/>
    <s v="ORLEANS"/>
    <s v="FAIR"/>
    <n v="384"/>
    <d v="2020-01-29T00:00:00"/>
    <n v="89856"/>
    <s v="LFUS"/>
    <s v="37908"/>
    <s v="3865747472"/>
    <s v="2017"/>
    <s v="ENOI"/>
    <n v="1"/>
    <n v="234"/>
    <s v="ECNS"/>
    <x v="8"/>
    <s v="N"/>
    <s v="SHIELD WIRE DOWN"/>
    <n v="-90.112403999999998"/>
    <n v="29.966628100000001"/>
    <s v="19-YTD20"/>
    <n v="210557"/>
    <s v="Jan1 to Yesterday"/>
    <x v="3"/>
    <s v="Line Fuse"/>
    <s v="Equipment Failure"/>
    <s v="DLIN"/>
    <s v="A"/>
    <s v="Council District A"/>
    <s v="Joseph Giarrusso"/>
    <n v="70118"/>
    <n v="1"/>
  </r>
  <r>
    <n v="2020"/>
    <n v="10"/>
    <n v="2020"/>
    <n v="1332071241"/>
    <s v="Yes"/>
    <s v="ORLEANS"/>
    <s v="FAIR"/>
    <n v="386"/>
    <d v="2020-05-31T00:00:00"/>
    <n v="3860"/>
    <s v="XFMR"/>
    <s v="53669"/>
    <s v="38859487011"/>
    <s v="405"/>
    <s v="ENOI"/>
    <n v="1"/>
    <n v="10"/>
    <s v="ETRD"/>
    <x v="18"/>
    <s v="N"/>
    <s v="Crew on the way to replace bad transformer"/>
    <n v="-90.105804000000006"/>
    <n v="30.000437600000001"/>
    <s v="19-YTD20"/>
    <n v="210557"/>
    <s v="Jan1 to Yesterday"/>
    <x v="3"/>
    <s v="Transformer"/>
    <s v="Equipment Failure"/>
    <s v="DLIN"/>
    <s v="A"/>
    <s v="Council District A"/>
    <s v="Joseph Giarrusso"/>
    <n v="70124"/>
    <n v="5"/>
  </r>
  <r>
    <n v="2020"/>
    <n v="5"/>
    <n v="2020"/>
    <n v="1323574976"/>
    <s v="Yes"/>
    <s v="EAST ORLEANS"/>
    <s v="THDR"/>
    <n v="389"/>
    <d v="2020-02-05T00:00:00"/>
    <n v="1945"/>
    <s v="TFUS"/>
    <s v="1543254"/>
    <s v="43598495566"/>
    <s v="1601"/>
    <s v="ENOI"/>
    <n v="6"/>
    <n v="5"/>
    <s v="EPOL"/>
    <x v="3"/>
    <s v="N"/>
    <s v="crew replacing pole"/>
    <n v="-89.955669999999998"/>
    <n v="30.022448600000001"/>
    <s v="19-YTD20"/>
    <n v="210557"/>
    <s v="Jan1 to Yesterday"/>
    <x v="3"/>
    <s v="Transformer Fuse"/>
    <s v="Equipment Failure"/>
    <s v="DLIN"/>
    <s v="E"/>
    <s v="Council District E"/>
    <s v="Cyndi Nguyen"/>
    <n v="70128"/>
    <n v="2"/>
  </r>
  <r>
    <n v="2020"/>
    <n v="25"/>
    <n v="2020"/>
    <n v="1333647910"/>
    <s v="Yes"/>
    <s v="EAST ORLEANS"/>
    <s v="THDR"/>
    <n v="389"/>
    <d v="2020-06-24T00:00:00"/>
    <n v="9725"/>
    <s v="LFUS"/>
    <s v="27931"/>
    <s v="4063848907"/>
    <s v="1702"/>
    <s v="ENOI"/>
    <n v="6"/>
    <n v="25"/>
    <s v="EARM"/>
    <x v="7"/>
    <s v="N"/>
    <s v=""/>
    <n v="-90.049364999999995"/>
    <n v="30.0054835"/>
    <s v="NP"/>
    <n v="210557"/>
    <s v="Jan1 to Yesterday"/>
    <x v="3"/>
    <s v="Line Fuse"/>
    <s v="Equipment Failure"/>
    <s v="DLIN"/>
    <s v="D"/>
    <s v="Council District D"/>
    <s v="Jared Brossett"/>
    <n v="70122"/>
    <n v="6"/>
  </r>
  <r>
    <n v="2020"/>
    <n v="16"/>
    <n v="2020"/>
    <n v="1323384421"/>
    <s v="Yes"/>
    <s v="EAST ORLEANS"/>
    <s v="FAIR"/>
    <n v="390"/>
    <d v="2020-02-01T00:00:00"/>
    <n v="6240"/>
    <s v="TFUS"/>
    <s v="617753"/>
    <s v="43842513577"/>
    <s v="2217"/>
    <s v="ENOI"/>
    <n v="6"/>
    <n v="16"/>
    <s v="ESEC"/>
    <x v="6"/>
    <s v="N"/>
    <s v="manhole burnt up repaired"/>
    <n v="-89.947248000000002"/>
    <n v="30.071900299999999"/>
    <s v="19-YTD20"/>
    <n v="210557"/>
    <s v="Jan1 to Yesterday"/>
    <x v="3"/>
    <s v="Transformer Fuse"/>
    <s v="Equipment Failure"/>
    <s v="DLIN"/>
    <s v="E"/>
    <s v="Council District E"/>
    <s v="Cyndi Nguyen"/>
    <n v="70128"/>
    <n v="2"/>
  </r>
  <r>
    <n v="2020"/>
    <n v="7"/>
    <n v="2020"/>
    <n v="1323295995"/>
    <s v="Yes"/>
    <s v="ORLEANS"/>
    <s v="RAIN"/>
    <n v="393"/>
    <d v="2020-01-29T00:00:00"/>
    <n v="2751"/>
    <s v="TFUS"/>
    <s v="1590194"/>
    <s v="39330467050"/>
    <s v="2021"/>
    <s v="ENOI"/>
    <n v="1"/>
    <n v="7"/>
    <s v="SCHD"/>
    <x v="2"/>
    <s v="N"/>
    <s v="Scheduled Interruption"/>
    <n v="-90.091663999999994"/>
    <n v="29.9453973"/>
    <s v="19-YTD20"/>
    <n v="210557"/>
    <s v="Jan1 to Yesterday"/>
    <x v="2"/>
    <s v="Transformer Fuse"/>
    <s v="Scheduled Interruption"/>
    <s v="DLIN"/>
    <s v="B"/>
    <s v="Council District B"/>
    <s v="Jay Banks"/>
    <n v="70125"/>
    <n v="1"/>
  </r>
  <r>
    <n v="2020"/>
    <n v="1"/>
    <n v="2020"/>
    <n v="1323384382"/>
    <s v="Yes"/>
    <s v="EAST ORLEANS"/>
    <s v="FAIR"/>
    <n v="393"/>
    <d v="2020-02-01T00:00:00"/>
    <n v="393"/>
    <s v="SERV"/>
    <s v="SERVICE"/>
    <s v="4386451333"/>
    <s v="2217"/>
    <s v="ENOI"/>
    <n v="6"/>
    <n v="1"/>
    <s v="ESEC"/>
    <x v="6"/>
    <s v="N"/>
    <s v="manhole burnt"/>
    <n v="-89.946636999999996"/>
    <n v="30.0711756"/>
    <s v="19-YTD20"/>
    <n v="210557"/>
    <s v="Jan1 to Yesterday"/>
    <x v="3"/>
    <s v="Service Conductor"/>
    <s v="Equipment Failure"/>
    <s v="DLIN"/>
    <s v="E"/>
    <s v="Council District E"/>
    <s v="Cyndi Nguyen"/>
    <n v="70128"/>
    <n v="2"/>
  </r>
  <r>
    <n v="2020"/>
    <n v="3"/>
    <n v="2020"/>
    <n v="1325402050"/>
    <s v="Yes"/>
    <s v="ORLEANS"/>
    <s v="FAIR"/>
    <n v="398"/>
    <d v="2020-03-15T00:00:00"/>
    <n v="1194"/>
    <s v="XFMR"/>
    <s v="510962"/>
    <s v="38488459675"/>
    <s v="1914"/>
    <s v="ENOI"/>
    <n v="1"/>
    <n v="3"/>
    <s v="ETRD"/>
    <x v="18"/>
    <s v="N"/>
    <s v=""/>
    <n v="-90.118386000000001"/>
    <n v="29.925267000000002"/>
    <s v="19-YTD20"/>
    <n v="210557"/>
    <s v="Jan1 to Yesterday"/>
    <x v="3"/>
    <s v="Transformer"/>
    <s v="Equipment Failure"/>
    <s v="DLIN"/>
    <s v="A"/>
    <s v="Council District A"/>
    <s v="Joseph Giarrusso"/>
    <n v="70115"/>
    <n v="3"/>
  </r>
  <r>
    <n v="2020"/>
    <n v="17"/>
    <n v="2020"/>
    <n v="1323248150"/>
    <s v="Yes"/>
    <s v="ORLEANS"/>
    <s v="FAIR"/>
    <n v="399"/>
    <d v="2020-01-27T00:00:00"/>
    <n v="6783"/>
    <s v="XFMR"/>
    <s v="62309"/>
    <s v="39410465886"/>
    <s v="1915"/>
    <s v="ENOI"/>
    <n v="1"/>
    <n v="17"/>
    <s v="ETRD"/>
    <x v="18"/>
    <s v="N"/>
    <s v="replaced bad transformer"/>
    <n v="-90.089033999999998"/>
    <n v="29.942102500000001"/>
    <s v="19-YTD20"/>
    <n v="210557"/>
    <s v="Jan1 to Yesterday"/>
    <x v="3"/>
    <s v="Transformer"/>
    <s v="Equipment Failure"/>
    <s v="DLIN"/>
    <s v="B"/>
    <s v="Council District B"/>
    <s v="Jay Banks"/>
    <n v="70113"/>
    <n v="1"/>
  </r>
  <r>
    <n v="2020"/>
    <n v="253"/>
    <n v="2020"/>
    <n v="1323053914"/>
    <s v="Yes"/>
    <s v="EAST ORLEANS"/>
    <s v="FAIR"/>
    <n v="401"/>
    <d v="2020-01-21T00:00:00"/>
    <n v="101453"/>
    <s v="LFUS"/>
    <s v="27320-F"/>
    <s v="4235049908"/>
    <s v="2211"/>
    <s v="ENOI"/>
    <n v="6"/>
    <n v="253"/>
    <s v="ETRD"/>
    <x v="18"/>
    <s v="N"/>
    <s v="replaced transformer and lateral back in"/>
    <n v="-97.075802999999993"/>
    <n v="27.906597900000001"/>
    <s v="19-YTD20"/>
    <n v="210557"/>
    <s v="Jan1 to Yesterday"/>
    <x v="3"/>
    <s v="Line Fuse"/>
    <s v="Equipment Failure"/>
    <s v="DLIN"/>
    <s v="E"/>
    <s v="Council District E"/>
    <s v="Cyndi Nguyen"/>
    <n v="70127"/>
    <n v="1"/>
  </r>
  <r>
    <n v="2020"/>
    <n v="11"/>
    <n v="2020"/>
    <n v="1324158085"/>
    <s v="Yes"/>
    <s v="EAST ORLEANS"/>
    <s v="FAIR"/>
    <n v="402"/>
    <d v="2020-02-19T00:00:00"/>
    <n v="4422"/>
    <s v="DIS"/>
    <s v="36981"/>
    <s v="4542049869"/>
    <s v="1202"/>
    <s v="ENOI"/>
    <n v="6"/>
    <n v="11"/>
    <s v="SCHD"/>
    <x v="2"/>
    <s v="N"/>
    <s v="Taken out for safety of Transmission crews to repair damaged shield wire from the night before.  All customers were notified"/>
    <n v="-89.898093000000003"/>
    <n v="30.030329800000001"/>
    <s v="19-YTD20"/>
    <n v="210557"/>
    <s v="Jan1 to Yesterday"/>
    <x v="2"/>
    <s v="Disconnect Switch"/>
    <s v="Scheduled Interruption"/>
    <s v="DLIN"/>
    <s v="E"/>
    <s v="Council District E"/>
    <s v="Cyndi Nguyen"/>
    <n v="70129"/>
    <n v="2"/>
  </r>
  <r>
    <n v="2020"/>
    <n v="40"/>
    <n v="2020"/>
    <n v="1333023090"/>
    <s v="Yes"/>
    <s v="ORLEANS"/>
    <s v="FAIR"/>
    <n v="402"/>
    <d v="2020-06-13T00:00:00"/>
    <n v="16080"/>
    <s v="LFUS"/>
    <s v="21513"/>
    <s v="3904846397"/>
    <s v="1925"/>
    <s v="ENOI"/>
    <n v="1"/>
    <n v="40"/>
    <s v="EARM"/>
    <x v="7"/>
    <s v="N"/>
    <s v="crew to change x arm"/>
    <n v="-90.100763999999998"/>
    <n v="29.937053899999999"/>
    <s v="NP"/>
    <n v="210557"/>
    <s v="Jan1 to Yesterday"/>
    <x v="3"/>
    <s v="Line Fuse"/>
    <s v="Equipment Failure"/>
    <s v="DLIN"/>
    <s v="B"/>
    <s v="Council District B"/>
    <s v="Jay Banks"/>
    <n v="70115"/>
    <n v="6"/>
  </r>
  <r>
    <n v="2020"/>
    <n v="13"/>
    <n v="2020"/>
    <n v="1334095181"/>
    <s v="Yes"/>
    <s v="EAST ORLEANS"/>
    <s v="FAIR"/>
    <n v="404"/>
    <d v="2020-06-30T00:00:00"/>
    <n v="5252"/>
    <s v="LFUS"/>
    <s v="27847"/>
    <s v="4291250653"/>
    <s v="2215"/>
    <s v="ENOI"/>
    <n v="6"/>
    <n v="13"/>
    <s v="SCHD"/>
    <x v="2"/>
    <s v="N"/>
    <s v=""/>
    <n v="-89.976955000000004"/>
    <n v="30.052854199999999"/>
    <s v="NP"/>
    <n v="210557"/>
    <s v="Jan1 to Yesterday"/>
    <x v="2"/>
    <s v="Line Fuse"/>
    <s v="Scheduled Interruption"/>
    <s v="DLIN"/>
    <s v="E"/>
    <s v="Council District E"/>
    <s v="Cyndi Nguyen"/>
    <n v="70128"/>
    <n v="6"/>
  </r>
  <r>
    <n v="2020"/>
    <n v="614"/>
    <n v="2020"/>
    <n v="1323087728"/>
    <s v="Yes"/>
    <s v="EAST ORLEANS"/>
    <s v="FAIR"/>
    <n v="409"/>
    <d v="2020-01-21T00:00:00"/>
    <n v="251126"/>
    <s v="RCLR"/>
    <s v="85388"/>
    <s v="4373351112"/>
    <s v="2217"/>
    <s v="ENOI"/>
    <n v="6"/>
    <n v="614"/>
    <s v="EPRI"/>
    <x v="16"/>
    <s v="N"/>
    <s v="wiredown"/>
    <n v="-89.950962000000004"/>
    <n v="30.065186600000001"/>
    <s v="19-YTD20"/>
    <n v="210557"/>
    <s v="Jan1 to Yesterday"/>
    <x v="3"/>
    <s v="Recloser"/>
    <s v="Equipment Failure"/>
    <s v="DLIN"/>
    <s v="E"/>
    <s v="Council District E"/>
    <s v="Cyndi Nguyen"/>
    <n v="70128"/>
    <n v="1"/>
  </r>
  <r>
    <n v="2020"/>
    <n v="11"/>
    <n v="2020"/>
    <n v="1332887487"/>
    <s v="Yes"/>
    <s v="EAST ORLEANS"/>
    <s v="FAIR"/>
    <n v="412"/>
    <d v="2020-06-10T00:00:00"/>
    <n v="4532"/>
    <s v="XFMR"/>
    <s v="31538"/>
    <s v="41660473151"/>
    <s v="2346"/>
    <s v="ENOI"/>
    <n v="6"/>
    <n v="11"/>
    <s v="ETRD"/>
    <x v="18"/>
    <s v="N"/>
    <s v="replaced"/>
    <n v="-90.017725999999996"/>
    <n v="29.9615264"/>
    <s v="NP"/>
    <n v="210557"/>
    <s v="Jan1 to Yesterday"/>
    <x v="3"/>
    <s v="Transformer"/>
    <s v="Equipment Failure"/>
    <s v="DLIN"/>
    <s v="E"/>
    <s v="Council District E"/>
    <s v="Cyndi Nguyen"/>
    <n v="70117"/>
    <n v="6"/>
  </r>
  <r>
    <n v="2020"/>
    <n v="4"/>
    <n v="2020"/>
    <n v="1332197352"/>
    <s v="Yes"/>
    <s v="ORLEANS"/>
    <s v="FAIR"/>
    <n v="415"/>
    <d v="2020-06-03T00:00:00"/>
    <n v="1660"/>
    <s v="TFUS"/>
    <s v="68857"/>
    <s v="39978489265"/>
    <s v="1704"/>
    <s v="ENOI"/>
    <n v="1"/>
    <n v="4"/>
    <s v="SCHD"/>
    <x v="2"/>
    <s v="N"/>
    <s v="Scheduled Interruption"/>
    <n v="-90.070419999999999"/>
    <n v="30.006219300000001"/>
    <s v="NP"/>
    <n v="210557"/>
    <s v="Jan1 to Yesterday"/>
    <x v="2"/>
    <s v="Transformer Fuse"/>
    <s v="Scheduled Interruption"/>
    <s v="DLIN"/>
    <s v="D"/>
    <s v="Council District D"/>
    <s v="Jared Brossett"/>
    <n v="70122"/>
    <n v="6"/>
  </r>
  <r>
    <n v="2020"/>
    <n v="237"/>
    <n v="2020"/>
    <n v="1333212662"/>
    <s v="Yes"/>
    <s v="EAST ORLEANS"/>
    <s v="FAIR"/>
    <n v="415"/>
    <d v="2020-06-18T00:00:00"/>
    <n v="98355"/>
    <s v="LFUS"/>
    <s v="17998"/>
    <s v="4158049987"/>
    <s v="2212"/>
    <s v="ENOI"/>
    <n v="6"/>
    <n v="237"/>
    <s v="SCHD"/>
    <x v="2"/>
    <s v="N"/>
    <s v="contract crew"/>
    <n v="-90.019491000000002"/>
    <n v="30.034847200000002"/>
    <s v="NP"/>
    <n v="210557"/>
    <s v="Jan1 to Yesterday"/>
    <x v="2"/>
    <s v="Line Fuse"/>
    <s v="Scheduled Interruption"/>
    <s v="DLIN"/>
    <s v="E"/>
    <s v="Council District E"/>
    <s v="Cyndi Nguyen"/>
    <n v="70126"/>
    <n v="6"/>
  </r>
  <r>
    <n v="2020"/>
    <n v="15"/>
    <n v="2020"/>
    <n v="1325285990"/>
    <s v="Yes"/>
    <s v="EAST ORLEANS"/>
    <s v="FAIR"/>
    <n v="420"/>
    <d v="2020-03-11T00:00:00"/>
    <n v="6300"/>
    <s v="LFUS"/>
    <s v="27847"/>
    <s v="4291250653"/>
    <s v="2215"/>
    <s v="ENOI"/>
    <n v="6"/>
    <n v="15"/>
    <s v="SCHD"/>
    <x v="2"/>
    <s v="N"/>
    <s v="crew has an outage set for today"/>
    <n v="-89.976955000000004"/>
    <n v="30.052854199999999"/>
    <s v="19-YTD20"/>
    <n v="210557"/>
    <s v="Jan1 to Yesterday"/>
    <x v="2"/>
    <s v="Line Fuse"/>
    <s v="Scheduled Interruption"/>
    <s v="DLIN"/>
    <s v="E"/>
    <s v="Council District E"/>
    <s v="Cyndi Nguyen"/>
    <n v="70128"/>
    <n v="3"/>
  </r>
  <r>
    <n v="2020"/>
    <n v="4"/>
    <n v="2020"/>
    <n v="1325286004"/>
    <s v="Yes"/>
    <s v="EAST ORLEANS"/>
    <s v="FAIR"/>
    <n v="421"/>
    <d v="2020-03-11T00:00:00"/>
    <n v="1684"/>
    <s v="TFUS"/>
    <s v="1499229"/>
    <s v="42923506630"/>
    <s v="2215"/>
    <s v="ENOI"/>
    <n v="6"/>
    <n v="4"/>
    <s v="SCHD"/>
    <x v="2"/>
    <s v="N"/>
    <s v="crew has an outage setup for today"/>
    <n v="-89.976748000000001"/>
    <n v="30.053094399999999"/>
    <s v="19-YTD20"/>
    <n v="210557"/>
    <s v="Jan1 to Yesterday"/>
    <x v="2"/>
    <s v="Transformer Fuse"/>
    <s v="Scheduled Interruption"/>
    <s v="DLIN"/>
    <s v="E"/>
    <s v="Council District E"/>
    <s v="Cyndi Nguyen"/>
    <n v="70128"/>
    <n v="3"/>
  </r>
  <r>
    <n v="2020"/>
    <n v="15"/>
    <n v="2020"/>
    <n v="1329643305"/>
    <s v="Yes"/>
    <s v="ORLEANS"/>
    <s v="FAIR"/>
    <n v="424"/>
    <d v="2020-04-29T00:00:00"/>
    <n v="6360"/>
    <s v="TFUS"/>
    <s v="1453518"/>
    <s v="39598457845"/>
    <s v="1911"/>
    <s v="ENOI"/>
    <n v="1"/>
    <n v="15"/>
    <s v="EARM"/>
    <x v="7"/>
    <s v="N"/>
    <s v=""/>
    <n v="-90.083286999999999"/>
    <n v="29.920083999999999"/>
    <s v="19-YTD20"/>
    <n v="210557"/>
    <s v="Jan1 to Yesterday"/>
    <x v="3"/>
    <s v="Transformer Fuse"/>
    <s v="Equipment Failure"/>
    <s v="DLIN"/>
    <s v="B"/>
    <s v="Council District B"/>
    <s v="Jay Banks"/>
    <n v="70115"/>
    <n v="4"/>
  </r>
  <r>
    <n v="2020"/>
    <n v="74"/>
    <n v="2020"/>
    <n v="1327493389"/>
    <s v="Yes"/>
    <s v="EAST ORLEANS"/>
    <s v="FAIR"/>
    <n v="425"/>
    <d v="2020-04-13T00:00:00"/>
    <n v="31450"/>
    <s v="DIS"/>
    <s v="22751"/>
    <s v="4654451526"/>
    <s v="1202"/>
    <s v="ENOI"/>
    <n v="6"/>
    <n v="74"/>
    <s v="SCHD"/>
    <x v="2"/>
    <s v="N"/>
    <s v="Scheduled Interruption"/>
    <n v="-89.861991000000003"/>
    <n v="30.075343499999999"/>
    <s v="19-YTD20"/>
    <n v="210557"/>
    <s v="Jan1 to Yesterday"/>
    <x v="2"/>
    <s v="Disconnect Switch"/>
    <s v="Scheduled Interruption"/>
    <s v="DLIN"/>
    <s v="E"/>
    <s v="Council District E"/>
    <s v="Cyndi Nguyen"/>
    <n v="70129"/>
    <n v="4"/>
  </r>
  <r>
    <n v="2020"/>
    <n v="182"/>
    <n v="2020"/>
    <n v="1328248973"/>
    <s v="Yes"/>
    <s v="EAST ORLEANS"/>
    <s v="THDR"/>
    <n v="425"/>
    <d v="2020-04-18T00:00:00"/>
    <n v="77350"/>
    <s v="DIS"/>
    <s v="24376"/>
    <s v="4269950499"/>
    <s v="2215"/>
    <s v="ENOI"/>
    <n v="6"/>
    <n v="182"/>
    <s v="EPOL"/>
    <x v="3"/>
    <s v="N"/>
    <s v="Crew on site replacing pole"/>
    <n v="-89.983716000000001"/>
    <n v="30.0487632"/>
    <s v="19-YTD20"/>
    <n v="210557"/>
    <s v="Jan1 to Yesterday"/>
    <x v="3"/>
    <s v="Disconnect Switch"/>
    <s v="Equipment Failure"/>
    <s v="DLIN"/>
    <s v="E"/>
    <s v="Council District E"/>
    <s v="Cyndi Nguyen"/>
    <n v="70127"/>
    <n v="4"/>
  </r>
  <r>
    <n v="2020"/>
    <n v="2"/>
    <n v="2020"/>
    <n v="1332140508"/>
    <s v="Yes"/>
    <s v="EAST ORLEANS"/>
    <s v="FAIR"/>
    <n v="427"/>
    <d v="2020-06-02T00:00:00"/>
    <n v="854"/>
    <s v="XFMR"/>
    <s v="1454647"/>
    <s v="41446499086"/>
    <s v="1010"/>
    <s v="ENOI"/>
    <n v="6"/>
    <n v="2"/>
    <s v="ETRD"/>
    <x v="18"/>
    <s v="N"/>
    <s v="crew changed out pot"/>
    <n v="-90.023394999999994"/>
    <n v="30.032934900000001"/>
    <s v="NP"/>
    <n v="210557"/>
    <s v="Jan1 to Yesterday"/>
    <x v="3"/>
    <s v="Transformer"/>
    <s v="Equipment Failure"/>
    <s v="DLIN"/>
    <s v="E"/>
    <s v="Council District E"/>
    <s v="Cyndi Nguyen"/>
    <n v="70126"/>
    <n v="6"/>
  </r>
  <r>
    <n v="2020"/>
    <n v="10"/>
    <n v="2020"/>
    <n v="1333125945"/>
    <s v="Yes"/>
    <s v="ORLEANS"/>
    <s v="FAIR"/>
    <n v="432"/>
    <d v="2020-06-16T00:00:00"/>
    <n v="4320"/>
    <s v="TFUS"/>
    <s v="77859"/>
    <s v="39302461416"/>
    <s v="1924"/>
    <s v="ENOI"/>
    <n v="1"/>
    <n v="10"/>
    <s v="EFLK"/>
    <x v="30"/>
    <s v="N"/>
    <s v="found bad fuse barrel stuck in fiberglass split replaced fuse barrel refused ok"/>
    <n v="-90.092716999999993"/>
    <n v="29.930012600000001"/>
    <s v="NP"/>
    <n v="210557"/>
    <s v="Jan1 to Yesterday"/>
    <x v="3"/>
    <s v="Transformer Fuse"/>
    <s v="Equipment Failure"/>
    <s v="DLIN"/>
    <s v="B"/>
    <s v="Council District B"/>
    <s v="Jay Banks"/>
    <n v="70115"/>
    <n v="6"/>
  </r>
  <r>
    <n v="2020"/>
    <n v="8"/>
    <n v="2020"/>
    <n v="1323642003"/>
    <s v="Yes"/>
    <s v="EAST ORLEANS"/>
    <s v="WIND"/>
    <n v="433"/>
    <d v="2020-02-06T00:00:00"/>
    <n v="3464"/>
    <s v="TFUS"/>
    <s v="3010148"/>
    <s v="43306495734"/>
    <s v="1611"/>
    <s v="ENOI"/>
    <n v="6"/>
    <n v="8"/>
    <s v="EFLK"/>
    <x v="30"/>
    <s v="N"/>
    <s v="changed fuse barrel on trans.."/>
    <n v="-89.964892000000006"/>
    <n v="30.022996800000001"/>
    <s v="19-YTD20"/>
    <n v="210557"/>
    <s v="Jan1 to Yesterday"/>
    <x v="3"/>
    <s v="Transformer Fuse"/>
    <s v="Equipment Failure"/>
    <s v="DLIN"/>
    <s v="E"/>
    <s v="Council District E"/>
    <s v="Cyndi Nguyen"/>
    <n v="70127"/>
    <n v="2"/>
  </r>
  <r>
    <n v="2020"/>
    <n v="10"/>
    <n v="2020"/>
    <n v="1332046475"/>
    <s v="Yes"/>
    <s v="ORLEANS"/>
    <s v="FAIR"/>
    <n v="433"/>
    <d v="2020-05-30T00:00:00"/>
    <n v="4330"/>
    <s v="LFUS"/>
    <s v="17669"/>
    <s v="3978949022"/>
    <s v="512"/>
    <s v="ENOI"/>
    <n v="1"/>
    <n v="10"/>
    <s v="VLFL"/>
    <x v="37"/>
    <s v="N"/>
    <s v="removed tree, picked up wire and replaced crossarms"/>
    <n v="-90.076215000000005"/>
    <n v="30.008983499999999"/>
    <s v="19-YTD20"/>
    <n v="210557"/>
    <s v="Jan1 to Yesterday"/>
    <x v="0"/>
    <s v="Line Fuse"/>
    <s v="Vegetation"/>
    <s v="DLIN"/>
    <s v="D"/>
    <s v="Council District D"/>
    <s v="Jared Brossett"/>
    <n v="70122"/>
    <n v="5"/>
  </r>
  <r>
    <n v="2020"/>
    <n v="41"/>
    <n v="2020"/>
    <n v="1322465744"/>
    <s v="Yes"/>
    <s v="ORLEANS"/>
    <s v="FAIR"/>
    <n v="434"/>
    <d v="2020-01-12T00:00:00"/>
    <n v="17794"/>
    <s v="DIS"/>
    <s v="14349"/>
    <s v="3982346566"/>
    <s v="2137"/>
    <s v="ENOI"/>
    <n v="1"/>
    <n v="41"/>
    <s v="EMER"/>
    <x v="1"/>
    <s v="N"/>
    <s v="broke pole, crew on site"/>
    <n v="-90.076068000000006"/>
    <n v="29.9413315"/>
    <s v="19-YTD20"/>
    <n v="210557"/>
    <s v="Jan1 to Yesterday"/>
    <x v="1"/>
    <s v="Disconnect Switch"/>
    <s v="Emergency Switching"/>
    <s v="DLIN"/>
    <s v="B"/>
    <s v="Council District B"/>
    <s v="Jay Banks"/>
    <n v="70113"/>
    <n v="1"/>
  </r>
  <r>
    <n v="2020"/>
    <n v="8"/>
    <n v="2020"/>
    <n v="1333587360"/>
    <s v="Yes"/>
    <s v="ORLEANS"/>
    <s v="THDR"/>
    <n v="434"/>
    <d v="2020-06-23T00:00:00"/>
    <n v="3472"/>
    <s v="TFUS"/>
    <s v="71038"/>
    <s v="40203480659"/>
    <s v="627"/>
    <s v="ENOI"/>
    <n v="1"/>
    <n v="8"/>
    <s v="EARM"/>
    <x v="7"/>
    <s v="N"/>
    <s v="replaced rotten Wilson rack, spaced out vertical open wire secondary to prevent hot legs from touching"/>
    <n v="-90.063461000000004"/>
    <n v="29.982377700000001"/>
    <s v="NP"/>
    <n v="210557"/>
    <s v="Jan1 to Yesterday"/>
    <x v="3"/>
    <s v="Transformer Fuse"/>
    <s v="Equipment Failure"/>
    <s v="DLIN"/>
    <s v="D"/>
    <s v="Council District D"/>
    <s v="Jared Brossett"/>
    <n v="70119"/>
    <n v="6"/>
  </r>
  <r>
    <n v="2020"/>
    <n v="10"/>
    <n v="2020"/>
    <n v="1330020031"/>
    <s v="Yes"/>
    <s v="ORLEANS"/>
    <s v="FAIR"/>
    <n v="443"/>
    <d v="2020-05-07T00:00:00"/>
    <n v="4430"/>
    <s v="TFUS"/>
    <s v="62237"/>
    <s v="39248457780"/>
    <s v="1922"/>
    <s v="ENOI"/>
    <n v="1"/>
    <n v="10"/>
    <s v="SCHD"/>
    <x v="2"/>
    <s v="N"/>
    <s v="Notified all customers"/>
    <n v="-90.094583999999998"/>
    <n v="29.919846400000001"/>
    <s v="19-YTD20"/>
    <n v="210557"/>
    <s v="Jan1 to Yesterday"/>
    <x v="2"/>
    <s v="Transformer Fuse"/>
    <s v="Scheduled Interruption"/>
    <s v="DLIN"/>
    <s v="B"/>
    <s v="Council District B"/>
    <s v="Jay Banks"/>
    <n v="70115"/>
    <n v="5"/>
  </r>
  <r>
    <n v="2020"/>
    <n v="15"/>
    <n v="2020"/>
    <n v="1330700447"/>
    <s v="Yes"/>
    <s v="EAST ORLEANS"/>
    <s v="FAIR"/>
    <n v="443"/>
    <d v="2020-05-15T00:00:00"/>
    <n v="6645"/>
    <s v="LFUS"/>
    <s v="21045"/>
    <s v="4109548720"/>
    <s v="616"/>
    <s v="ENOI"/>
    <n v="6"/>
    <n v="15"/>
    <s v="ETRD"/>
    <x v="18"/>
    <s v="N"/>
    <s v="crew changed out bad pot"/>
    <n v="-90.035189000000003"/>
    <n v="30.000231599999999"/>
    <s v="19-YTD20"/>
    <n v="210557"/>
    <s v="Jan1 to Yesterday"/>
    <x v="3"/>
    <s v="Line Fuse"/>
    <s v="Equipment Failure"/>
    <s v="DLIN"/>
    <s v="D"/>
    <s v="Council District D"/>
    <s v="Jared Brossett"/>
    <n v="70126"/>
    <n v="5"/>
  </r>
  <r>
    <n v="2020"/>
    <n v="1"/>
    <n v="2020"/>
    <n v="1326080547"/>
    <s v="Yes"/>
    <s v="ORLEANS"/>
    <s v="FAIR"/>
    <n v="448"/>
    <d v="2020-03-30T00:00:00"/>
    <n v="448"/>
    <s v="SWIT"/>
    <s v="27253"/>
    <s v="39597471266"/>
    <s v="1506"/>
    <s v="ENOI"/>
    <n v="1"/>
    <n v="1"/>
    <s v="SCHD"/>
    <x v="2"/>
    <s v="N"/>
    <s v="crew replacing cable in Vault # 211  Planned outage"/>
    <n v="-97.075800000000001"/>
    <n v="27.906595599999999"/>
    <s v="19-YTD20"/>
    <n v="210557"/>
    <s v="Jan1 to Yesterday"/>
    <x v="2"/>
    <s v="Switch"/>
    <s v="Scheduled Interruption"/>
    <s v="DLIN"/>
    <s v="B"/>
    <s v="Council District B"/>
    <s v="Jay Banks"/>
    <n v="70112"/>
    <n v="3"/>
  </r>
  <r>
    <n v="2020"/>
    <n v="48"/>
    <n v="2020"/>
    <n v="1323636868"/>
    <s v="Yes"/>
    <s v="EAST ORLEANS"/>
    <s v="WIND"/>
    <n v="451"/>
    <d v="2020-02-06T00:00:00"/>
    <n v="21648"/>
    <s v="LFUS"/>
    <s v="23476"/>
    <s v="4333250949"/>
    <s v="2223"/>
    <s v="ENOI"/>
    <n v="6"/>
    <n v="48"/>
    <s v="EFSW"/>
    <x v="22"/>
    <s v="N"/>
    <s v="fuse switch repaired"/>
    <n v="-89.963728000000003"/>
    <n v="30.060851299999999"/>
    <s v="19-YTD20"/>
    <n v="210557"/>
    <s v="Jan1 to Yesterday"/>
    <x v="3"/>
    <s v="Line Fuse"/>
    <s v="Equipment Failure"/>
    <s v="DLIN"/>
    <s v="E"/>
    <s v="Council District E"/>
    <s v="Cyndi Nguyen"/>
    <n v="70128"/>
    <n v="2"/>
  </r>
  <r>
    <n v="2020"/>
    <n v="1290"/>
    <n v="2020"/>
    <n v="1328239789"/>
    <s v="Yes"/>
    <s v="ORLEANS"/>
    <s v="THDR"/>
    <n v="453"/>
    <d v="2020-04-18T00:00:00"/>
    <n v="584370"/>
    <s v="DIS"/>
    <s v="D01640"/>
    <s v="3927347512"/>
    <s v="1513"/>
    <s v="ENOI"/>
    <n v="1"/>
    <n v="1290"/>
    <s v="ECAP"/>
    <x v="48"/>
    <s v="N"/>
    <s v="Cleared twisted phases and cleared cap bank"/>
    <n v="-90.092966000000004"/>
    <n v="29.9675528"/>
    <s v="19-YTD20"/>
    <n v="210557"/>
    <s v="Jan1 to Yesterday"/>
    <x v="3"/>
    <s v="Disconnect Switch"/>
    <s v="Equipment Failure"/>
    <s v="DLIN"/>
    <s v="B"/>
    <s v="Council District B"/>
    <s v="Jay Banks"/>
    <n v="70119"/>
    <n v="4"/>
  </r>
  <r>
    <n v="2020"/>
    <n v="1"/>
    <n v="2020"/>
    <n v="1328582850"/>
    <s v="Yes"/>
    <s v="EAST ORLEANS"/>
    <s v="FAIR"/>
    <n v="453"/>
    <d v="2020-04-22T00:00:00"/>
    <n v="453"/>
    <s v="SERV"/>
    <s v="SERVICE"/>
    <s v="44281499767"/>
    <s v="1601"/>
    <s v="ENOI"/>
    <n v="6"/>
    <n v="1"/>
    <s v="ESEC"/>
    <x v="6"/>
    <s v="N"/>
    <s v="Need to crew to either locate or run new underground secondary service in the rear. Notified O.C. C. Bowers and you can put Brian Garnett s crew on the job. Made customer contact, advised of crew coming to make repairs."/>
    <n v="-89.933852000000002"/>
    <n v="30.033733999999999"/>
    <s v="19-YTD20"/>
    <n v="210557"/>
    <s v="Jan1 to Yesterday"/>
    <x v="3"/>
    <s v="Service Conductor"/>
    <s v="Equipment Failure"/>
    <s v="DLIN"/>
    <s v="E"/>
    <s v="Council District E"/>
    <s v="Cyndi Nguyen"/>
    <n v="70129"/>
    <n v="4"/>
  </r>
  <r>
    <n v="2020"/>
    <n v="5"/>
    <n v="2020"/>
    <n v="1329248043"/>
    <s v="Yes"/>
    <s v="EAST ORLEANS"/>
    <s v="THDR"/>
    <n v="455"/>
    <d v="2020-04-28T00:00:00"/>
    <n v="2275"/>
    <s v="TFUS"/>
    <s v="58802"/>
    <s v="48464512640"/>
    <s v="1204"/>
    <s v="ENOI"/>
    <n v="6"/>
    <n v="5"/>
    <s v="EARM"/>
    <x v="7"/>
    <s v="N"/>
    <s v="broke lateral arm"/>
    <n v="-89.801198999999997"/>
    <n v="30.067763500000002"/>
    <s v="19-YTD20"/>
    <n v="210557"/>
    <s v="Jan1 to Yesterday"/>
    <x v="3"/>
    <s v="Transformer Fuse"/>
    <s v="Equipment Failure"/>
    <s v="DLIN"/>
    <s v="E"/>
    <s v="Council District E"/>
    <s v="Cyndi Nguyen"/>
    <n v="70129"/>
    <n v="4"/>
  </r>
  <r>
    <n v="2020"/>
    <n v="9"/>
    <n v="2020"/>
    <n v="1325319467"/>
    <s v="Yes"/>
    <s v="EAST ORLEANS"/>
    <s v="FAIR"/>
    <n v="457"/>
    <d v="2020-03-12T00:00:00"/>
    <n v="4113"/>
    <s v="TFUS"/>
    <s v="1490486"/>
    <s v="46388537189"/>
    <s v="1202"/>
    <s v="ENOI"/>
    <n v="6"/>
    <n v="9"/>
    <s v="ECON"/>
    <x v="36"/>
    <s v="N"/>
    <s v="bad connections on transformer leads/changed out connections good voltage"/>
    <n v="-89.865781999999996"/>
    <n v="30.136040099999999"/>
    <s v="19-YTD20"/>
    <n v="210557"/>
    <s v="Jan1 to Yesterday"/>
    <x v="3"/>
    <s v="Transformer Fuse"/>
    <s v="Equipment Failure"/>
    <s v="DLIN"/>
    <s v="E"/>
    <s v="Council District E"/>
    <s v="Cyndi Nguyen"/>
    <n v="70129"/>
    <n v="3"/>
  </r>
  <r>
    <n v="2020"/>
    <n v="36"/>
    <n v="2020"/>
    <n v="1330671279"/>
    <s v="Yes"/>
    <s v="ORLEANS"/>
    <s v="THDR"/>
    <n v="459"/>
    <d v="2020-05-15T00:00:00"/>
    <n v="16524"/>
    <s v="DIS"/>
    <s v="25403"/>
    <s v="3892346761"/>
    <s v="1553"/>
    <s v="ENOI"/>
    <n v="1"/>
    <n v="36"/>
    <s v="EPRI"/>
    <x v="16"/>
    <s v="N"/>
    <s v="crew picked up primary"/>
    <n v="-90.104296000000005"/>
    <n v="29.947174700000001"/>
    <s v="19-YTD20"/>
    <n v="210557"/>
    <s v="Jan1 to Yesterday"/>
    <x v="3"/>
    <s v="Disconnect Switch"/>
    <s v="Equipment Failure"/>
    <s v="DLIN"/>
    <s v="B"/>
    <s v="Council District B"/>
    <s v="Jay Banks"/>
    <n v="70125"/>
    <n v="5"/>
  </r>
  <r>
    <n v="2020"/>
    <n v="263"/>
    <n v="2020"/>
    <n v="1323053986"/>
    <s v="Yes"/>
    <s v="EAST ORLEANS"/>
    <s v="FAIR"/>
    <n v="463"/>
    <d v="2020-01-21T00:00:00"/>
    <n v="121769"/>
    <s v="RCLR"/>
    <s v="22184"/>
    <s v="48411513283"/>
    <s v="1204"/>
    <s v="ENOI"/>
    <n v="6"/>
    <n v="263"/>
    <s v="EPRI"/>
    <x v="16"/>
    <s v="N"/>
    <s v="primary wire down"/>
    <n v="-89.802816000000007"/>
    <n v="30.0694196"/>
    <s v="19-YTD20"/>
    <n v="210557"/>
    <s v="Jan1 to Yesterday"/>
    <x v="3"/>
    <s v="Recloser"/>
    <s v="Equipment Failure"/>
    <s v="DLIN"/>
    <s v="E"/>
    <s v="Council District E"/>
    <s v="Cyndi Nguyen"/>
    <n v="70129"/>
    <n v="1"/>
  </r>
  <r>
    <n v="2020"/>
    <n v="110"/>
    <n v="2020"/>
    <n v="1323217422"/>
    <s v="Yes"/>
    <s v="EAST ORLEANS"/>
    <s v="FAIR"/>
    <n v="464"/>
    <d v="2020-01-26T00:00:00"/>
    <n v="51040"/>
    <s v="LFUS"/>
    <s v="27177"/>
    <s v="4351250071"/>
    <s v="1609"/>
    <s v="ENOI"/>
    <n v="6"/>
    <n v="110"/>
    <s v="ETRD"/>
    <x v="18"/>
    <s v="N"/>
    <s v="crew changed out bad transformer"/>
    <n v="-97.075782000000004"/>
    <n v="27.906597600000001"/>
    <s v="19-YTD20"/>
    <n v="210557"/>
    <s v="Jan1 to Yesterday"/>
    <x v="3"/>
    <s v="Line Fuse"/>
    <s v="Equipment Failure"/>
    <s v="DLIN"/>
    <s v="E"/>
    <s v="Council District E"/>
    <s v="Cyndi Nguyen"/>
    <n v="70128"/>
    <n v="1"/>
  </r>
  <r>
    <n v="2020"/>
    <n v="109"/>
    <n v="2020"/>
    <n v="1330837213"/>
    <s v="Yes"/>
    <s v="ORLEANS"/>
    <s v="FAIR"/>
    <n v="465"/>
    <d v="2020-05-17T00:00:00"/>
    <n v="50685"/>
    <s v="LFUS"/>
    <s v="37763"/>
    <s v="4035847763"/>
    <s v="1709"/>
    <s v="ENOI"/>
    <n v="1"/>
    <n v="109"/>
    <s v="EARM"/>
    <x v="7"/>
    <s v="N"/>
    <s v="crew replaced primary arm"/>
    <n v="-90.058598000000003"/>
    <n v="29.9744107"/>
    <s v="19-YTD20"/>
    <n v="210557"/>
    <s v="Jan1 to Yesterday"/>
    <x v="3"/>
    <s v="Line Fuse"/>
    <s v="Equipment Failure"/>
    <s v="DLIN"/>
    <s v="D"/>
    <s v="Council District D"/>
    <s v="Jared Brossett"/>
    <n v="70116"/>
    <n v="5"/>
  </r>
  <r>
    <n v="2020"/>
    <n v="52"/>
    <n v="2020"/>
    <n v="1323254359"/>
    <s v="Yes"/>
    <s v="ORLEANS"/>
    <s v="FAIR"/>
    <n v="481"/>
    <d v="2020-01-27T00:00:00"/>
    <n v="25012"/>
    <s v="XFMR"/>
    <s v="1413671"/>
    <s v="3986247585"/>
    <s v="907"/>
    <s v="ENOI"/>
    <n v="1"/>
    <n v="52"/>
    <s v="ETRD"/>
    <x v="18"/>
    <s v="N"/>
    <s v="bad transformer changed out, good voltager now"/>
    <n v="-90.074487000000005"/>
    <n v="29.969369199999999"/>
    <s v="19-YTD20"/>
    <n v="210557"/>
    <s v="Jan1 to Yesterday"/>
    <x v="3"/>
    <s v="Transformer"/>
    <s v="Equipment Failure"/>
    <s v="DLIN"/>
    <s v="D"/>
    <s v="Council District D"/>
    <s v="Jared Brossett"/>
    <n v="70116"/>
    <n v="1"/>
  </r>
  <r>
    <n v="2020"/>
    <n v="7"/>
    <n v="2020"/>
    <n v="1333971659"/>
    <s v="Yes"/>
    <s v="ORLEANS"/>
    <s v="FAIR"/>
    <n v="481"/>
    <d v="2020-06-28T00:00:00"/>
    <n v="3367"/>
    <s v="XFMR"/>
    <s v="66932"/>
    <s v="39168466267"/>
    <s v="1922"/>
    <s v="ENOI"/>
    <n v="1"/>
    <n v="7"/>
    <s v="ETRD"/>
    <x v="18"/>
    <s v="N"/>
    <s v=""/>
    <n v="-90.096868000000001"/>
    <n v="29.943254899999999"/>
    <s v="NP"/>
    <n v="210557"/>
    <s v="Jan1 to Yesterday"/>
    <x v="3"/>
    <s v="Transformer"/>
    <s v="Equipment Failure"/>
    <s v="DLIN"/>
    <s v="B"/>
    <s v="Council District B"/>
    <s v="Jay Banks"/>
    <n v="70125"/>
    <n v="6"/>
  </r>
  <r>
    <n v="2020"/>
    <n v="109"/>
    <n v="2020"/>
    <n v="1332198679"/>
    <s v="Yes"/>
    <s v="EAST ORLEANS"/>
    <s v="FAIR"/>
    <n v="485"/>
    <d v="2020-06-03T00:00:00"/>
    <n v="52865"/>
    <s v="LFUS"/>
    <s v="21024"/>
    <s v="4046347924"/>
    <s v="613"/>
    <s v="ENOI"/>
    <n v="6"/>
    <n v="109"/>
    <s v="SCHD"/>
    <x v="2"/>
    <s v="N"/>
    <s v="Scheduled Interruption"/>
    <n v="-90.055169000000006"/>
    <n v="29.978660600000001"/>
    <s v="NP"/>
    <n v="210557"/>
    <s v="Jan1 to Yesterday"/>
    <x v="2"/>
    <s v="Line Fuse"/>
    <s v="Scheduled Interruption"/>
    <s v="DLIN"/>
    <s v="D"/>
    <s v="Council District D"/>
    <s v="Jared Brossett"/>
    <n v="70117"/>
    <n v="6"/>
  </r>
  <r>
    <n v="2020"/>
    <n v="56"/>
    <n v="2020"/>
    <n v="1332142267"/>
    <s v="Yes"/>
    <s v="ORLEANS"/>
    <s v="FAIR"/>
    <n v="491"/>
    <d v="2020-06-02T00:00:00"/>
    <n v="27496"/>
    <s v="LFUS"/>
    <s v="21027"/>
    <s v="4017847648"/>
    <s v="614"/>
    <s v="ENOI"/>
    <n v="1"/>
    <n v="56"/>
    <s v="SCHD"/>
    <x v="2"/>
    <s v="N"/>
    <s v="Scheduled Interruption"/>
    <n v="-90.064492999999999"/>
    <n v="29.970917700000001"/>
    <s v="NP"/>
    <n v="210557"/>
    <s v="Jan1 to Yesterday"/>
    <x v="2"/>
    <s v="Line Fuse"/>
    <s v="Scheduled Interruption"/>
    <s v="DLIN"/>
    <s v="C"/>
    <s v="Council District C"/>
    <s v="Kristin Palmer"/>
    <n v="70116"/>
    <n v="6"/>
  </r>
  <r>
    <n v="2020"/>
    <n v="23"/>
    <n v="2020"/>
    <n v="1323990854"/>
    <s v="Yes"/>
    <s v="EAST ORLEANS"/>
    <s v="FAIR"/>
    <n v="492"/>
    <d v="2020-02-15T00:00:00"/>
    <n v="11316"/>
    <s v="LFUS"/>
    <s v="21120"/>
    <s v="4107947975"/>
    <s v="621"/>
    <s v="ENOI"/>
    <n v="6"/>
    <n v="23"/>
    <s v="CORR"/>
    <x v="44"/>
    <s v="N"/>
    <s v="repaired broke jumper"/>
    <n v="-90.035799999999995"/>
    <n v="29.979759399999999"/>
    <s v="19-YTD20"/>
    <n v="210557"/>
    <s v="Jan1 to Yesterday"/>
    <x v="1"/>
    <s v="Line Fuse"/>
    <s v="Other"/>
    <s v="DLIN"/>
    <s v="D"/>
    <s v="Council District D"/>
    <s v="Jared Brossett"/>
    <n v="70117"/>
    <n v="2"/>
  </r>
  <r>
    <n v="2020"/>
    <n v="8"/>
    <n v="2020"/>
    <n v="1329239534"/>
    <s v="Yes"/>
    <s v="ORLEANS"/>
    <s v="THDR"/>
    <n v="494"/>
    <d v="2020-04-28T00:00:00"/>
    <n v="3952"/>
    <s v="TFUS"/>
    <s v="71045"/>
    <s v="40352477036"/>
    <s v="1709"/>
    <s v="ENOI"/>
    <n v="1"/>
    <n v="8"/>
    <s v="EARM"/>
    <x v="7"/>
    <s v="N"/>
    <s v="broke arm on lateral; secured; will make pink ticket to replace HW"/>
    <n v="-90.058899999999994"/>
    <n v="29.972465799999998"/>
    <s v="19-YTD20"/>
    <n v="210557"/>
    <s v="Jan1 to Yesterday"/>
    <x v="3"/>
    <s v="Transformer Fuse"/>
    <s v="Equipment Failure"/>
    <s v="DLIN"/>
    <s v="C"/>
    <s v="Council District C"/>
    <s v="Kristin Palmer"/>
    <n v="70116"/>
    <n v="4"/>
  </r>
  <r>
    <n v="2020"/>
    <n v="48"/>
    <n v="2020"/>
    <n v="1328280581"/>
    <s v="Yes"/>
    <s v="ORLEANS"/>
    <s v="FAIR"/>
    <n v="500"/>
    <d v="2020-04-18T00:00:00"/>
    <n v="24000"/>
    <s v="LFUS"/>
    <s v="21404"/>
    <s v="3867746474"/>
    <s v="1554"/>
    <s v="ENOI"/>
    <n v="1"/>
    <n v="48"/>
    <s v="LGHT"/>
    <x v="13"/>
    <s v="N"/>
    <s v="found broken primary arm at 2620 joseph st. replaced primary arm."/>
    <n v="-90.112195"/>
    <n v="29.939144200000001"/>
    <s v="19-YTD20"/>
    <n v="210557"/>
    <s v="Jan1 to Yesterday"/>
    <x v="7"/>
    <s v="Line Fuse"/>
    <s v="Lightning"/>
    <s v="DLIN"/>
    <s v="A"/>
    <s v="Council District A"/>
    <s v="Joseph Giarrusso"/>
    <n v="70115"/>
    <n v="4"/>
  </r>
  <r>
    <n v="2020"/>
    <n v="68"/>
    <n v="2020"/>
    <n v="1326826003"/>
    <s v="Yes"/>
    <s v="ORLEANS"/>
    <s v="FAIR"/>
    <n v="501"/>
    <d v="2020-04-11T00:00:00"/>
    <n v="34068"/>
    <s v="LFUS"/>
    <s v="21484"/>
    <s v="3923146070"/>
    <s v="1924"/>
    <s v="ENOI"/>
    <n v="1"/>
    <n v="68"/>
    <s v="EPOL"/>
    <x v="3"/>
    <s v="N"/>
    <s v="replaced broke pole, customers back on"/>
    <n v="-90.094972999999996"/>
    <n v="29.927955900000001"/>
    <s v="19-YTD20"/>
    <n v="210557"/>
    <s v="Jan1 to Yesterday"/>
    <x v="3"/>
    <s v="Line Fuse"/>
    <s v="Equipment Failure"/>
    <s v="DLIN"/>
    <s v="B"/>
    <s v="Council District B"/>
    <s v="Jay Banks"/>
    <n v="70115"/>
    <n v="4"/>
  </r>
  <r>
    <n v="2020"/>
    <n v="41"/>
    <n v="2020"/>
    <n v="1333005336"/>
    <s v="Yes"/>
    <s v="EAST ORLEANS"/>
    <s v="FAIR"/>
    <n v="501"/>
    <d v="2020-06-13T00:00:00"/>
    <n v="20541"/>
    <s v="LFUS"/>
    <s v="37097"/>
    <s v="4127147536"/>
    <s v="611"/>
    <s v="ENOI"/>
    <n v="6"/>
    <n v="41"/>
    <s v="VHCL"/>
    <x v="11"/>
    <s v="N"/>
    <s v="CAR HIT POLE REPLACE   POLE AND TRANSFORMER;    RELATED TO TKT# 1333004464 (A.STEWART)"/>
    <n v="-90.029673000000003"/>
    <n v="29.967559000000001"/>
    <s v="NP"/>
    <n v="210557"/>
    <s v="Jan1 to Yesterday"/>
    <x v="6"/>
    <s v="Line Fuse"/>
    <s v="Public Damage"/>
    <s v="DLIN"/>
    <s v="D"/>
    <s v="Council District D"/>
    <s v="Jared Brossett"/>
    <n v="70117"/>
    <n v="6"/>
  </r>
  <r>
    <n v="2020"/>
    <n v="99"/>
    <n v="2020"/>
    <n v="1323233258"/>
    <s v="Yes"/>
    <s v="EAST ORLEANS"/>
    <s v="FAIR"/>
    <n v="507"/>
    <d v="2020-01-27T00:00:00"/>
    <n v="50193"/>
    <s v="LFUS"/>
    <s v="27653"/>
    <s v="4289350637"/>
    <s v="2215"/>
    <s v="ENOI"/>
    <n v="6"/>
    <n v="99"/>
    <s v="SCHD"/>
    <x v="2"/>
    <s v="N"/>
    <s v="Scheduled Interruption"/>
    <n v="-89.977666999999997"/>
    <n v="30.052321800000001"/>
    <s v="19-YTD20"/>
    <n v="210557"/>
    <s v="Jan1 to Yesterday"/>
    <x v="2"/>
    <s v="Line Fuse"/>
    <s v="Scheduled Interruption"/>
    <s v="DLIN"/>
    <s v="E"/>
    <s v="Council District E"/>
    <s v="Cyndi Nguyen"/>
    <n v="70127"/>
    <n v="1"/>
  </r>
  <r>
    <n v="2020"/>
    <n v="67"/>
    <n v="2020"/>
    <n v="1334006568"/>
    <s v="Yes"/>
    <s v="ORLEANS"/>
    <s v="FAIR"/>
    <n v="507"/>
    <d v="2020-06-29T00:00:00"/>
    <n v="33969"/>
    <s v="LFUS"/>
    <s v="37983"/>
    <s v="3944047780"/>
    <s v="912"/>
    <s v="ENOI"/>
    <n v="1"/>
    <n v="67"/>
    <s v="SCHD"/>
    <x v="2"/>
    <s v="N"/>
    <s v="Contractor on site working"/>
    <n v="-90.087850000000003"/>
    <n v="29.975041099999999"/>
    <s v="NP"/>
    <n v="210557"/>
    <s v="Jan1 to Yesterday"/>
    <x v="2"/>
    <s v="Line Fuse"/>
    <s v="Scheduled Interruption"/>
    <s v="DLIN"/>
    <s v="A"/>
    <s v="Council District A"/>
    <s v="Joseph Giarrusso"/>
    <n v="70119"/>
    <n v="6"/>
  </r>
  <r>
    <n v="2020"/>
    <n v="17"/>
    <n v="2020"/>
    <n v="1325088970"/>
    <s v="Yes"/>
    <s v="ORLEANS"/>
    <s v="FAIR"/>
    <n v="508"/>
    <d v="2020-03-05T00:00:00"/>
    <n v="8653"/>
    <s v="DIS"/>
    <s v="25353"/>
    <s v="3937145945"/>
    <s v="2147"/>
    <s v="ENOI"/>
    <n v="1"/>
    <n v="17"/>
    <s v="SCHD"/>
    <x v="2"/>
    <s v="N"/>
    <s v="crew on site installing new conductors"/>
    <n v="-90.090585000000004"/>
    <n v="29.924510999999999"/>
    <s v="19-YTD20"/>
    <n v="210557"/>
    <s v="Jan1 to Yesterday"/>
    <x v="2"/>
    <s v="Disconnect Switch"/>
    <s v="Scheduled Interruption"/>
    <s v="DLIN"/>
    <s v="B"/>
    <s v="Council District B"/>
    <s v="Jay Banks"/>
    <n v="70115"/>
    <n v="3"/>
  </r>
  <r>
    <n v="2020"/>
    <n v="43"/>
    <n v="2020"/>
    <n v="1328337701"/>
    <s v="Yes"/>
    <s v="ORLEANS"/>
    <s v="FAIR"/>
    <n v="508"/>
    <d v="2020-04-19T00:00:00"/>
    <n v="21844"/>
    <s v="LFUS"/>
    <s v="33236"/>
    <s v="38237465803"/>
    <s v="2014"/>
    <s v="ENOI"/>
    <n v="1"/>
    <n v="43"/>
    <s v="EARM"/>
    <x v="7"/>
    <s v="N"/>
    <s v="dead end crossarm broken, crew changed out arm"/>
    <n v="-90.126126999999997"/>
    <n v="29.942317500000001"/>
    <s v="19-YTD20"/>
    <n v="210557"/>
    <s v="Jan1 to Yesterday"/>
    <x v="3"/>
    <s v="Line Fuse"/>
    <s v="Equipment Failure"/>
    <s v="DLIN"/>
    <s v="A"/>
    <s v="Council District A"/>
    <s v="Joseph Giarrusso"/>
    <n v="70118"/>
    <n v="4"/>
  </r>
  <r>
    <n v="2020"/>
    <n v="46"/>
    <n v="2020"/>
    <n v="1325089224"/>
    <s v="Yes"/>
    <s v="ORLEANS"/>
    <s v="FAIR"/>
    <n v="513"/>
    <d v="2020-03-05T00:00:00"/>
    <n v="23598"/>
    <s v="DIS"/>
    <s v="24025"/>
    <s v="3942345968"/>
    <s v="2147"/>
    <s v="ENOI"/>
    <n v="1"/>
    <n v="46"/>
    <s v="SCHD"/>
    <x v="2"/>
    <s v="N"/>
    <s v="crew on site installing new conductors"/>
    <n v="-90.088928999999993"/>
    <n v="29.925147800000001"/>
    <s v="19-YTD20"/>
    <n v="210557"/>
    <s v="Jan1 to Yesterday"/>
    <x v="2"/>
    <s v="Disconnect Switch"/>
    <s v="Scheduled Interruption"/>
    <s v="DLIN"/>
    <s v="B"/>
    <s v="Council District B"/>
    <s v="Jay Banks"/>
    <n v="70115"/>
    <n v="3"/>
  </r>
  <r>
    <n v="2020"/>
    <n v="111"/>
    <n v="2020"/>
    <n v="1330669967"/>
    <s v="Yes"/>
    <s v="EAST ORLEANS"/>
    <s v="FAIR"/>
    <n v="520"/>
    <d v="2020-05-15T00:00:00"/>
    <n v="57720"/>
    <s v="LFUS"/>
    <s v="17870"/>
    <s v="4036349293"/>
    <s v="506"/>
    <s v="ENOI"/>
    <n v="6"/>
    <n v="111"/>
    <s v="EARM"/>
    <x v="7"/>
    <s v="N"/>
    <s v="crew replaced broke crossarm"/>
    <n v="-90.058162999999993"/>
    <n v="30.016110399999999"/>
    <s v="19-YTD20"/>
    <n v="210557"/>
    <s v="Jan1 to Yesterday"/>
    <x v="3"/>
    <s v="Line Fuse"/>
    <s v="Equipment Failure"/>
    <s v="DLIN"/>
    <s v="D"/>
    <s v="Council District D"/>
    <s v="Jared Brossett"/>
    <n v="70122"/>
    <n v="5"/>
  </r>
  <r>
    <n v="2020"/>
    <n v="9"/>
    <n v="2020"/>
    <n v="1323084922"/>
    <s v="Yes"/>
    <s v="EAST ORLEANS"/>
    <s v="FAIR"/>
    <n v="524"/>
    <d v="2020-01-21T00:00:00"/>
    <n v="4716"/>
    <s v="TFUS"/>
    <s v="1315139"/>
    <s v="43498509515"/>
    <s v="2217"/>
    <s v="ENOI"/>
    <n v="6"/>
    <n v="9"/>
    <s v="EABS"/>
    <x v="17"/>
    <s v="N"/>
    <s v=""/>
    <n v="-89.958331000000001"/>
    <n v="30.060915399999999"/>
    <s v="19-YTD20"/>
    <n v="210557"/>
    <s v="Jan1 to Yesterday"/>
    <x v="3"/>
    <s v="Transformer Fuse"/>
    <s v="Equipment Failure"/>
    <s v="DLIN"/>
    <s v="E"/>
    <s v="Council District E"/>
    <s v="Cyndi Nguyen"/>
    <n v="70128"/>
    <n v="1"/>
  </r>
  <r>
    <n v="2020"/>
    <n v="168"/>
    <n v="2020"/>
    <n v="1329252770"/>
    <s v="Yes"/>
    <s v="ORLEANS"/>
    <s v="THDR"/>
    <n v="536"/>
    <d v="2020-04-28T00:00:00"/>
    <n v="90048"/>
    <s v="LFUS"/>
    <s v="27894"/>
    <s v="3922646091"/>
    <s v="1924"/>
    <s v="ENOI"/>
    <n v="1"/>
    <n v="168"/>
    <s v="EARM"/>
    <x v="7"/>
    <s v="N"/>
    <s v="Broken corner structure at Amelia &amp; Dryades - Crew repaired - Portion of fdr 1922 dropped out for repairs"/>
    <n v="-90.095201000000003"/>
    <n v="29.9286469"/>
    <s v="19-YTD20"/>
    <n v="210557"/>
    <s v="Jan1 to Yesterday"/>
    <x v="3"/>
    <s v="Line Fuse"/>
    <s v="Equipment Failure"/>
    <s v="DLIN"/>
    <s v="B"/>
    <s v="Council District B"/>
    <s v="Jay Banks"/>
    <n v="70115"/>
    <n v="4"/>
  </r>
  <r>
    <n v="2020"/>
    <n v="6"/>
    <n v="2020"/>
    <n v="1333061327"/>
    <s v="Yes"/>
    <s v="ORLEANS"/>
    <s v="FAIR"/>
    <n v="536"/>
    <d v="2020-06-14T00:00:00"/>
    <n v="3216"/>
    <s v="XFMR"/>
    <s v="51114"/>
    <s v="38586484379"/>
    <s v="407"/>
    <s v="ENOI"/>
    <n v="1"/>
    <n v="6"/>
    <s v="ETRD"/>
    <x v="18"/>
    <s v="N"/>
    <s v="replaced broken primary arms and replaced bad transformer"/>
    <n v="-90.114525"/>
    <n v="29.993218299999999"/>
    <s v="NP"/>
    <n v="210557"/>
    <s v="Jan1 to Yesterday"/>
    <x v="3"/>
    <s v="Transformer"/>
    <s v="Equipment Failure"/>
    <s v="DLIN"/>
    <s v="A"/>
    <s v="Council District A"/>
    <s v="Joseph Giarrusso"/>
    <n v="70124"/>
    <n v="6"/>
  </r>
  <r>
    <n v="2020"/>
    <n v="3"/>
    <n v="2020"/>
    <n v="1328246188"/>
    <s v="Yes"/>
    <s v="ORLEANS"/>
    <s v="THDR"/>
    <n v="543"/>
    <d v="2020-04-18T00:00:00"/>
    <n v="1629"/>
    <s v="TFUS"/>
    <s v="1256945"/>
    <s v="39327471365"/>
    <s v="1512"/>
    <s v="ENOI"/>
    <n v="1"/>
    <n v="3"/>
    <s v="EARM"/>
    <x v="7"/>
    <s v="N"/>
    <s v="changed out broken lateral arm"/>
    <n v="-90.091504"/>
    <n v="29.957296100000001"/>
    <s v="19-YTD20"/>
    <n v="210557"/>
    <s v="Jan1 to Yesterday"/>
    <x v="3"/>
    <s v="Transformer Fuse"/>
    <s v="Equipment Failure"/>
    <s v="DLIN"/>
    <s v="B"/>
    <s v="Council District B"/>
    <s v="Jay Banks"/>
    <n v="70119"/>
    <n v="4"/>
  </r>
  <r>
    <n v="2020"/>
    <n v="1"/>
    <n v="2020"/>
    <n v="1328249615"/>
    <s v="Yes"/>
    <s v="EAST ORLEANS"/>
    <s v="THDR"/>
    <n v="543"/>
    <d v="2020-04-18T00:00:00"/>
    <n v="543"/>
    <s v="TFUS"/>
    <s v="71197"/>
    <s v="43234492055"/>
    <s v="1612"/>
    <s v="ENOI"/>
    <n v="6"/>
    <n v="1"/>
    <s v="EPOL"/>
    <x v="3"/>
    <s v="N"/>
    <s v="Crew on site replacing pole"/>
    <n v="-89.967404000000002"/>
    <n v="30.012900299999998"/>
    <s v="19-YTD20"/>
    <n v="210557"/>
    <s v="Jan1 to Yesterday"/>
    <x v="3"/>
    <s v="Transformer Fuse"/>
    <s v="Equipment Failure"/>
    <s v="DLIN"/>
    <s v="E"/>
    <s v="Council District E"/>
    <s v="Cyndi Nguyen"/>
    <n v="70127"/>
    <n v="4"/>
  </r>
  <r>
    <n v="2020"/>
    <n v="31"/>
    <n v="2020"/>
    <n v="1323930361"/>
    <s v="Yes"/>
    <s v="EAST ORLEANS"/>
    <s v="FAIR"/>
    <n v="550"/>
    <d v="2020-02-13T00:00:00"/>
    <n v="17050"/>
    <s v="LFUS"/>
    <s v="25289"/>
    <s v="4290350439"/>
    <s v="2216"/>
    <s v="ENOI"/>
    <n v="6"/>
    <n v="31"/>
    <s v="ETRD"/>
    <x v="18"/>
    <s v="N"/>
    <s v="crew to replace underground pot"/>
    <n v="-89.977401999999998"/>
    <n v="30.046883000000001"/>
    <s v="19-YTD20"/>
    <n v="210557"/>
    <s v="Jan1 to Yesterday"/>
    <x v="3"/>
    <s v="Line Fuse"/>
    <s v="Equipment Failure"/>
    <s v="DLIN"/>
    <s v="E"/>
    <s v="Council District E"/>
    <s v="Cyndi Nguyen"/>
    <n v="70127"/>
    <n v="2"/>
  </r>
  <r>
    <n v="2020"/>
    <n v="45"/>
    <n v="2020"/>
    <n v="1323657975"/>
    <s v="Yes"/>
    <s v="EAST ORLEANS"/>
    <s v="WIND"/>
    <n v="558"/>
    <d v="2020-02-07T00:00:00"/>
    <n v="25110"/>
    <s v="DIS"/>
    <s v="D01653"/>
    <s v="4116547515"/>
    <s v="2347"/>
    <s v="ENOI"/>
    <n v="6"/>
    <n v="45"/>
    <s v="EARM"/>
    <x v="7"/>
    <s v="N"/>
    <s v="crew to replace insulator and crossarm"/>
    <n v="-90.033291000000006"/>
    <n v="29.967162900000002"/>
    <s v="19-YTD20"/>
    <n v="210557"/>
    <s v="Jan1 to Yesterday"/>
    <x v="3"/>
    <s v="Disconnect Switch"/>
    <s v="Equipment Failure"/>
    <s v="DLIN"/>
    <s v="D"/>
    <s v="Council District D"/>
    <s v="Jared Brossett"/>
    <n v="70117"/>
    <n v="2"/>
  </r>
  <r>
    <n v="2020"/>
    <n v="92"/>
    <n v="2020"/>
    <n v="1328280796"/>
    <s v="Yes"/>
    <s v="ORLEANS"/>
    <s v="RAIN"/>
    <n v="561"/>
    <d v="2020-04-18T00:00:00"/>
    <n v="51612"/>
    <s v="LFUS"/>
    <s v="38032"/>
    <s v="3893546975"/>
    <s v="2015"/>
    <s v="ENOI"/>
    <n v="1"/>
    <n v="92"/>
    <s v="EARM"/>
    <x v="7"/>
    <s v="N"/>
    <s v="crossarm broken changed out"/>
    <n v="-90.103796000000003"/>
    <n v="29.952953699999998"/>
    <s v="19-YTD20"/>
    <n v="210557"/>
    <s v="Jan1 to Yesterday"/>
    <x v="3"/>
    <s v="Line Fuse"/>
    <s v="Equipment Failure"/>
    <s v="DLIN"/>
    <s v="B"/>
    <s v="Council District B"/>
    <s v="Jay Banks"/>
    <n v="70125"/>
    <n v="4"/>
  </r>
  <r>
    <n v="2020"/>
    <n v="852"/>
    <n v="2020"/>
    <n v="1325409607"/>
    <s v="Yes"/>
    <s v="ALGIERS ELEC ONLY"/>
    <s v="FAIR"/>
    <n v="571"/>
    <d v="2020-03-15T00:00:00"/>
    <n v="152002"/>
    <s v="DIS"/>
    <s v="5135"/>
    <s v="4249246144"/>
    <s v="W1725"/>
    <s v="ENOI"/>
    <n v="81"/>
    <n v="852"/>
    <s v="VHCL"/>
    <x v="11"/>
    <s v="N"/>
    <s v="vehicle hi pole"/>
    <n v="-89.991877000000002"/>
    <n v="29.928990800000001"/>
    <s v="19-YTD20"/>
    <n v="210557"/>
    <s v="Jan1 to Yesterday"/>
    <x v="6"/>
    <s v="Disconnect Switch"/>
    <s v="Public Damage"/>
    <s v="DLIN"/>
    <s v="C"/>
    <s v="Council District C"/>
    <s v="Kristin Palmer"/>
    <n v="70131"/>
    <n v="3"/>
  </r>
  <r>
    <n v="2020"/>
    <n v="51"/>
    <n v="2020"/>
    <n v="1323083919"/>
    <s v="Yes"/>
    <s v="EAST ORLEANS"/>
    <s v="FAIR"/>
    <n v="576"/>
    <d v="2020-01-21T00:00:00"/>
    <n v="29376"/>
    <s v="LFUS"/>
    <s v="24971"/>
    <s v="4214250165"/>
    <s v="2212"/>
    <s v="ENOI"/>
    <n v="6"/>
    <n v="51"/>
    <s v="ETRD"/>
    <x v="18"/>
    <s v="N"/>
    <s v="Failed padmount transformer"/>
    <n v="-90.001467000000005"/>
    <n v="30.039641700000001"/>
    <s v="19-YTD20"/>
    <n v="210557"/>
    <s v="Jan1 to Yesterday"/>
    <x v="3"/>
    <s v="Line Fuse"/>
    <s v="Equipment Failure"/>
    <s v="DLIN"/>
    <s v="E"/>
    <s v="Council District E"/>
    <s v="Cyndi Nguyen"/>
    <n v="70126"/>
    <n v="1"/>
  </r>
  <r>
    <n v="2020"/>
    <n v="66"/>
    <n v="2020"/>
    <n v="1323642921"/>
    <s v="Yes"/>
    <s v="EAST ORLEANS"/>
    <s v="WIND"/>
    <n v="578"/>
    <d v="2020-02-06T00:00:00"/>
    <n v="38148"/>
    <s v="LFUS"/>
    <s v="36787"/>
    <s v="4369551079"/>
    <s v="2217"/>
    <s v="ENOI"/>
    <n v="6"/>
    <n v="66"/>
    <s v="ETRD"/>
    <x v="18"/>
    <s v="N"/>
    <s v="Crew on site replacing transformer"/>
    <n v="-89.952168"/>
    <n v="30.0642706"/>
    <s v="19-YTD20"/>
    <n v="210557"/>
    <s v="Jan1 to Yesterday"/>
    <x v="3"/>
    <s v="Line Fuse"/>
    <s v="Equipment Failure"/>
    <s v="DLIN"/>
    <s v="E"/>
    <s v="Council District E"/>
    <s v="Cyndi Nguyen"/>
    <n v="70128"/>
    <n v="2"/>
  </r>
  <r>
    <n v="2020"/>
    <n v="42"/>
    <n v="2020"/>
    <n v="1323384290"/>
    <s v="Yes"/>
    <s v="EAST ORLEANS"/>
    <s v="FAIR"/>
    <n v="579"/>
    <d v="2020-02-01T00:00:00"/>
    <n v="24318"/>
    <s v="LFUS"/>
    <s v="23610"/>
    <s v="4356750910"/>
    <s v="2217"/>
    <s v="ENOI"/>
    <n v="6"/>
    <n v="42"/>
    <s v="ETRD"/>
    <x v="18"/>
    <s v="N"/>
    <s v="crew replaced"/>
    <n v="-89.956245999999993"/>
    <n v="30.0596116"/>
    <s v="19-YTD20"/>
    <n v="210557"/>
    <s v="Jan1 to Yesterday"/>
    <x v="3"/>
    <s v="Line Fuse"/>
    <s v="Equipment Failure"/>
    <s v="DLIN"/>
    <s v="E"/>
    <s v="Council District E"/>
    <s v="Cyndi Nguyen"/>
    <n v="70128"/>
    <n v="2"/>
  </r>
  <r>
    <n v="2020"/>
    <n v="134"/>
    <n v="2020"/>
    <n v="1326718187"/>
    <s v="Yes"/>
    <s v="ORLEANS"/>
    <s v="THDR"/>
    <n v="600"/>
    <d v="2020-04-10T00:00:00"/>
    <n v="80400"/>
    <s v="LFUS"/>
    <s v="21813"/>
    <s v="3928146648"/>
    <s v="2021"/>
    <s v="ENOI"/>
    <n v="1"/>
    <n v="134"/>
    <s v="EPOL"/>
    <x v="3"/>
    <s v="N"/>
    <s v="broken pole  AT S. MIRO AND 3RD ST"/>
    <n v="-90.093209999999999"/>
    <n v="29.9437715"/>
    <s v="19-YTD20"/>
    <n v="210557"/>
    <s v="Jan1 to Yesterday"/>
    <x v="3"/>
    <s v="Line Fuse"/>
    <s v="Equipment Failure"/>
    <s v="DLIN"/>
    <s v="B"/>
    <s v="Council District B"/>
    <s v="Jay Banks"/>
    <n v="70125"/>
    <n v="4"/>
  </r>
  <r>
    <n v="2020"/>
    <n v="1"/>
    <n v="2020"/>
    <n v="1326047719"/>
    <s v="Yes"/>
    <s v="EAST ORLEANS"/>
    <s v="FAIR"/>
    <n v="617"/>
    <d v="2020-03-30T00:00:00"/>
    <n v="617"/>
    <s v="TFUS"/>
    <s v="30067"/>
    <s v="43767504790"/>
    <s v="2214"/>
    <s v="ENOI"/>
    <n v="6"/>
    <n v="1"/>
    <s v="EOTH"/>
    <x v="29"/>
    <s v="N"/>
    <s v="replaced tie bar in underground transformer"/>
    <n v="-89.950067000000004"/>
    <n v="30.047854699999998"/>
    <s v="19-YTD20"/>
    <n v="210557"/>
    <s v="Jan1 to Yesterday"/>
    <x v="3"/>
    <s v="Transformer Fuse"/>
    <s v="Equipment Failure"/>
    <s v="DLIN"/>
    <s v="E"/>
    <s v="Council District E"/>
    <s v="Cyndi Nguyen"/>
    <n v="70128"/>
    <n v="3"/>
  </r>
  <r>
    <n v="2020"/>
    <n v="6"/>
    <n v="2020"/>
    <n v="1328296360"/>
    <s v="Yes"/>
    <s v="ORLEANS"/>
    <s v="FAIR"/>
    <n v="619"/>
    <d v="2020-04-18T00:00:00"/>
    <n v="3714"/>
    <s v="XFMR"/>
    <s v="1537127"/>
    <s v="39979478467"/>
    <s v="615"/>
    <s v="ENOI"/>
    <n v="1"/>
    <n v="6"/>
    <s v="ETRD"/>
    <x v="18"/>
    <s v="N"/>
    <s v="CHANGED TRANSFORMER"/>
    <n v="-90.070701"/>
    <n v="29.976617900000001"/>
    <s v="19-YTD20"/>
    <n v="210557"/>
    <s v="Jan1 to Yesterday"/>
    <x v="3"/>
    <s v="Transformer"/>
    <s v="Equipment Failure"/>
    <s v="DLIN"/>
    <s v="D"/>
    <s v="Council District D"/>
    <s v="Jared Brossett"/>
    <n v="70119"/>
    <n v="4"/>
  </r>
  <r>
    <n v="2020"/>
    <n v="12"/>
    <n v="2020"/>
    <n v="1324391305"/>
    <s v="Yes"/>
    <s v="EAST ORLEANS"/>
    <s v="FAIR"/>
    <n v="639"/>
    <d v="2020-02-23T00:00:00"/>
    <n v="7668"/>
    <s v="XFMR"/>
    <s v="1373043"/>
    <s v="44468499346"/>
    <s v="1601"/>
    <s v="ENOI"/>
    <n v="6"/>
    <n v="12"/>
    <s v="ETRD"/>
    <x v="18"/>
    <s v="N"/>
    <s v=""/>
    <n v="-89.928212000000002"/>
    <n v="30.0325518"/>
    <s v="19-YTD20"/>
    <n v="210557"/>
    <s v="Jan1 to Yesterday"/>
    <x v="3"/>
    <s v="Transformer"/>
    <s v="Equipment Failure"/>
    <s v="DLIN"/>
    <s v="E"/>
    <s v="Council District E"/>
    <s v="Cyndi Nguyen"/>
    <n v="70129"/>
    <n v="2"/>
  </r>
  <r>
    <n v="2020"/>
    <n v="9"/>
    <n v="2020"/>
    <n v="1323082060"/>
    <s v="Yes"/>
    <s v="EAST ORLEANS"/>
    <s v="FAIR"/>
    <n v="640"/>
    <d v="2020-01-21T00:00:00"/>
    <n v="5760"/>
    <s v="XFMR"/>
    <s v="1495749"/>
    <s v="40463475459"/>
    <s v="623"/>
    <s v="ENOI"/>
    <n v="6"/>
    <n v="9"/>
    <s v="ETRD"/>
    <x v="18"/>
    <s v="N"/>
    <s v="crew changedtransformer"/>
    <n v="-90.055571999999998"/>
    <n v="29.968147299999998"/>
    <s v="19-YTD20"/>
    <n v="210557"/>
    <s v="Jan1 to Yesterday"/>
    <x v="3"/>
    <s v="Transformer"/>
    <s v="Equipment Failure"/>
    <s v="DLIN"/>
    <s v="C"/>
    <s v="Council District C"/>
    <s v="Kristin Palmer"/>
    <n v="70117"/>
    <n v="1"/>
  </r>
  <r>
    <n v="2020"/>
    <n v="2"/>
    <n v="2020"/>
    <n v="1325378067"/>
    <s v="Yes"/>
    <s v="ORLEANS"/>
    <s v="FAIR"/>
    <n v="666"/>
    <d v="2020-03-14T00:00:00"/>
    <n v="1332"/>
    <s v="TFUS"/>
    <s v="73662"/>
    <s v="40283491759"/>
    <s v="1701"/>
    <s v="ENOI"/>
    <n v="1"/>
    <n v="2"/>
    <s v="VHCL"/>
    <x v="11"/>
    <s v="N"/>
    <s v="KC"/>
    <n v="-90.060529000000002"/>
    <n v="30.013034399999999"/>
    <s v="19-YTD20"/>
    <n v="210557"/>
    <s v="Jan1 to Yesterday"/>
    <x v="6"/>
    <s v="Transformer Fuse"/>
    <s v="Public Damage"/>
    <s v="DLIN"/>
    <s v="D"/>
    <s v="Council District D"/>
    <s v="Jared Brossett"/>
    <n v="70122"/>
    <n v="3"/>
  </r>
  <r>
    <n v="2020"/>
    <n v="24"/>
    <n v="2020"/>
    <n v="1323267264"/>
    <s v="Yes"/>
    <s v="ORLEANS"/>
    <s v="FAIR"/>
    <n v="692"/>
    <d v="2020-01-28T00:00:00"/>
    <n v="16608"/>
    <s v="TFUS"/>
    <s v="603506"/>
    <s v="38759464546"/>
    <s v="1554"/>
    <s v="ENOI"/>
    <n v="1"/>
    <n v="24"/>
    <s v="SCHD"/>
    <x v="2"/>
    <s v="N"/>
    <s v="Scheduled Interruption"/>
    <n v="-90.109663999999995"/>
    <n v="29.9385808"/>
    <s v="19-YTD20"/>
    <n v="210557"/>
    <s v="Jan1 to Yesterday"/>
    <x v="2"/>
    <s v="Transformer Fuse"/>
    <s v="Scheduled Interruption"/>
    <s v="DLIN"/>
    <s v="B"/>
    <s v="Council District B"/>
    <s v="Jay Banks"/>
    <n v="70115"/>
    <n v="1"/>
  </r>
  <r>
    <n v="2020"/>
    <n v="1"/>
    <n v="2020"/>
    <n v="1325216450"/>
    <s v="Yes"/>
    <s v="EAST ORLEANS"/>
    <s v="FAIR"/>
    <n v="698"/>
    <d v="2020-03-09T00:00:00"/>
    <n v="698"/>
    <s v="DIS"/>
    <s v="27384"/>
    <s v="4359850869"/>
    <s v="2217"/>
    <s v="ENOI"/>
    <n v="6"/>
    <n v="1"/>
    <s v="VHCL"/>
    <x v="11"/>
    <s v="N"/>
    <s v="pole hit at gannon and morrison by vehicle RELATED TO TKT# 1325215886 (AKS)"/>
    <n v="-89.954999000000001"/>
    <n v="30.058118700000001"/>
    <s v="19-YTD20"/>
    <n v="210557"/>
    <s v="Jan1 to Yesterday"/>
    <x v="6"/>
    <s v="Disconnect Switch"/>
    <s v="Public Damage"/>
    <s v="DLIN"/>
    <s v="E"/>
    <s v="Council District E"/>
    <s v="Cyndi Nguyen"/>
    <n v="70128"/>
    <n v="3"/>
  </r>
  <r>
    <n v="2020"/>
    <n v="52"/>
    <n v="2020"/>
    <n v="1329234929"/>
    <s v="Yes"/>
    <s v="ORLEANS"/>
    <s v="THDR"/>
    <n v="699"/>
    <d v="2020-04-28T00:00:00"/>
    <n v="36348"/>
    <s v="LFUS"/>
    <s v="21504"/>
    <s v="3917546299"/>
    <s v="1925"/>
    <s v="ENOI"/>
    <n v="1"/>
    <n v="52"/>
    <s v="LGHT"/>
    <x v="13"/>
    <s v="N"/>
    <s v="refused lateral, out due to overnight storm, no other problems found"/>
    <n v="-90.096740999999994"/>
    <n v="29.934330899999999"/>
    <s v="19-YTD20"/>
    <n v="210557"/>
    <s v="Jan1 to Yesterday"/>
    <x v="7"/>
    <s v="Line Fuse"/>
    <s v="Lightning"/>
    <s v="DLIN"/>
    <s v="B"/>
    <s v="Council District B"/>
    <s v="Jay Banks"/>
    <n v="70115"/>
    <n v="4"/>
  </r>
  <r>
    <n v="2020"/>
    <n v="23"/>
    <n v="2020"/>
    <n v="1330678899"/>
    <s v="Yes"/>
    <s v="ORLEANS"/>
    <s v="THDR"/>
    <n v="765"/>
    <d v="2020-05-15T00:00:00"/>
    <n v="17595"/>
    <s v="LFUS"/>
    <s v="27621"/>
    <s v="3858046356"/>
    <s v="1926"/>
    <s v="ENOI"/>
    <n v="1"/>
    <n v="23"/>
    <s v="EARM"/>
    <x v="7"/>
    <s v="N"/>
    <s v="broken arm in backyard, crew in route"/>
    <n v="-90.115405999999993"/>
    <n v="29.936068599999999"/>
    <s v="19-YTD20"/>
    <n v="210557"/>
    <s v="Jan1 to Yesterday"/>
    <x v="3"/>
    <s v="Line Fuse"/>
    <s v="Equipment Failure"/>
    <s v="DLIN"/>
    <s v="A"/>
    <s v="Council District A"/>
    <s v="Joseph Giarrusso"/>
    <n v="70115"/>
    <n v="5"/>
  </r>
  <r>
    <n v="2020"/>
    <n v="9"/>
    <n v="2020"/>
    <n v="1328276628"/>
    <s v="Yes"/>
    <s v="ORLEANS"/>
    <s v="RAIN"/>
    <n v="776"/>
    <d v="2020-04-18T00:00:00"/>
    <n v="6984"/>
    <s v="XFMR"/>
    <s v="57979"/>
    <s v="39099461768"/>
    <s v="1922"/>
    <s v="ENOI"/>
    <n v="1"/>
    <n v="9"/>
    <s v="ETRD"/>
    <x v="18"/>
    <s v="N"/>
    <s v="50 kva tranformer top blew off turn in to crew case gave to 306"/>
    <n v="-90.099041999999997"/>
    <n v="29.930927700000002"/>
    <s v="19-YTD20"/>
    <n v="210557"/>
    <s v="Jan1 to Yesterday"/>
    <x v="3"/>
    <s v="Transformer"/>
    <s v="Equipment Failure"/>
    <s v="DLIN"/>
    <s v="B"/>
    <s v="Council District B"/>
    <s v="Jay Banks"/>
    <n v="70115"/>
    <n v="4"/>
  </r>
  <r>
    <n v="2020"/>
    <n v="4"/>
    <n v="2020"/>
    <n v="1328286507"/>
    <s v="Yes"/>
    <s v="ORLEANS"/>
    <s v="FAIR"/>
    <n v="847"/>
    <d v="2020-04-18T00:00:00"/>
    <n v="3388"/>
    <s v="TFUS"/>
    <s v="23082"/>
    <s v="38455485577"/>
    <s v="410"/>
    <s v="ENOI"/>
    <n v="1"/>
    <n v="4"/>
    <s v="EFLK"/>
    <x v="30"/>
    <s v="N"/>
    <s v="refused ok"/>
    <n v="-90.118581000000006"/>
    <n v="29.99663"/>
    <s v="19-YTD20"/>
    <n v="210557"/>
    <s v="Jan1 to Yesterday"/>
    <x v="3"/>
    <s v="Transformer Fuse"/>
    <s v="Equipment Failure"/>
    <s v="DLIN"/>
    <s v="A"/>
    <s v="Council District A"/>
    <s v="Joseph Giarrusso"/>
    <n v="70124"/>
    <n v="4"/>
  </r>
  <r>
    <n v="2020"/>
    <n v="58"/>
    <n v="2020"/>
    <n v="1326693036"/>
    <s v="Yes"/>
    <s v="EAST ORLEANS"/>
    <s v="THDR"/>
    <n v="853"/>
    <d v="2020-04-09T00:00:00"/>
    <n v="49474"/>
    <s v="LFUS"/>
    <s v="27992"/>
    <s v="4264649381"/>
    <s v="1604"/>
    <s v="ENOI"/>
    <n v="6"/>
    <n v="58"/>
    <s v="EPOL"/>
    <x v="3"/>
    <s v="N"/>
    <s v="Two rotted off SCBT poles need to transfer poles already set"/>
    <n v="-89.985709"/>
    <n v="30.017935000000001"/>
    <s v="19-YTD20"/>
    <n v="210557"/>
    <s v="Jan1 to Yesterday"/>
    <x v="3"/>
    <s v="Line Fuse"/>
    <s v="Equipment Failure"/>
    <s v="DLIN"/>
    <s v="E"/>
    <s v="Council District E"/>
    <s v="Cyndi Nguyen"/>
    <n v="70127"/>
    <n v="4"/>
  </r>
  <r>
    <n v="2020"/>
    <n v="14"/>
    <n v="2020"/>
    <n v="1321631146"/>
    <s v="Yes"/>
    <s v="ORLEANS"/>
    <s v="FAIR"/>
    <n v="904"/>
    <d v="2020-01-01T00:00:00"/>
    <n v="12656"/>
    <s v="OPEN"/>
    <s v="3917946550"/>
    <s v="3917946550"/>
    <s v="1915"/>
    <s v="ENOI"/>
    <n v="1"/>
    <n v="14"/>
    <s v="VHCL"/>
    <x v="11"/>
    <s v="N"/>
    <s v="car hit pole; 5 broke poles and wire down, PID chg to NO, related to #1321627546 (DGault)"/>
    <n v="-90.096384"/>
    <n v="29.941143199999999"/>
    <s v="19-YTD20"/>
    <n v="210557"/>
    <s v="Jan1 to Yesterday"/>
    <x v="6"/>
    <s v="Open"/>
    <s v="Public Damage"/>
    <s v="DLIN"/>
    <s v="B"/>
    <s v="Council District B"/>
    <s v="Jay Banks"/>
    <n v="70115"/>
    <n v="1"/>
  </r>
  <r>
    <n v="2020"/>
    <n v="5"/>
    <n v="2020"/>
    <n v="1326732805"/>
    <s v="Yes"/>
    <s v="EAST ORLEANS"/>
    <s v="THDR"/>
    <n v="927"/>
    <d v="2020-04-09T00:00:00"/>
    <n v="4635"/>
    <s v="OPEN"/>
    <s v="5036554805"/>
    <s v="5036554805"/>
    <s v="1204"/>
    <s v="ENOI"/>
    <n v="6"/>
    <n v="5"/>
    <s v="EPOL"/>
    <x v="3"/>
    <s v="N"/>
    <s v="2 poles and primary down, repaired and replaced"/>
    <n v="-89.739607000000007"/>
    <n v="30.164320400000001"/>
    <s v="19-YTD20"/>
    <n v="210557"/>
    <s v="Jan1 to Yesterday"/>
    <x v="3"/>
    <s v="Open"/>
    <s v="Equipment Failure"/>
    <s v="DLIN"/>
    <s v="E"/>
    <s v="Council District E"/>
    <s v="Cyndi Nguyen"/>
    <n v="70129"/>
    <n v="4"/>
  </r>
  <r>
    <n v="2020"/>
    <n v="1"/>
    <n v="2020"/>
    <n v="1323526696"/>
    <s v="Yes"/>
    <s v="ORLEANS"/>
    <s v="FAIR"/>
    <n v="1055"/>
    <d v="2020-02-05T00:00:00"/>
    <n v="1055"/>
    <s v="DIS"/>
    <s v="23962"/>
    <s v="3843647209"/>
    <s v="2024"/>
    <s v="ENOI"/>
    <n v="1"/>
    <n v="1"/>
    <s v="VHCL"/>
    <x v="11"/>
    <s v="N"/>
    <s v="car broke pole; shield wire down - Related to #1323525567 (DGault)"/>
    <n v="-90.119704999999996"/>
    <n v="29.959405700000001"/>
    <s v="19-YTD20"/>
    <n v="210557"/>
    <s v="Jan1 to Yesterday"/>
    <x v="6"/>
    <s v="Disconnect Switch"/>
    <s v="Public Damage"/>
    <s v="DLIN"/>
    <s v="A"/>
    <s v="Council District A"/>
    <s v="Joseph Giarrusso"/>
    <n v="70118"/>
    <n v="2"/>
  </r>
  <r>
    <n v="2020"/>
    <n v="1"/>
    <n v="2020"/>
    <n v="1330358845"/>
    <s v="Yes"/>
    <s v="ORLEANS"/>
    <s v="FAIR"/>
    <n v="1118"/>
    <d v="2020-05-12T00:00:00"/>
    <n v="1118"/>
    <s v="SBKR"/>
    <s v="1515"/>
    <s v="3951946983"/>
    <s v="1515"/>
    <s v="ENOI"/>
    <n v="1"/>
    <n v="1"/>
    <s v="EPRI"/>
    <x v="16"/>
    <s v="N"/>
    <s v="Failed cable in manhole #3-1550"/>
    <n v="-90.085510999999997"/>
    <n v="29.952964699999999"/>
    <s v="19-YTD20"/>
    <n v="210557"/>
    <s v="Jan1 to Yesterday"/>
    <x v="3"/>
    <s v="Substation Breaker"/>
    <s v="Equipment Failure"/>
    <s v="DLIN"/>
    <s v="B"/>
    <s v="Council District B"/>
    <s v="Jay Banks"/>
    <n v="70113"/>
    <n v="5"/>
  </r>
  <r>
    <n v="2020"/>
    <n v="11"/>
    <n v="2020"/>
    <n v="1323525368"/>
    <s v="Yes"/>
    <s v="ORLEANS"/>
    <s v="FAIR"/>
    <n v="1140"/>
    <d v="2020-02-05T00:00:00"/>
    <n v="12540"/>
    <s v="DIS"/>
    <s v="23886"/>
    <s v="3851346971"/>
    <s v="2016"/>
    <s v="ENOI"/>
    <n v="1"/>
    <n v="11"/>
    <s v="VHCL"/>
    <x v="11"/>
    <s v="N"/>
    <s v="car broke pole; shield wire down - Related to #1323525567 (DGault)"/>
    <n v="-90.117187000000001"/>
    <n v="29.952929699999999"/>
    <s v="19-YTD20"/>
    <n v="210557"/>
    <s v="Jan1 to Yesterday"/>
    <x v="6"/>
    <s v="Disconnect Switch"/>
    <s v="Public Damage"/>
    <s v="DLIN"/>
    <s v="A"/>
    <s v="Council District A"/>
    <s v="Joseph Giarrusso"/>
    <n v="70118"/>
    <n v="2"/>
  </r>
  <r>
    <n v="2020"/>
    <n v="17"/>
    <n v="2020"/>
    <n v="1324472835"/>
    <s v="Yes"/>
    <s v="ORLEANS"/>
    <s v="FAIR"/>
    <n v="1511"/>
    <d v="2020-02-25T00:00:00"/>
    <n v="25687"/>
    <s v="XFMR"/>
    <s v="75060"/>
    <s v="40339473868"/>
    <s v="614"/>
    <s v="ENOI"/>
    <n v="1"/>
    <n v="17"/>
    <s v="ETRD"/>
    <x v="18"/>
    <s v="N"/>
    <s v="crew to replace transformer"/>
    <n v="-90.059533999999999"/>
    <n v="29.963846100000001"/>
    <s v="19-YTD20"/>
    <n v="210557"/>
    <s v="Jan1 to Yesterday"/>
    <x v="3"/>
    <s v="Transformer"/>
    <s v="Equipment Failure"/>
    <s v="DLIN"/>
    <s v="C"/>
    <s v="Council District C"/>
    <s v="Kristin Palmer"/>
    <n v="70116"/>
    <n v="2"/>
  </r>
  <r>
    <n v="2020"/>
    <n v="12"/>
    <n v="2020"/>
    <n v="1323232466"/>
    <s v="Yes"/>
    <s v="EAST ORLEANS"/>
    <s v="FAIR"/>
    <n v="1673"/>
    <d v="2020-01-27T00:00:00"/>
    <n v="20076"/>
    <s v="TFUS"/>
    <s v="1313464"/>
    <s v="41862495089"/>
    <s v="1610"/>
    <s v="ENOI"/>
    <n v="6"/>
    <n v="12"/>
    <s v="ETRD"/>
    <x v="18"/>
    <s v="N"/>
    <s v="bad submersible;will be out until tomorrow morning"/>
    <n v="-90.010686000000007"/>
    <n v="30.021670499999999"/>
    <s v="19-YTD20"/>
    <n v="210557"/>
    <s v="Jan1 to Yesterday"/>
    <x v="3"/>
    <s v="Transformer Fuse"/>
    <s v="Equipment Failure"/>
    <s v="DLIN"/>
    <s v="E"/>
    <s v="Council District E"/>
    <s v="Cyndi Nguyen"/>
    <n v="70126"/>
    <n v="1"/>
  </r>
  <r>
    <n v="2020"/>
    <n v="11"/>
    <n v="2020"/>
    <n v="1324654003"/>
    <s v="Yes"/>
    <s v="EAST ORLEANS"/>
    <s v="FAIR"/>
    <n v="1757"/>
    <d v="2020-02-28T00:00:00"/>
    <n v="19327"/>
    <s v="SWIT"/>
    <s v="27120"/>
    <s v="4230549755"/>
    <s v="1610"/>
    <s v="ENOI"/>
    <n v="6"/>
    <n v="11"/>
    <s v="EPRI"/>
    <x v="16"/>
    <s v="N"/>
    <s v="Isolated bad cable bet sw, # 25680 &amp; 86561"/>
    <n v="-97.075811000000002"/>
    <n v="27.906610400000002"/>
    <s v="19-YTD20"/>
    <n v="210557"/>
    <s v="Jan1 to Yesterday"/>
    <x v="3"/>
    <s v="Switch"/>
    <s v="Equipment Failure"/>
    <s v="DLIN"/>
    <s v="E"/>
    <s v="Council District E"/>
    <s v="Cyndi Nguyen"/>
    <n v="70126"/>
    <n v="2"/>
  </r>
  <r>
    <n v="2020"/>
    <n v="2"/>
    <n v="2020"/>
    <n v="1332581406"/>
    <s v="Yes"/>
    <s v="EAST ORLEANS"/>
    <s v="RAIN"/>
    <n v="2560"/>
    <d v="2020-06-07T00:00:00"/>
    <n v="5120"/>
    <s v="TFUS"/>
    <s v="1026789"/>
    <s v="5038654837"/>
    <s v="1204"/>
    <s v="ENOI"/>
    <n v="6"/>
    <n v="2"/>
    <s v="EPRI"/>
    <x v="16"/>
    <s v="N"/>
    <s v="repaired"/>
    <n v="-89.739261999999997"/>
    <n v="30.164717599999999"/>
    <s v="NP"/>
    <n v="210557"/>
    <s v="Jan1 to Yesterday"/>
    <x v="3"/>
    <s v="Transformer Fuse"/>
    <s v="Equipment Failure"/>
    <s v="DLIN"/>
    <s v="E"/>
    <s v="Council District E"/>
    <s v="Cyndi Nguyen"/>
    <n v="70129"/>
    <n v="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8">
  <r>
    <n v="2020"/>
    <n v="2835"/>
    <n v="2020"/>
    <n v="1324909780"/>
    <s v="Yes"/>
    <s v="ORLEANS"/>
    <x v="0"/>
    <x v="0"/>
    <x v="0"/>
    <n v="17010"/>
    <s v="SBKR"/>
    <s v="2147"/>
    <s v="4012946119"/>
    <x v="0"/>
    <s v="ENOI"/>
    <n v="1"/>
    <x v="0"/>
    <s v="VINE"/>
    <x v="0"/>
    <s v="N"/>
    <s v="cause has been confirmed that &quot;Root Cause&quot; was vines on bayonet &amp; primary x-arm"/>
    <x v="0"/>
    <x v="0"/>
    <s v="19-YTD20"/>
    <n v="210557"/>
    <s v="Jan1 to Yesterday"/>
    <s v="Vegetation"/>
    <s v="Substation Breaker"/>
    <x v="0"/>
    <s v="DLIN"/>
    <s v="B"/>
    <x v="0"/>
    <s v="Jay Banks"/>
    <x v="0"/>
    <x v="0"/>
  </r>
  <r>
    <n v="2020"/>
    <n v="2835"/>
    <n v="2020"/>
    <n v="1324968746"/>
    <s v="Yes"/>
    <s v="ORLEANS"/>
    <x v="0"/>
    <x v="0"/>
    <x v="0"/>
    <n v="17010"/>
    <s v="SBKR"/>
    <s v="2147"/>
    <s v="4012946119"/>
    <x v="0"/>
    <s v="ENOI"/>
    <n v="1"/>
    <x v="0"/>
    <s v="EMER"/>
    <x v="1"/>
    <s v="N"/>
    <s v="crossarm at location on fire de-energized to put fire out Chippewa at Pleasant"/>
    <x v="0"/>
    <x v="0"/>
    <s v="19-YTD20"/>
    <n v="210557"/>
    <s v="Jan1 to Yesterday"/>
    <s v="Other"/>
    <s v="Substation Breaker"/>
    <x v="1"/>
    <s v="DLIN"/>
    <s v="B"/>
    <x v="0"/>
    <s v="Jay Banks"/>
    <x v="0"/>
    <x v="0"/>
  </r>
  <r>
    <n v="2020"/>
    <n v="27"/>
    <n v="2020"/>
    <n v="1333959403"/>
    <s v="Yes"/>
    <s v="ORLEANS"/>
    <x v="0"/>
    <x v="0"/>
    <x v="1"/>
    <n v="162"/>
    <s v="LFUS"/>
    <s v="36854"/>
    <s v="3915045734"/>
    <x v="1"/>
    <s v="ENOI"/>
    <n v="1"/>
    <x v="1"/>
    <s v="SCHD"/>
    <x v="2"/>
    <s v="N"/>
    <s v="Scheduled Interruption"/>
    <x v="1"/>
    <x v="1"/>
    <s v="NP"/>
    <n v="210557"/>
    <s v="Jan1 to Yesterday"/>
    <s v="Scheduled Interruption"/>
    <s v="Line Fuse"/>
    <x v="2"/>
    <s v="DLIN"/>
    <s v="B"/>
    <x v="0"/>
    <s v="Jay Banks"/>
    <x v="0"/>
    <x v="1"/>
  </r>
  <r>
    <n v="2020"/>
    <n v="999"/>
    <n v="2020"/>
    <n v="1328247232"/>
    <s v="Yes"/>
    <s v="EAST ORLEANS"/>
    <x v="1"/>
    <x v="1"/>
    <x v="2"/>
    <n v="6993"/>
    <s v="SBKR"/>
    <s v="2215"/>
    <s v="4334550772"/>
    <x v="2"/>
    <s v="ENOI"/>
    <n v="6"/>
    <x v="2"/>
    <s v="EPOL"/>
    <x v="3"/>
    <s v="N"/>
    <s v="Pole burned in half:;  Recloser went out at the same time:"/>
    <x v="2"/>
    <x v="2"/>
    <s v="19-YTD20"/>
    <n v="210557"/>
    <s v="Jan1 to Yesterday"/>
    <s v="Equipment Failure"/>
    <s v="Substation Breaker"/>
    <x v="3"/>
    <s v="DLIN"/>
    <s v="E"/>
    <x v="1"/>
    <s v="Cyndi Nguyen"/>
    <x v="1"/>
    <x v="2"/>
  </r>
  <r>
    <n v="2020"/>
    <n v="1959"/>
    <n v="2020"/>
    <n v="1333439250"/>
    <s v="Yes"/>
    <s v="ORLEANS"/>
    <x v="1"/>
    <x v="1"/>
    <x v="3"/>
    <n v="13713"/>
    <s v="SBKR"/>
    <s v="2027"/>
    <s v="3848547391"/>
    <x v="3"/>
    <s v="ENOI"/>
    <n v="1"/>
    <x v="3"/>
    <s v="EMER"/>
    <x v="1"/>
    <s v="N"/>
    <s v="had to emergency switch due to crossarm braces breaking and phase laying on arm due to squirrel at Burdette &amp; Collipissa"/>
    <x v="3"/>
    <x v="3"/>
    <s v="NP"/>
    <n v="210557"/>
    <s v="Jan1 to Yesterday"/>
    <s v="Other"/>
    <s v="Substation Breaker"/>
    <x v="1"/>
    <s v="DLIN"/>
    <s v="B"/>
    <x v="0"/>
    <s v="Jay Banks"/>
    <x v="2"/>
    <x v="1"/>
  </r>
  <r>
    <n v="2020"/>
    <n v="58"/>
    <n v="2020"/>
    <n v="1330847188"/>
    <s v="Yes"/>
    <s v="EAST ORLEANS"/>
    <x v="0"/>
    <x v="2"/>
    <x v="4"/>
    <n v="464"/>
    <s v="LFUS"/>
    <s v="23610"/>
    <s v="4356750910"/>
    <x v="4"/>
    <s v="ENOI"/>
    <n v="6"/>
    <x v="4"/>
    <s v="EMER"/>
    <x v="1"/>
    <s v="N"/>
    <s v="Taken out for safety of crew to replace a failed sub. trans"/>
    <x v="4"/>
    <x v="4"/>
    <s v="19-YTD20"/>
    <n v="210557"/>
    <s v="Jan1 to Yesterday"/>
    <s v="Other"/>
    <s v="Line Fuse"/>
    <x v="1"/>
    <s v="DLIN"/>
    <s v="E"/>
    <x v="1"/>
    <s v="Cyndi Nguyen"/>
    <x v="1"/>
    <x v="3"/>
  </r>
  <r>
    <n v="2020"/>
    <n v="7"/>
    <n v="2020"/>
    <n v="1332848514"/>
    <s v="Yes"/>
    <s v="ORLEANS"/>
    <x v="0"/>
    <x v="3"/>
    <x v="5"/>
    <n v="63"/>
    <s v="TFUS"/>
    <s v="66220"/>
    <s v="39421460869"/>
    <x v="0"/>
    <s v="ENOI"/>
    <n v="1"/>
    <x v="5"/>
    <s v="SCHD"/>
    <x v="2"/>
    <s v="N"/>
    <s v="Scheduled Interruption"/>
    <x v="5"/>
    <x v="5"/>
    <s v="NP"/>
    <n v="210557"/>
    <s v="Jan1 to Yesterday"/>
    <s v="Scheduled Interruption"/>
    <s v="Transformer Fuse"/>
    <x v="2"/>
    <s v="DLIN"/>
    <s v="B"/>
    <x v="0"/>
    <s v="Jay Banks"/>
    <x v="0"/>
    <x v="1"/>
  </r>
  <r>
    <n v="2020"/>
    <n v="8"/>
    <n v="2020"/>
    <n v="1330847277"/>
    <s v="Yes"/>
    <s v="EAST ORLEANS"/>
    <x v="0"/>
    <x v="4"/>
    <x v="4"/>
    <n v="80"/>
    <s v="TFUS"/>
    <s v="677437"/>
    <s v="43644509686"/>
    <x v="4"/>
    <s v="ENOI"/>
    <n v="6"/>
    <x v="6"/>
    <s v="EMER"/>
    <x v="1"/>
    <s v="N"/>
    <s v="Taken out for safety of crew to switch lateral back to normal configuration"/>
    <x v="6"/>
    <x v="6"/>
    <s v="19-YTD20"/>
    <n v="210557"/>
    <s v="Jan1 to Yesterday"/>
    <s v="Other"/>
    <s v="Transformer Fuse"/>
    <x v="1"/>
    <s v="DLIN"/>
    <s v="E"/>
    <x v="1"/>
    <s v="Cyndi Nguyen"/>
    <x v="1"/>
    <x v="3"/>
  </r>
  <r>
    <n v="2020"/>
    <n v="1451"/>
    <n v="2020"/>
    <n v="1323244545"/>
    <s v="Yes"/>
    <s v="ORLEANS"/>
    <x v="0"/>
    <x v="5"/>
    <x v="6"/>
    <n v="15961"/>
    <s v="SBKR"/>
    <s v="1554"/>
    <s v="3950446990"/>
    <x v="5"/>
    <s v="ENOI"/>
    <n v="1"/>
    <x v="7"/>
    <s v="UNKN"/>
    <x v="4"/>
    <s v="N"/>
    <s v="serviceman did not find anything on line; closed bkr in and holding"/>
    <x v="7"/>
    <x v="7"/>
    <s v="19-YTD20"/>
    <n v="210557"/>
    <s v="Jan1 to Yesterday"/>
    <s v="Other"/>
    <s v="Substation Breaker"/>
    <x v="4"/>
    <s v="DLIN"/>
    <s v="B"/>
    <x v="0"/>
    <s v="Jay Banks"/>
    <x v="3"/>
    <x v="4"/>
  </r>
  <r>
    <n v="2020"/>
    <n v="9"/>
    <n v="2020"/>
    <n v="1326232294"/>
    <s v="Yes"/>
    <s v="ORLEANS"/>
    <x v="0"/>
    <x v="5"/>
    <x v="7"/>
    <n v="99"/>
    <s v="TFUS"/>
    <s v="25627"/>
    <s v="40043493837"/>
    <x v="6"/>
    <s v="ENOI"/>
    <n v="1"/>
    <x v="8"/>
    <s v="SCHD"/>
    <x v="2"/>
    <s v="N"/>
    <s v="Scheduled Interruption"/>
    <x v="8"/>
    <x v="8"/>
    <s v="19-YTD20"/>
    <n v="210557"/>
    <s v="Jan1 to Yesterday"/>
    <s v="Scheduled Interruption"/>
    <s v="Transformer Fuse"/>
    <x v="2"/>
    <s v="DLIN"/>
    <s v="D"/>
    <x v="2"/>
    <s v="Jared Brossett"/>
    <x v="4"/>
    <x v="2"/>
  </r>
  <r>
    <n v="2020"/>
    <n v="3"/>
    <n v="2020"/>
    <n v="1332038205"/>
    <s v="Yes"/>
    <s v="ORLEANS"/>
    <x v="0"/>
    <x v="5"/>
    <x v="8"/>
    <n v="33"/>
    <s v="TFUS"/>
    <s v="59150"/>
    <s v="39069458193"/>
    <x v="7"/>
    <s v="ENOI"/>
    <n v="1"/>
    <x v="9"/>
    <s v="ASQL"/>
    <x v="5"/>
    <s v="N"/>
    <s v="refused"/>
    <x v="9"/>
    <x v="9"/>
    <s v="19-YTD20"/>
    <n v="210557"/>
    <s v="Jan1 to Yesterday"/>
    <s v="Animal"/>
    <s v="Transformer Fuse"/>
    <x v="5"/>
    <s v="DLIN"/>
    <s v="B"/>
    <x v="0"/>
    <s v="Jay Banks"/>
    <x v="0"/>
    <x v="3"/>
  </r>
  <r>
    <n v="2020"/>
    <n v="6"/>
    <n v="2020"/>
    <n v="1322735719"/>
    <s v="Yes"/>
    <s v="EAST ORLEANS"/>
    <x v="0"/>
    <x v="6"/>
    <x v="9"/>
    <n v="72"/>
    <s v="TFUS"/>
    <s v="73176"/>
    <s v="41551474793"/>
    <x v="8"/>
    <s v="ENOI"/>
    <n v="6"/>
    <x v="10"/>
    <s v="ESEC"/>
    <x v="6"/>
    <s v="N"/>
    <s v="made repairs to trans"/>
    <x v="10"/>
    <x v="10"/>
    <s v="19-YTD20"/>
    <n v="210557"/>
    <s v="Jan1 to Yesterday"/>
    <s v="Equipment Failure"/>
    <s v="Transformer Fuse"/>
    <x v="3"/>
    <s v="DLIN"/>
    <s v="E"/>
    <x v="1"/>
    <s v="Cyndi Nguyen"/>
    <x v="5"/>
    <x v="4"/>
  </r>
  <r>
    <n v="2020"/>
    <n v="4"/>
    <n v="2020"/>
    <n v="1332172550"/>
    <s v="Yes"/>
    <s v="EAST ORLEANS"/>
    <x v="0"/>
    <x v="6"/>
    <x v="10"/>
    <n v="48"/>
    <s v="TFUS"/>
    <s v="1522713"/>
    <s v="41850474478"/>
    <x v="8"/>
    <s v="ENOI"/>
    <n v="6"/>
    <x v="11"/>
    <s v="SCHD"/>
    <x v="2"/>
    <s v="N"/>
    <s v="Scheduled Interruption"/>
    <x v="11"/>
    <x v="11"/>
    <s v="NP"/>
    <n v="210557"/>
    <s v="Jan1 to Yesterday"/>
    <s v="Scheduled Interruption"/>
    <s v="Transformer Fuse"/>
    <x v="2"/>
    <s v="DLIN"/>
    <s v="E"/>
    <x v="1"/>
    <s v="Cyndi Nguyen"/>
    <x v="5"/>
    <x v="1"/>
  </r>
  <r>
    <n v="2020"/>
    <n v="3"/>
    <n v="2020"/>
    <n v="1324170082"/>
    <s v="Yes"/>
    <s v="EAST ORLEANS"/>
    <x v="0"/>
    <x v="7"/>
    <x v="11"/>
    <n v="45"/>
    <s v="TFUS"/>
    <s v="62400"/>
    <s v="42950505451"/>
    <x v="2"/>
    <s v="ENOI"/>
    <n v="6"/>
    <x v="9"/>
    <s v="SCHD"/>
    <x v="2"/>
    <s v="N"/>
    <s v="crew is onsite"/>
    <x v="12"/>
    <x v="12"/>
    <s v="19-YTD20"/>
    <n v="210557"/>
    <s v="Jan1 to Yesterday"/>
    <s v="Scheduled Interruption"/>
    <s v="Transformer Fuse"/>
    <x v="2"/>
    <s v="DLIN"/>
    <s v="E"/>
    <x v="1"/>
    <s v="Cyndi Nguyen"/>
    <x v="6"/>
    <x v="5"/>
  </r>
  <r>
    <n v="2020"/>
    <n v="6"/>
    <n v="2020"/>
    <n v="1324396947"/>
    <s v="Yes"/>
    <s v="EAST ORLEANS"/>
    <x v="0"/>
    <x v="7"/>
    <x v="12"/>
    <n v="90"/>
    <s v="TFUS"/>
    <s v="73309"/>
    <s v="41856476262"/>
    <x v="9"/>
    <s v="ENOI"/>
    <n v="6"/>
    <x v="10"/>
    <s v="SCHD"/>
    <x v="2"/>
    <s v="N"/>
    <s v="Scheduled Interruption"/>
    <x v="13"/>
    <x v="13"/>
    <s v="19-YTD20"/>
    <n v="210557"/>
    <s v="Jan1 to Yesterday"/>
    <s v="Scheduled Interruption"/>
    <s v="Transformer Fuse"/>
    <x v="2"/>
    <s v="DLIN"/>
    <s v="E"/>
    <x v="1"/>
    <s v="Cyndi Nguyen"/>
    <x v="5"/>
    <x v="5"/>
  </r>
  <r>
    <n v="2020"/>
    <n v="2365"/>
    <n v="2020"/>
    <n v="1323253767"/>
    <s v="Yes"/>
    <s v="ORLEANS"/>
    <x v="0"/>
    <x v="8"/>
    <x v="6"/>
    <n v="40205"/>
    <s v="SBKR"/>
    <s v="907"/>
    <s v="3897447410"/>
    <x v="10"/>
    <s v="ENOI"/>
    <n v="1"/>
    <x v="12"/>
    <s v="EMER"/>
    <x v="1"/>
    <s v="N"/>
    <s v="had to drop feeder for transformers on fire"/>
    <x v="14"/>
    <x v="14"/>
    <s v="19-YTD20"/>
    <n v="210557"/>
    <s v="Jan1 to Yesterday"/>
    <s v="Other"/>
    <s v="Substation Breaker"/>
    <x v="1"/>
    <s v="DLIN"/>
    <s v="B"/>
    <x v="0"/>
    <s v="Jay Banks"/>
    <x v="7"/>
    <x v="4"/>
  </r>
  <r>
    <n v="2020"/>
    <n v="14"/>
    <n v="2020"/>
    <n v="1324463884"/>
    <s v="Yes"/>
    <s v="ORLEANS"/>
    <x v="0"/>
    <x v="8"/>
    <x v="13"/>
    <n v="238"/>
    <s v="LFUS"/>
    <s v="21578"/>
    <s v="3886948465"/>
    <x v="11"/>
    <s v="ENOI"/>
    <n v="1"/>
    <x v="13"/>
    <s v="EARM"/>
    <x v="7"/>
    <s v="N"/>
    <s v=""/>
    <x v="15"/>
    <x v="15"/>
    <s v="19-YTD20"/>
    <n v="210557"/>
    <s v="Jan1 to Yesterday"/>
    <s v="Equipment Failure"/>
    <s v="Line Fuse"/>
    <x v="3"/>
    <s v="DLIN"/>
    <s v="A"/>
    <x v="3"/>
    <s v="Joseph Giarrusso"/>
    <x v="8"/>
    <x v="5"/>
  </r>
  <r>
    <n v="2020"/>
    <n v="21"/>
    <n v="2020"/>
    <n v="1325526619"/>
    <s v="Yes"/>
    <s v="ORLEANS"/>
    <x v="0"/>
    <x v="9"/>
    <x v="14"/>
    <n v="378"/>
    <s v="TFUS"/>
    <s v="729628"/>
    <s v="39681459752"/>
    <x v="12"/>
    <s v="ENOI"/>
    <n v="1"/>
    <x v="14"/>
    <s v="ECNS"/>
    <x v="8"/>
    <s v="N"/>
    <s v="jumper repaired on xfmr"/>
    <x v="16"/>
    <x v="16"/>
    <s v="19-YTD20"/>
    <n v="210557"/>
    <s v="Jan1 to Yesterday"/>
    <s v="Equipment Failure"/>
    <s v="Transformer Fuse"/>
    <x v="3"/>
    <s v="DLIN"/>
    <s v="B"/>
    <x v="0"/>
    <s v="Jay Banks"/>
    <x v="9"/>
    <x v="0"/>
  </r>
  <r>
    <n v="2020"/>
    <n v="351"/>
    <n v="2020"/>
    <n v="1326453968"/>
    <s v="Yes"/>
    <s v="EAST ORLEANS"/>
    <x v="0"/>
    <x v="9"/>
    <x v="15"/>
    <n v="6318"/>
    <s v="SWIT"/>
    <s v="26183"/>
    <s v="4438750548"/>
    <x v="13"/>
    <s v="ENOI"/>
    <n v="6"/>
    <x v="15"/>
    <s v="SCHD"/>
    <x v="2"/>
    <s v="N"/>
    <s v="Scheduled Interruption"/>
    <x v="17"/>
    <x v="17"/>
    <s v="19-YTD20"/>
    <n v="210557"/>
    <s v="Jan1 to Yesterday"/>
    <s v="Scheduled Interruption"/>
    <s v="Switch"/>
    <x v="2"/>
    <s v="DLIN"/>
    <s v="E"/>
    <x v="1"/>
    <s v="Cyndi Nguyen"/>
    <x v="10"/>
    <x v="2"/>
  </r>
  <r>
    <n v="2020"/>
    <n v="841"/>
    <n v="2020"/>
    <n v="1321761982"/>
    <s v="Yes"/>
    <s v="EAST ORLEANS"/>
    <x v="0"/>
    <x v="10"/>
    <x v="16"/>
    <n v="15979"/>
    <s v="SBKR"/>
    <s v="1602"/>
    <s v="4351549756"/>
    <x v="14"/>
    <s v="ENOI"/>
    <n v="6"/>
    <x v="16"/>
    <s v="ESWC"/>
    <x v="9"/>
    <s v="N"/>
    <s v="Fault in CUB 554 caused outage"/>
    <x v="18"/>
    <x v="18"/>
    <s v="19-YTD20"/>
    <n v="210557"/>
    <s v="Jan1 to Yesterday"/>
    <s v="Equipment Failure"/>
    <s v="Substation Breaker"/>
    <x v="3"/>
    <s v="DLIN"/>
    <s v="E"/>
    <x v="1"/>
    <s v="Cyndi Nguyen"/>
    <x v="6"/>
    <x v="4"/>
  </r>
  <r>
    <n v="2020"/>
    <n v="17"/>
    <n v="2020"/>
    <n v="1323822707"/>
    <s v="Yes"/>
    <s v="ORLEANS"/>
    <x v="0"/>
    <x v="10"/>
    <x v="17"/>
    <n v="323"/>
    <s v="TFUS"/>
    <s v="642509"/>
    <s v="39383459492"/>
    <x v="0"/>
    <s v="ENOI"/>
    <n v="1"/>
    <x v="17"/>
    <s v="SCHD"/>
    <x v="2"/>
    <s v="N"/>
    <s v="scheduled outage"/>
    <x v="19"/>
    <x v="19"/>
    <s v="19-YTD20"/>
    <n v="210557"/>
    <s v="Jan1 to Yesterday"/>
    <s v="Scheduled Interruption"/>
    <s v="Transformer Fuse"/>
    <x v="2"/>
    <s v="DLIN"/>
    <s v="B"/>
    <x v="0"/>
    <s v="Jay Banks"/>
    <x v="0"/>
    <x v="5"/>
  </r>
  <r>
    <n v="2020"/>
    <n v="45"/>
    <n v="2020"/>
    <n v="1325284832"/>
    <s v="Yes"/>
    <s v="ORLEANS"/>
    <x v="0"/>
    <x v="11"/>
    <x v="18"/>
    <n v="900"/>
    <s v="LFUS"/>
    <s v="33186"/>
    <s v="3975145935"/>
    <x v="0"/>
    <s v="ENOI"/>
    <n v="1"/>
    <x v="18"/>
    <s v="SCHD"/>
    <x v="2"/>
    <s v="N"/>
    <s v="crew has an ouitage setup until 10:00 am"/>
    <x v="20"/>
    <x v="20"/>
    <s v="19-YTD20"/>
    <n v="210557"/>
    <s v="Jan1 to Yesterday"/>
    <s v="Scheduled Interruption"/>
    <s v="Line Fuse"/>
    <x v="2"/>
    <s v="DLIN"/>
    <s v="B"/>
    <x v="0"/>
    <s v="Jay Banks"/>
    <x v="9"/>
    <x v="0"/>
  </r>
  <r>
    <n v="2020"/>
    <n v="47"/>
    <n v="2020"/>
    <n v="1328262165"/>
    <s v="Yes"/>
    <s v="ORLEANS"/>
    <x v="1"/>
    <x v="11"/>
    <x v="2"/>
    <n v="940"/>
    <s v="LFUS"/>
    <s v="37999"/>
    <s v="3976747636"/>
    <x v="10"/>
    <s v="ENOI"/>
    <n v="1"/>
    <x v="19"/>
    <s v="EARM"/>
    <x v="7"/>
    <s v="N"/>
    <s v="Crew On Site Working"/>
    <x v="21"/>
    <x v="21"/>
    <s v="19-YTD20"/>
    <n v="210557"/>
    <s v="Jan1 to Yesterday"/>
    <s v="Equipment Failure"/>
    <s v="Line Fuse"/>
    <x v="3"/>
    <s v="DLIN"/>
    <s v="D"/>
    <x v="2"/>
    <s v="Jared Brossett"/>
    <x v="7"/>
    <x v="2"/>
  </r>
  <r>
    <n v="2020"/>
    <n v="4"/>
    <n v="2020"/>
    <n v="1332562157"/>
    <s v="Yes"/>
    <s v="EAST ORLEANS"/>
    <x v="0"/>
    <x v="11"/>
    <x v="19"/>
    <n v="80"/>
    <s v="LFUS"/>
    <s v="37126"/>
    <s v="4080148127"/>
    <x v="15"/>
    <s v="ENOI"/>
    <n v="6"/>
    <x v="11"/>
    <s v="EMER"/>
    <x v="1"/>
    <s v="N"/>
    <s v=""/>
    <x v="22"/>
    <x v="22"/>
    <s v="NP"/>
    <n v="210557"/>
    <s v="Jan1 to Yesterday"/>
    <s v="Other"/>
    <s v="Line Fuse"/>
    <x v="1"/>
    <s v="DLIN"/>
    <s v="D"/>
    <x v="2"/>
    <s v="Jared Brossett"/>
    <x v="5"/>
    <x v="1"/>
  </r>
  <r>
    <n v="2020"/>
    <n v="36"/>
    <n v="2020"/>
    <n v="1333174135"/>
    <s v="Yes"/>
    <s v="EAST ORLEANS"/>
    <x v="0"/>
    <x v="11"/>
    <x v="20"/>
    <n v="720"/>
    <s v="LFUS"/>
    <s v="37015"/>
    <s v="4208449910"/>
    <x v="16"/>
    <s v="ENOI"/>
    <n v="6"/>
    <x v="20"/>
    <s v="HECD"/>
    <x v="10"/>
    <s v="N"/>
    <s v="Underground crew was switching the loop back to normal when the fuse blew  Cable was tested and was good prior to switching  Crew refused lateral Customers back in lights"/>
    <x v="23"/>
    <x v="23"/>
    <s v="NP"/>
    <n v="210557"/>
    <s v="Jan1 to Yesterday"/>
    <s v="Human Error"/>
    <s v="Line Fuse"/>
    <x v="6"/>
    <s v="DLIN"/>
    <s v="E"/>
    <x v="1"/>
    <s v="Cyndi Nguyen"/>
    <x v="11"/>
    <x v="1"/>
  </r>
  <r>
    <n v="2020"/>
    <n v="313"/>
    <n v="2020"/>
    <n v="1323305072"/>
    <s v="Yes"/>
    <s v="ORLEANS"/>
    <x v="0"/>
    <x v="12"/>
    <x v="21"/>
    <n v="6573"/>
    <s v="DIS"/>
    <s v="25494"/>
    <s v="3882647318"/>
    <x v="17"/>
    <s v="ENOI"/>
    <n v="1"/>
    <x v="21"/>
    <s v="EMER"/>
    <x v="1"/>
    <s v="N"/>
    <s v="SHIELD WIRE DOWN"/>
    <x v="24"/>
    <x v="24"/>
    <s v="19-YTD20"/>
    <n v="210557"/>
    <s v="Jan1 to Yesterday"/>
    <s v="Other"/>
    <s v="Disconnect Switch"/>
    <x v="1"/>
    <s v="DLIN"/>
    <s v="B"/>
    <x v="0"/>
    <s v="Jay Banks"/>
    <x v="2"/>
    <x v="4"/>
  </r>
  <r>
    <n v="2020"/>
    <n v="222"/>
    <n v="2020"/>
    <n v="1323655478"/>
    <s v="Yes"/>
    <s v="EAST ORLEANS"/>
    <x v="2"/>
    <x v="12"/>
    <x v="22"/>
    <n v="4662"/>
    <s v="SBKR"/>
    <s v="2347"/>
    <s v="4215247804"/>
    <x v="8"/>
    <s v="ENOI"/>
    <n v="6"/>
    <x v="22"/>
    <s v="EARM"/>
    <x v="7"/>
    <s v="N"/>
    <s v=""/>
    <x v="25"/>
    <x v="25"/>
    <s v="19-YTD20"/>
    <n v="210557"/>
    <s v="Jan1 to Yesterday"/>
    <s v="Equipment Failure"/>
    <s v="Substation Breaker"/>
    <x v="3"/>
    <s v="DLIN"/>
    <s v="E"/>
    <x v="1"/>
    <s v="Cyndi Nguyen"/>
    <x v="5"/>
    <x v="5"/>
  </r>
  <r>
    <n v="2020"/>
    <n v="68"/>
    <n v="2020"/>
    <n v="1324566317"/>
    <s v="Yes"/>
    <s v="ORLEANS"/>
    <x v="0"/>
    <x v="12"/>
    <x v="23"/>
    <n v="1428"/>
    <s v="LFUS"/>
    <s v="33137"/>
    <s v="3866247573"/>
    <x v="18"/>
    <s v="ENOI"/>
    <n v="1"/>
    <x v="23"/>
    <s v="SCHD"/>
    <x v="2"/>
    <s v="N"/>
    <s v="Scheduled Interruption"/>
    <x v="26"/>
    <x v="26"/>
    <s v="19-YTD20"/>
    <n v="210557"/>
    <s v="Jan1 to Yesterday"/>
    <s v="Scheduled Interruption"/>
    <s v="Line Fuse"/>
    <x v="2"/>
    <s v="DLIN"/>
    <s v="A"/>
    <x v="3"/>
    <s v="Joseph Giarrusso"/>
    <x v="12"/>
    <x v="5"/>
  </r>
  <r>
    <n v="2020"/>
    <n v="4"/>
    <n v="2020"/>
    <n v="1324676386"/>
    <s v="Yes"/>
    <s v="EAST ORLEANS"/>
    <x v="0"/>
    <x v="12"/>
    <x v="24"/>
    <n v="84"/>
    <s v="TFUS"/>
    <s v="60105"/>
    <s v="42939493496"/>
    <x v="19"/>
    <s v="ENOI"/>
    <n v="6"/>
    <x v="11"/>
    <s v="SCHD"/>
    <x v="2"/>
    <s v="N"/>
    <s v="Scheduled Interruption"/>
    <x v="27"/>
    <x v="27"/>
    <s v="19-YTD20"/>
    <n v="210557"/>
    <s v="Jan1 to Yesterday"/>
    <s v="Scheduled Interruption"/>
    <s v="Transformer Fuse"/>
    <x v="2"/>
    <s v="DLIN"/>
    <s v="E"/>
    <x v="1"/>
    <s v="Cyndi Nguyen"/>
    <x v="6"/>
    <x v="5"/>
  </r>
  <r>
    <n v="2020"/>
    <n v="1398"/>
    <n v="2020"/>
    <n v="1325215886"/>
    <s v="Yes"/>
    <s v="EAST ORLEANS"/>
    <x v="0"/>
    <x v="12"/>
    <x v="25"/>
    <n v="29358"/>
    <s v="SBKR"/>
    <s v="2217"/>
    <s v="4334250776"/>
    <x v="4"/>
    <s v="ENOI"/>
    <n v="6"/>
    <x v="24"/>
    <s v="VHCL"/>
    <x v="11"/>
    <s v="N"/>
    <s v="pole hit at morrison and gannon RELATED TO TKT# 1325216450 (AKS0"/>
    <x v="28"/>
    <x v="28"/>
    <s v="19-YTD20"/>
    <n v="210557"/>
    <s v="Jan1 to Yesterday"/>
    <s v="Public Damage"/>
    <s v="Substation Breaker"/>
    <x v="7"/>
    <s v="DLIN"/>
    <s v="E"/>
    <x v="1"/>
    <s v="Cyndi Nguyen"/>
    <x v="1"/>
    <x v="0"/>
  </r>
  <r>
    <n v="2020"/>
    <n v="1"/>
    <n v="2020"/>
    <n v="1321890202"/>
    <s v="Yes"/>
    <s v="ORLEANS"/>
    <x v="0"/>
    <x v="13"/>
    <x v="26"/>
    <n v="22"/>
    <s v="SERV"/>
    <s v="METER"/>
    <s v="38903461840"/>
    <x v="20"/>
    <s v="ENOI"/>
    <n v="1"/>
    <x v="25"/>
    <s v="ESEC"/>
    <x v="6"/>
    <s v="N"/>
    <s v="Changed **TFUS 77590 * 11  to  SERV 77590 * 1** --- meter was not all rthe way into meter socket. per 310 treed3"/>
    <x v="29"/>
    <x v="29"/>
    <s v="19-YTD20"/>
    <n v="210557"/>
    <s v="Jan1 to Yesterday"/>
    <s v="Equipment Failure"/>
    <s v="Service Conductor"/>
    <x v="3"/>
    <s v="DLIN"/>
    <s v="B"/>
    <x v="0"/>
    <s v="Jay Banks"/>
    <x v="0"/>
    <x v="4"/>
  </r>
  <r>
    <n v="2020"/>
    <n v="1"/>
    <n v="2020"/>
    <n v="1324005232"/>
    <s v="Yes"/>
    <s v="ORLEANS"/>
    <x v="0"/>
    <x v="14"/>
    <x v="27"/>
    <n v="23"/>
    <s v="SECO"/>
    <s v="METER"/>
    <s v="39473478021"/>
    <x v="21"/>
    <s v="ENOI"/>
    <n v="1"/>
    <x v="25"/>
    <s v="MTEX"/>
    <x v="12"/>
    <s v="N"/>
    <s v="3128 dumaine AMI mtr had open indication AMOC doesnt work weekends and DOC doesnt have control to close mtrs changed to mtr#8180311 sn-57104979 r-00000"/>
    <x v="30"/>
    <x v="30"/>
    <s v="19-YTD20"/>
    <n v="210557"/>
    <s v="Jan1 to Yesterday"/>
    <s v="Other"/>
    <s v="Secondary Conductor"/>
    <x v="4"/>
    <s v="DLIN"/>
    <s v="A"/>
    <x v="3"/>
    <s v="Joseph Giarrusso"/>
    <x v="7"/>
    <x v="5"/>
  </r>
  <r>
    <n v="2020"/>
    <n v="5"/>
    <n v="2020"/>
    <n v="1326080529"/>
    <s v="Yes"/>
    <s v="ORLEANS"/>
    <x v="0"/>
    <x v="14"/>
    <x v="28"/>
    <n v="115"/>
    <s v="DIS"/>
    <s v="42102"/>
    <s v="3953347149"/>
    <x v="22"/>
    <s v="ENOI"/>
    <n v="1"/>
    <x v="26"/>
    <s v="SCHD"/>
    <x v="2"/>
    <s v="N"/>
    <s v=""/>
    <x v="31"/>
    <x v="31"/>
    <s v="19-YTD20"/>
    <n v="210557"/>
    <s v="Jan1 to Yesterday"/>
    <s v="Scheduled Interruption"/>
    <s v="Disconnect Switch"/>
    <x v="2"/>
    <s v="DLIN"/>
    <s v="B"/>
    <x v="0"/>
    <s v="Jay Banks"/>
    <x v="13"/>
    <x v="0"/>
  </r>
  <r>
    <n v="2020"/>
    <n v="14"/>
    <n v="2020"/>
    <n v="1326717859"/>
    <s v="Yes"/>
    <s v="ORLEANS"/>
    <x v="1"/>
    <x v="15"/>
    <x v="29"/>
    <n v="336"/>
    <s v="TFUS"/>
    <s v="1002285"/>
    <s v="39996464841"/>
    <x v="23"/>
    <s v="ENOI"/>
    <n v="1"/>
    <x v="13"/>
    <s v="LGHT"/>
    <x v="13"/>
    <s v="N"/>
    <s v="taken out by weather refused ok"/>
    <x v="32"/>
    <x v="32"/>
    <s v="19-YTD20"/>
    <n v="210557"/>
    <s v="Jan1 to Yesterday"/>
    <s v="Lightning"/>
    <s v="Transformer Fuse"/>
    <x v="8"/>
    <s v="DLIN"/>
    <s v="B"/>
    <x v="0"/>
    <s v="Jay Banks"/>
    <x v="9"/>
    <x v="2"/>
  </r>
  <r>
    <n v="2020"/>
    <n v="42"/>
    <n v="2020"/>
    <n v="1333125808"/>
    <s v="Yes"/>
    <s v="EAST ORLEANS"/>
    <x v="0"/>
    <x v="15"/>
    <x v="30"/>
    <n v="1008"/>
    <s v="LFUS"/>
    <s v="16057-F"/>
    <s v="4167149321"/>
    <x v="24"/>
    <s v="ENOI"/>
    <n v="6"/>
    <x v="27"/>
    <s v="SCHD"/>
    <x v="2"/>
    <s v="N"/>
    <s v=""/>
    <x v="33"/>
    <x v="33"/>
    <s v="NP"/>
    <n v="210557"/>
    <s v="Jan1 to Yesterday"/>
    <s v="Scheduled Interruption"/>
    <s v="Line Fuse"/>
    <x v="2"/>
    <s v="DLIN"/>
    <s v="D"/>
    <x v="2"/>
    <s v="Jared Brossett"/>
    <x v="11"/>
    <x v="1"/>
  </r>
  <r>
    <n v="2020"/>
    <n v="119"/>
    <n v="2020"/>
    <n v="1323549856"/>
    <s v="Yes"/>
    <s v="EAST ORLEANS"/>
    <x v="1"/>
    <x v="16"/>
    <x v="31"/>
    <n v="2975"/>
    <s v="SBKR"/>
    <s v="612"/>
    <s v="4081648420"/>
    <x v="25"/>
    <s v="ENOI"/>
    <n v="6"/>
    <x v="28"/>
    <s v="FOBJ"/>
    <x v="14"/>
    <s v="N"/>
    <s v="Crews found balloons on feeder on Florida &amp; Egania"/>
    <x v="34"/>
    <x v="34"/>
    <s v="19-YTD20"/>
    <n v="210557"/>
    <s v="Jan1 to Yesterday"/>
    <s v="Other"/>
    <s v="Substation Breaker"/>
    <x v="4"/>
    <s v="DLIN"/>
    <s v="D"/>
    <x v="2"/>
    <s v="Jared Brossett"/>
    <x v="11"/>
    <x v="5"/>
  </r>
  <r>
    <n v="2020"/>
    <n v="22"/>
    <n v="2020"/>
    <n v="1331192284"/>
    <s v="Yes"/>
    <s v="ORLEANS"/>
    <x v="0"/>
    <x v="16"/>
    <x v="32"/>
    <n v="550"/>
    <s v="TFUS"/>
    <s v="C72989"/>
    <s v="40049476465"/>
    <x v="26"/>
    <s v="ENOI"/>
    <n v="1"/>
    <x v="29"/>
    <s v="FOTH"/>
    <x v="15"/>
    <s v="N"/>
    <s v="2 alarm fire"/>
    <x v="35"/>
    <x v="35"/>
    <s v="19-YTD20"/>
    <n v="210557"/>
    <s v="Jan1 to Yesterday"/>
    <s v="Other"/>
    <s v="Transformer Fuse"/>
    <x v="4"/>
    <s v="DLIN"/>
    <s v="D"/>
    <x v="2"/>
    <s v="Jared Brossett"/>
    <x v="14"/>
    <x v="3"/>
  </r>
  <r>
    <n v="2020"/>
    <n v="10"/>
    <n v="2020"/>
    <n v="1334053395"/>
    <s v="Yes"/>
    <s v="ORLEANS"/>
    <x v="0"/>
    <x v="16"/>
    <x v="33"/>
    <n v="250"/>
    <s v="TFUS"/>
    <s v="613211"/>
    <s v="39853488253"/>
    <x v="27"/>
    <s v="ENOI"/>
    <n v="1"/>
    <x v="30"/>
    <s v="SCHD"/>
    <x v="2"/>
    <s v="N"/>
    <s v="contractors working on pole have xfmr out"/>
    <x v="36"/>
    <x v="36"/>
    <s v="NP"/>
    <n v="210557"/>
    <s v="Jan1 to Yesterday"/>
    <s v="Scheduled Interruption"/>
    <s v="Transformer Fuse"/>
    <x v="2"/>
    <s v="DLIN"/>
    <s v="D"/>
    <x v="2"/>
    <s v="Jared Brossett"/>
    <x v="4"/>
    <x v="1"/>
  </r>
  <r>
    <n v="2020"/>
    <n v="1917"/>
    <n v="2020"/>
    <n v="1323805621"/>
    <s v="Yes"/>
    <s v="ORLEANS"/>
    <x v="0"/>
    <x v="17"/>
    <x v="17"/>
    <n v="49842"/>
    <s v="SBKR"/>
    <s v="2146"/>
    <s v="4012946121"/>
    <x v="12"/>
    <s v="ENOI"/>
    <n v="1"/>
    <x v="31"/>
    <s v="EMER"/>
    <x v="1"/>
    <s v="N"/>
    <s v="dropped out for the crew , whencrew was in the process of closing in a laterial the switch came off of the arm and was being supported by the switch stick."/>
    <x v="37"/>
    <x v="37"/>
    <s v="19-YTD20"/>
    <n v="210557"/>
    <s v="Jan1 to Yesterday"/>
    <s v="Other"/>
    <s v="Substation Breaker"/>
    <x v="1"/>
    <s v="DLIN"/>
    <s v="B"/>
    <x v="0"/>
    <s v="Jay Banks"/>
    <x v="9"/>
    <x v="5"/>
  </r>
  <r>
    <n v="2020"/>
    <n v="7"/>
    <n v="2020"/>
    <n v="1329047348"/>
    <s v="Yes"/>
    <s v="EAST ORLEANS"/>
    <x v="0"/>
    <x v="17"/>
    <x v="34"/>
    <n v="182"/>
    <s v="TFUS"/>
    <s v="54299"/>
    <s v="43126496588"/>
    <x v="28"/>
    <s v="ENOI"/>
    <n v="6"/>
    <x v="5"/>
    <s v="SCHD"/>
    <x v="2"/>
    <s v="N"/>
    <s v="Scheduled Interruption"/>
    <x v="38"/>
    <x v="38"/>
    <s v="19-YTD20"/>
    <n v="210557"/>
    <s v="Jan1 to Yesterday"/>
    <s v="Scheduled Interruption"/>
    <s v="Transformer Fuse"/>
    <x v="2"/>
    <s v="DLIN"/>
    <s v="E"/>
    <x v="1"/>
    <s v="Cyndi Nguyen"/>
    <x v="6"/>
    <x v="2"/>
  </r>
  <r>
    <n v="2020"/>
    <n v="234"/>
    <n v="2020"/>
    <n v="1323084559"/>
    <s v="Yes"/>
    <s v="EAST ORLEANS"/>
    <x v="0"/>
    <x v="18"/>
    <x v="35"/>
    <n v="3510"/>
    <s v="RCLR"/>
    <s v="37793"/>
    <s v="4946452184"/>
    <x v="29"/>
    <s v="ENOI"/>
    <n v="6"/>
    <x v="32"/>
    <s v="EPRI"/>
    <x v="16"/>
    <s v="N"/>
    <s v=""/>
    <x v="39"/>
    <x v="39"/>
    <s v="19-YTD20"/>
    <n v="210557"/>
    <s v="Jan1 to Yesterday"/>
    <s v="Equipment Failure"/>
    <s v="Recloser"/>
    <x v="3"/>
    <s v="DLIN"/>
    <s v="E"/>
    <x v="1"/>
    <s v="Cyndi Nguyen"/>
    <x v="10"/>
    <x v="4"/>
  </r>
  <r>
    <n v="2020"/>
    <n v="118"/>
    <n v="2020"/>
    <n v="1324456985"/>
    <s v="Yes"/>
    <s v="EAST ORLEANS"/>
    <x v="0"/>
    <x v="19"/>
    <x v="13"/>
    <n v="3304"/>
    <s v="SBKR"/>
    <s v="612"/>
    <s v="4081648420"/>
    <x v="25"/>
    <s v="ENOI"/>
    <n v="6"/>
    <x v="33"/>
    <s v="FOBJ"/>
    <x v="14"/>
    <s v="N"/>
    <s v="Serviceman patrolled feeder the next morning &amp; found balloons on line at Florida &amp; Gorden Sts.  Removed okay"/>
    <x v="34"/>
    <x v="34"/>
    <s v="19-YTD20"/>
    <n v="210557"/>
    <s v="Jan1 to Yesterday"/>
    <s v="Other"/>
    <s v="Substation Breaker"/>
    <x v="4"/>
    <s v="DLIN"/>
    <s v="D"/>
    <x v="2"/>
    <s v="Jared Brossett"/>
    <x v="11"/>
    <x v="5"/>
  </r>
  <r>
    <n v="2020"/>
    <n v="76"/>
    <n v="2020"/>
    <n v="1327925033"/>
    <s v="Yes"/>
    <s v="EAST ORLEANS"/>
    <x v="0"/>
    <x v="19"/>
    <x v="36"/>
    <n v="2128"/>
    <s v="LFUS"/>
    <s v="21116"/>
    <s v="4094548019"/>
    <x v="30"/>
    <s v="ENOI"/>
    <n v="6"/>
    <x v="34"/>
    <s v="SCHD"/>
    <x v="2"/>
    <s v="N"/>
    <s v="Scheduled Interruption"/>
    <x v="40"/>
    <x v="40"/>
    <s v="19-YTD20"/>
    <n v="210557"/>
    <s v="Jan1 to Yesterday"/>
    <s v="Scheduled Interruption"/>
    <s v="Line Fuse"/>
    <x v="2"/>
    <s v="DLIN"/>
    <s v="D"/>
    <x v="2"/>
    <s v="Jared Brossett"/>
    <x v="5"/>
    <x v="2"/>
  </r>
  <r>
    <n v="2020"/>
    <n v="1"/>
    <n v="2020"/>
    <n v="1326497490"/>
    <s v="Yes"/>
    <s v="ORLEANS"/>
    <x v="0"/>
    <x v="20"/>
    <x v="37"/>
    <n v="29"/>
    <s v="TFUS"/>
    <s v="30704"/>
    <s v="38166472777"/>
    <x v="31"/>
    <s v="ENOI"/>
    <n v="1"/>
    <x v="25"/>
    <s v="HECD"/>
    <x v="10"/>
    <s v="N"/>
    <s v="Switched out for scheduled outage. Outage had been cancelled previously."/>
    <x v="41"/>
    <x v="41"/>
    <s v="19-YTD20"/>
    <n v="210557"/>
    <s v="Jan1 to Yesterday"/>
    <s v="Human Error"/>
    <s v="Transformer Fuse"/>
    <x v="6"/>
    <s v="DLIN"/>
    <s v="A"/>
    <x v="3"/>
    <s v="Joseph Giarrusso"/>
    <x v="12"/>
    <x v="2"/>
  </r>
  <r>
    <n v="2020"/>
    <n v="56"/>
    <n v="2020"/>
    <n v="1326730930"/>
    <s v="Yes"/>
    <s v="EAST ORLEANS"/>
    <x v="1"/>
    <x v="20"/>
    <x v="29"/>
    <n v="1624"/>
    <s v="RCLR"/>
    <s v="37793"/>
    <s v="4946452184"/>
    <x v="29"/>
    <s v="ENOI"/>
    <n v="6"/>
    <x v="35"/>
    <s v="EPOL"/>
    <x v="3"/>
    <s v="N"/>
    <s v="2 broke poles, isulated and got recloser back in"/>
    <x v="42"/>
    <x v="42"/>
    <s v="19-YTD20"/>
    <n v="210557"/>
    <s v="Jan1 to Yesterday"/>
    <s v="Equipment Failure"/>
    <s v="Recloser"/>
    <x v="3"/>
    <s v="DLIN"/>
    <s v="E"/>
    <x v="1"/>
    <s v="Cyndi Nguyen"/>
    <x v="10"/>
    <x v="2"/>
  </r>
  <r>
    <n v="2020"/>
    <n v="159"/>
    <n v="2020"/>
    <n v="1332243281"/>
    <s v="Yes"/>
    <s v="EAST ORLEANS"/>
    <x v="0"/>
    <x v="20"/>
    <x v="38"/>
    <n v="4611"/>
    <s v="LFUS"/>
    <s v="27893"/>
    <s v="4082548786"/>
    <x v="32"/>
    <s v="ENOI"/>
    <n v="6"/>
    <x v="36"/>
    <s v="SCHD"/>
    <x v="2"/>
    <s v="N"/>
    <s v="Crew working at location"/>
    <x v="43"/>
    <x v="43"/>
    <s v="NP"/>
    <n v="210557"/>
    <s v="Jan1 to Yesterday"/>
    <s v="Scheduled Interruption"/>
    <s v="Line Fuse"/>
    <x v="2"/>
    <s v="DLIN"/>
    <s v="D"/>
    <x v="2"/>
    <s v="Jared Brossett"/>
    <x v="11"/>
    <x v="1"/>
  </r>
  <r>
    <n v="2020"/>
    <n v="69"/>
    <n v="2020"/>
    <n v="1334136458"/>
    <s v="Yes"/>
    <s v="ORLEANS"/>
    <x v="0"/>
    <x v="20"/>
    <x v="39"/>
    <n v="2001"/>
    <s v="LFUS"/>
    <s v="17782"/>
    <s v="3855249274"/>
    <x v="33"/>
    <s v="ENOI"/>
    <n v="1"/>
    <x v="37"/>
    <s v="EARM"/>
    <x v="7"/>
    <s v="N"/>
    <s v=""/>
    <x v="44"/>
    <x v="44"/>
    <s v="NP"/>
    <n v="210557"/>
    <s v="Jan1 to Yesterday"/>
    <s v="Equipment Failure"/>
    <s v="Line Fuse"/>
    <x v="3"/>
    <s v="DLIN"/>
    <s v="A"/>
    <x v="3"/>
    <s v="Joseph Giarrusso"/>
    <x v="8"/>
    <x v="1"/>
  </r>
  <r>
    <n v="2020"/>
    <n v="132"/>
    <n v="2020"/>
    <n v="1333078694"/>
    <s v="Yes"/>
    <s v="EAST ORLEANS"/>
    <x v="0"/>
    <x v="21"/>
    <x v="40"/>
    <n v="3960"/>
    <s v="LFUS"/>
    <s v="81486"/>
    <s v="4250450410"/>
    <x v="2"/>
    <s v="ENOI"/>
    <n v="6"/>
    <x v="38"/>
    <s v="ASQL"/>
    <x v="5"/>
    <s v="N"/>
    <s v=""/>
    <x v="45"/>
    <x v="45"/>
    <s v="NP"/>
    <n v="210557"/>
    <s v="Jan1 to Yesterday"/>
    <s v="Animal"/>
    <s v="Line Fuse"/>
    <x v="5"/>
    <s v="DLIN"/>
    <s v="E"/>
    <x v="1"/>
    <s v="Cyndi Nguyen"/>
    <x v="6"/>
    <x v="1"/>
  </r>
  <r>
    <n v="2020"/>
    <n v="28"/>
    <n v="2020"/>
    <n v="1334134211"/>
    <s v="Yes"/>
    <s v="ORLEANS"/>
    <x v="0"/>
    <x v="22"/>
    <x v="39"/>
    <n v="868"/>
    <s v="LFUS"/>
    <s v="33731"/>
    <s v="3954748313"/>
    <x v="34"/>
    <s v="ENOI"/>
    <n v="1"/>
    <x v="39"/>
    <s v="EARM"/>
    <x v="7"/>
    <s v="N"/>
    <s v="crew replace crossarm behind lateral"/>
    <x v="46"/>
    <x v="46"/>
    <s v="NP"/>
    <n v="210557"/>
    <s v="Jan1 to Yesterday"/>
    <s v="Equipment Failure"/>
    <s v="Line Fuse"/>
    <x v="3"/>
    <s v="DLIN"/>
    <s v="D"/>
    <x v="2"/>
    <s v="Jared Brossett"/>
    <x v="7"/>
    <x v="1"/>
  </r>
  <r>
    <n v="2020"/>
    <n v="1462"/>
    <n v="2020"/>
    <n v="1324238968"/>
    <s v="Yes"/>
    <s v="ORLEANS"/>
    <x v="3"/>
    <x v="23"/>
    <x v="41"/>
    <n v="46784"/>
    <s v="SBKR"/>
    <s v="1702"/>
    <s v="4024148726"/>
    <x v="35"/>
    <s v="ENOI"/>
    <n v="1"/>
    <x v="40"/>
    <s v="FOBJ"/>
    <x v="14"/>
    <s v="N"/>
    <s v="Serviceman found a piece of molding fell onto primary, cleared object &amp; feeder restored okay"/>
    <x v="47"/>
    <x v="47"/>
    <s v="19-YTD20"/>
    <n v="210557"/>
    <s v="Jan1 to Yesterday"/>
    <s v="Other"/>
    <s v="Substation Breaker"/>
    <x v="4"/>
    <s v="DLIN"/>
    <s v="D"/>
    <x v="2"/>
    <s v="Jared Brossett"/>
    <x v="4"/>
    <x v="5"/>
  </r>
  <r>
    <n v="2020"/>
    <n v="16"/>
    <n v="2020"/>
    <n v="1326349496"/>
    <s v="Yes"/>
    <s v="ORLEANS"/>
    <x v="0"/>
    <x v="23"/>
    <x v="42"/>
    <n v="512"/>
    <s v="LFUS"/>
    <s v="28046"/>
    <s v="3913346967"/>
    <x v="36"/>
    <s v="ENOI"/>
    <n v="1"/>
    <x v="41"/>
    <s v="SCHD"/>
    <x v="2"/>
    <s v="N"/>
    <s v="Scheduled Interruption"/>
    <x v="48"/>
    <x v="48"/>
    <s v="19-YTD20"/>
    <n v="210557"/>
    <s v="Jan1 to Yesterday"/>
    <s v="Scheduled Interruption"/>
    <s v="Line Fuse"/>
    <x v="2"/>
    <s v="DLIN"/>
    <s v="B"/>
    <x v="0"/>
    <s v="Jay Banks"/>
    <x v="2"/>
    <x v="2"/>
  </r>
  <r>
    <n v="2020"/>
    <n v="2"/>
    <n v="2020"/>
    <n v="1332305188"/>
    <s v="Yes"/>
    <s v="EAST ORLEANS"/>
    <x v="0"/>
    <x v="23"/>
    <x v="43"/>
    <n v="64"/>
    <s v="DIS"/>
    <s v="16212"/>
    <s v="4126949011"/>
    <x v="37"/>
    <s v="ENOI"/>
    <n v="6"/>
    <x v="42"/>
    <s v="EABS"/>
    <x v="17"/>
    <s v="N"/>
    <s v="repaired"/>
    <x v="49"/>
    <x v="49"/>
    <s v="NP"/>
    <n v="210557"/>
    <s v="Jan1 to Yesterday"/>
    <s v="Equipment Failure"/>
    <s v="Disconnect Switch"/>
    <x v="3"/>
    <s v="DLIN"/>
    <s v="D"/>
    <x v="2"/>
    <s v="Jared Brossett"/>
    <x v="11"/>
    <x v="1"/>
  </r>
  <r>
    <n v="2020"/>
    <n v="36"/>
    <n v="2020"/>
    <n v="1321744962"/>
    <s v="Yes"/>
    <s v="EAST ORLEANS"/>
    <x v="0"/>
    <x v="24"/>
    <x v="44"/>
    <n v="1224"/>
    <s v="LFUS"/>
    <s v="62597"/>
    <s v="4159649935"/>
    <x v="16"/>
    <s v="ENOI"/>
    <n v="6"/>
    <x v="20"/>
    <s v="ASQL"/>
    <x v="5"/>
    <s v="N"/>
    <s v="squirrel took out over head portion thata casuse outage for underground dwillin"/>
    <x v="50"/>
    <x v="50"/>
    <s v="19-YTD20"/>
    <n v="210557"/>
    <s v="Jan1 to Yesterday"/>
    <s v="Animal"/>
    <s v="Line Fuse"/>
    <x v="5"/>
    <s v="DLIN"/>
    <s v="E"/>
    <x v="1"/>
    <s v="Cyndi Nguyen"/>
    <x v="11"/>
    <x v="4"/>
  </r>
  <r>
    <n v="2020"/>
    <n v="52"/>
    <n v="2020"/>
    <n v="1322857299"/>
    <s v="Yes"/>
    <s v="EAST ORLEANS"/>
    <x v="0"/>
    <x v="24"/>
    <x v="45"/>
    <n v="1768"/>
    <s v="LFUS"/>
    <s v="24311"/>
    <s v="4173149985"/>
    <x v="16"/>
    <s v="ENOI"/>
    <n v="6"/>
    <x v="43"/>
    <s v="VINE"/>
    <x v="0"/>
    <s v="N"/>
    <s v="vines grew into b phase cleaared as muc as i could but someone needs to coem clear vines road out lateral all lights came back on as i can tell"/>
    <x v="51"/>
    <x v="51"/>
    <s v="19-YTD20"/>
    <n v="210557"/>
    <s v="Jan1 to Yesterday"/>
    <s v="Vegetation"/>
    <s v="Line Fuse"/>
    <x v="0"/>
    <s v="DLIN"/>
    <s v="E"/>
    <x v="1"/>
    <s v="Cyndi Nguyen"/>
    <x v="11"/>
    <x v="4"/>
  </r>
  <r>
    <n v="2020"/>
    <n v="188"/>
    <n v="2020"/>
    <n v="1325394639"/>
    <s v="Yes"/>
    <s v="ORLEANS"/>
    <x v="0"/>
    <x v="24"/>
    <x v="46"/>
    <n v="11656"/>
    <s v="DIS"/>
    <s v="23640"/>
    <s v="3850345854"/>
    <x v="20"/>
    <s v="ENOI"/>
    <n v="1"/>
    <x v="44"/>
    <s v="ECNS"/>
    <x v="8"/>
    <s v="N"/>
    <s v="jumper burned up and phase on ground"/>
    <x v="52"/>
    <x v="52"/>
    <s v="19-YTD20"/>
    <n v="210557"/>
    <s v="Jan1 to Yesterday"/>
    <s v="Equipment Failure"/>
    <s v="Disconnect Switch"/>
    <x v="3"/>
    <s v="DLIN"/>
    <s v="A"/>
    <x v="3"/>
    <s v="Joseph Giarrusso"/>
    <x v="0"/>
    <x v="0"/>
  </r>
  <r>
    <n v="2020"/>
    <n v="88"/>
    <n v="2020"/>
    <n v="1322332691"/>
    <s v="Yes"/>
    <s v="ORLEANS"/>
    <x v="1"/>
    <x v="25"/>
    <x v="47"/>
    <n v="3080"/>
    <s v="LFUS"/>
    <s v="37781"/>
    <s v="3988848138"/>
    <x v="38"/>
    <s v="ENOI"/>
    <n v="1"/>
    <x v="45"/>
    <s v="LGHT"/>
    <x v="13"/>
    <s v="N"/>
    <s v="ispected unknown refused advise jcox7"/>
    <x v="53"/>
    <x v="53"/>
    <s v="19-YTD20"/>
    <n v="210557"/>
    <s v="Jan1 to Yesterday"/>
    <s v="Lightning"/>
    <s v="Line Fuse"/>
    <x v="8"/>
    <s v="DLIN"/>
    <s v="D"/>
    <x v="2"/>
    <s v="Jared Brossett"/>
    <x v="7"/>
    <x v="4"/>
  </r>
  <r>
    <n v="2020"/>
    <n v="2"/>
    <n v="2020"/>
    <n v="1325891147"/>
    <s v="Yes"/>
    <s v="EAST ORLEANS"/>
    <x v="0"/>
    <x v="25"/>
    <x v="48"/>
    <n v="70"/>
    <s v="XFMR"/>
    <s v="79978"/>
    <s v="4290350439"/>
    <x v="39"/>
    <s v="ENOI"/>
    <n v="6"/>
    <x v="42"/>
    <s v="ETRD"/>
    <x v="18"/>
    <s v="N"/>
    <s v="crew changing out transformer."/>
    <x v="54"/>
    <x v="54"/>
    <s v="19-YTD20"/>
    <n v="210557"/>
    <s v="Jan1 to Yesterday"/>
    <s v="Equipment Failure"/>
    <s v="Transformer"/>
    <x v="3"/>
    <s v="DLIN"/>
    <s v="E"/>
    <x v="1"/>
    <s v="Cyndi Nguyen"/>
    <x v="6"/>
    <x v="0"/>
  </r>
  <r>
    <n v="2020"/>
    <n v="130"/>
    <n v="2020"/>
    <n v="1326339990"/>
    <s v="Yes"/>
    <s v="EAST ORLEANS"/>
    <x v="0"/>
    <x v="25"/>
    <x v="42"/>
    <n v="4550"/>
    <s v="LFUS"/>
    <s v="37121"/>
    <s v="4082247647"/>
    <x v="15"/>
    <s v="ENOI"/>
    <n v="6"/>
    <x v="46"/>
    <s v="EINS"/>
    <x v="19"/>
    <s v="N"/>
    <s v=""/>
    <x v="55"/>
    <x v="55"/>
    <s v="19-YTD20"/>
    <n v="210557"/>
    <s v="Jan1 to Yesterday"/>
    <s v="Equipment Failure"/>
    <s v="Line Fuse"/>
    <x v="3"/>
    <s v="DLIN"/>
    <s v="C"/>
    <x v="4"/>
    <s v="Kristin Palmer"/>
    <x v="5"/>
    <x v="2"/>
  </r>
  <r>
    <n v="2020"/>
    <n v="1"/>
    <n v="2020"/>
    <n v="1321689819"/>
    <s v="Yes"/>
    <s v="ORLEANS"/>
    <x v="3"/>
    <x v="26"/>
    <x v="49"/>
    <n v="36"/>
    <s v="SERV"/>
    <s v="SERVICE"/>
    <s v="38483463662"/>
    <x v="40"/>
    <s v="ENOI"/>
    <n v="1"/>
    <x v="25"/>
    <s v="ECNS"/>
    <x v="8"/>
    <s v="N"/>
    <s v="changed conector at pole voltage check good gkathma"/>
    <x v="56"/>
    <x v="56"/>
    <s v="19-YTD20"/>
    <n v="210557"/>
    <s v="Jan1 to Yesterday"/>
    <s v="Equipment Failure"/>
    <s v="Service Conductor"/>
    <x v="3"/>
    <s v="DLIN"/>
    <s v="A"/>
    <x v="3"/>
    <s v="Joseph Giarrusso"/>
    <x v="12"/>
    <x v="4"/>
  </r>
  <r>
    <n v="2020"/>
    <n v="5"/>
    <n v="2020"/>
    <n v="1321924209"/>
    <s v="Yes"/>
    <s v="ALGIERS ELEC ONLY"/>
    <x v="0"/>
    <x v="26"/>
    <x v="50"/>
    <n v="180"/>
    <s v="LFUS"/>
    <s v="5534-F"/>
    <s v="4462845638"/>
    <x v="41"/>
    <s v="ENOI"/>
    <n v="81"/>
    <x v="26"/>
    <s v="EARM"/>
    <x v="7"/>
    <s v="N"/>
    <s v="Crew to replace cross-arm downstream of this device, per Zach Washington...........PC"/>
    <x v="57"/>
    <x v="57"/>
    <s v="19-YTD20"/>
    <n v="210557"/>
    <s v="Jan1 to Yesterday"/>
    <s v="Equipment Failure"/>
    <s v="Line Fuse"/>
    <x v="3"/>
    <s v="DLIN"/>
    <s v="C"/>
    <x v="4"/>
    <s v="Kristin Palmer"/>
    <x v="15"/>
    <x v="4"/>
  </r>
  <r>
    <n v="2020"/>
    <n v="2"/>
    <n v="2020"/>
    <n v="1322818414"/>
    <s v="Yes"/>
    <s v="EAST ORLEANS"/>
    <x v="0"/>
    <x v="26"/>
    <x v="51"/>
    <n v="72"/>
    <s v="XFMR"/>
    <s v="79392"/>
    <s v="49613525017"/>
    <x v="29"/>
    <s v="ENOI"/>
    <n v="6"/>
    <x v="42"/>
    <s v="ETRD"/>
    <x v="18"/>
    <s v="N"/>
    <s v=""/>
    <x v="58"/>
    <x v="58"/>
    <s v="19-YTD20"/>
    <n v="210557"/>
    <s v="Jan1 to Yesterday"/>
    <s v="Equipment Failure"/>
    <s v="Transformer"/>
    <x v="3"/>
    <s v="DLIN"/>
    <s v="E"/>
    <x v="1"/>
    <s v="Cyndi Nguyen"/>
    <x v="10"/>
    <x v="4"/>
  </r>
  <r>
    <n v="2020"/>
    <n v="1288"/>
    <n v="2020"/>
    <n v="1323526756"/>
    <s v="Yes"/>
    <s v="ORLEANS"/>
    <x v="0"/>
    <x v="26"/>
    <x v="31"/>
    <n v="46368"/>
    <s v="DIS"/>
    <s v="21967"/>
    <s v="3862946737"/>
    <x v="40"/>
    <s v="ENOI"/>
    <n v="1"/>
    <x v="47"/>
    <s v="VHCL"/>
    <x v="11"/>
    <s v="N"/>
    <s v="car broke pole; shield wire down - Related to #1323525567 (DGault)"/>
    <x v="59"/>
    <x v="59"/>
    <s v="19-YTD20"/>
    <n v="210557"/>
    <s v="Jan1 to Yesterday"/>
    <s v="Public Damage"/>
    <s v="Disconnect Switch"/>
    <x v="7"/>
    <s v="DLIN"/>
    <s v="A"/>
    <x v="3"/>
    <s v="Joseph Giarrusso"/>
    <x v="2"/>
    <x v="5"/>
  </r>
  <r>
    <n v="2020"/>
    <n v="69"/>
    <n v="2020"/>
    <n v="1324974438"/>
    <s v="Yes"/>
    <s v="EAST ORLEANS"/>
    <x v="0"/>
    <x v="26"/>
    <x v="0"/>
    <n v="2484"/>
    <s v="LFUS"/>
    <s v="27936"/>
    <s v="4357949598"/>
    <x v="42"/>
    <s v="ENOI"/>
    <n v="6"/>
    <x v="37"/>
    <s v="EARM"/>
    <x v="7"/>
    <s v="N"/>
    <s v=""/>
    <x v="60"/>
    <x v="60"/>
    <s v="19-YTD20"/>
    <n v="210557"/>
    <s v="Jan1 to Yesterday"/>
    <s v="Equipment Failure"/>
    <s v="Line Fuse"/>
    <x v="3"/>
    <s v="DLIN"/>
    <s v="E"/>
    <x v="1"/>
    <s v="Cyndi Nguyen"/>
    <x v="6"/>
    <x v="0"/>
  </r>
  <r>
    <n v="2020"/>
    <n v="6"/>
    <n v="2020"/>
    <n v="1325363398"/>
    <s v="Yes"/>
    <s v="ORLEANS"/>
    <x v="0"/>
    <x v="26"/>
    <x v="52"/>
    <n v="216"/>
    <s v="TFUS"/>
    <s v="73716"/>
    <s v="38972467670"/>
    <x v="36"/>
    <s v="ENOI"/>
    <n v="1"/>
    <x v="10"/>
    <s v="AOTH"/>
    <x v="20"/>
    <s v="N"/>
    <s v="refused tf squirel got across tf fuse"/>
    <x v="61"/>
    <x v="61"/>
    <s v="19-YTD20"/>
    <n v="210557"/>
    <s v="Jan1 to Yesterday"/>
    <s v="Animal"/>
    <s v="Transformer Fuse"/>
    <x v="5"/>
    <s v="DLIN"/>
    <s v="B"/>
    <x v="0"/>
    <s v="Jay Banks"/>
    <x v="2"/>
    <x v="0"/>
  </r>
  <r>
    <n v="2020"/>
    <n v="4"/>
    <n v="2020"/>
    <n v="1333384123"/>
    <s v="Yes"/>
    <s v="EAST ORLEANS"/>
    <x v="0"/>
    <x v="26"/>
    <x v="53"/>
    <n v="144"/>
    <s v="TFUS"/>
    <s v="559321"/>
    <s v="42629493295"/>
    <x v="19"/>
    <s v="ENOI"/>
    <n v="6"/>
    <x v="11"/>
    <s v="ASQL"/>
    <x v="5"/>
    <s v="N"/>
    <s v="refused ok"/>
    <x v="62"/>
    <x v="62"/>
    <s v="NP"/>
    <n v="210557"/>
    <s v="Jan1 to Yesterday"/>
    <s v="Animal"/>
    <s v="Transformer Fuse"/>
    <x v="5"/>
    <s v="DLIN"/>
    <s v="E"/>
    <x v="1"/>
    <s v="Cyndi Nguyen"/>
    <x v="6"/>
    <x v="1"/>
  </r>
  <r>
    <n v="2020"/>
    <n v="16"/>
    <n v="2020"/>
    <n v="1324336355"/>
    <s v="Yes"/>
    <s v="EAST ORLEANS"/>
    <x v="0"/>
    <x v="27"/>
    <x v="54"/>
    <n v="592"/>
    <s v="TFUS"/>
    <s v="54971"/>
    <s v="40370486325"/>
    <x v="43"/>
    <s v="ENOI"/>
    <n v="6"/>
    <x v="41"/>
    <s v="SCHD"/>
    <x v="2"/>
    <s v="N"/>
    <s v="Scheduled Interruption"/>
    <x v="63"/>
    <x v="63"/>
    <s v="19-YTD20"/>
    <n v="210557"/>
    <s v="Jan1 to Yesterday"/>
    <s v="Scheduled Interruption"/>
    <s v="Transformer Fuse"/>
    <x v="2"/>
    <s v="DLIN"/>
    <s v="D"/>
    <x v="2"/>
    <s v="Jared Brossett"/>
    <x v="4"/>
    <x v="5"/>
  </r>
  <r>
    <n v="2020"/>
    <n v="1"/>
    <n v="2020"/>
    <n v="1331998631"/>
    <s v="Yes"/>
    <s v="EAST ORLEANS"/>
    <x v="0"/>
    <x v="27"/>
    <x v="55"/>
    <n v="37"/>
    <s v="SERV"/>
    <s v="METER"/>
    <s v="41960497608"/>
    <x v="16"/>
    <s v="ENOI"/>
    <n v="6"/>
    <x v="25"/>
    <s v="MTEX"/>
    <x v="12"/>
    <s v="N"/>
    <s v="Contractor in area changing meters   cust was not informed meter was being changed  Meter change was completed and power back on"/>
    <x v="64"/>
    <x v="64"/>
    <s v="19-YTD20"/>
    <n v="210557"/>
    <s v="Jan1 to Yesterday"/>
    <s v="Other"/>
    <s v="Service Conductor"/>
    <x v="4"/>
    <s v="DLIN"/>
    <s v="E"/>
    <x v="1"/>
    <s v="Cyndi Nguyen"/>
    <x v="11"/>
    <x v="3"/>
  </r>
  <r>
    <n v="2020"/>
    <n v="3033"/>
    <n v="2020"/>
    <n v="1334007784"/>
    <s v="NO"/>
    <s v="EAST ORLEANS"/>
    <x v="0"/>
    <x v="27"/>
    <x v="33"/>
    <n v="112221"/>
    <s v="SUBN"/>
    <s v="623"/>
    <s v="4081748423"/>
    <x v="44"/>
    <s v="ENOI"/>
    <n v="6"/>
    <x v="48"/>
    <s v="RBRD"/>
    <x v="21"/>
    <s v="N"/>
    <s v=""/>
    <x v="65"/>
    <x v="65"/>
    <s v="NP"/>
    <n v="210557"/>
    <s v="Jan1 to Yesterday"/>
    <s v="Animal"/>
    <s v="Substation"/>
    <x v="5"/>
    <s v="TRANS"/>
    <s v="D"/>
    <x v="2"/>
    <s v="Jared Brossett"/>
    <x v="11"/>
    <x v="1"/>
  </r>
  <r>
    <n v="2020"/>
    <n v="2890"/>
    <n v="2020"/>
    <n v="1334008664"/>
    <s v="NO"/>
    <s v="ORLEANS"/>
    <x v="0"/>
    <x v="27"/>
    <x v="33"/>
    <n v="106930"/>
    <s v="SUBN"/>
    <s v="627"/>
    <s v="4081148423"/>
    <x v="45"/>
    <s v="ENOI"/>
    <n v="1"/>
    <x v="49"/>
    <s v="RBRD"/>
    <x v="21"/>
    <s v="N"/>
    <s v=""/>
    <x v="66"/>
    <x v="66"/>
    <s v="NP"/>
    <n v="210557"/>
    <s v="Jan1 to Yesterday"/>
    <s v="Animal"/>
    <s v="Substation"/>
    <x v="5"/>
    <s v="TRANS"/>
    <s v="D"/>
    <x v="2"/>
    <s v="Jared Brossett"/>
    <x v="11"/>
    <x v="1"/>
  </r>
  <r>
    <n v="2020"/>
    <n v="1840"/>
    <n v="2020"/>
    <n v="1334008312"/>
    <s v="NO"/>
    <s v="EAST ORLEANS"/>
    <x v="0"/>
    <x v="27"/>
    <x v="33"/>
    <n v="68080"/>
    <s v="SUBN"/>
    <s v="622"/>
    <s v="4082448424"/>
    <x v="15"/>
    <s v="ENOI"/>
    <n v="6"/>
    <x v="50"/>
    <s v="RBRD"/>
    <x v="21"/>
    <s v="N"/>
    <s v=""/>
    <x v="67"/>
    <x v="67"/>
    <s v="NP"/>
    <n v="210557"/>
    <s v="Jan1 to Yesterday"/>
    <s v="Animal"/>
    <s v="Substation"/>
    <x v="5"/>
    <s v="TRANS"/>
    <s v="D"/>
    <x v="2"/>
    <s v="Jared Brossett"/>
    <x v="11"/>
    <x v="1"/>
  </r>
  <r>
    <n v="2020"/>
    <n v="1050"/>
    <n v="2020"/>
    <n v="1334008170"/>
    <s v="NO"/>
    <s v="EAST ORLEANS"/>
    <x v="0"/>
    <x v="27"/>
    <x v="33"/>
    <n v="38850"/>
    <s v="SUBN"/>
    <s v="621"/>
    <s v="4082548424"/>
    <x v="30"/>
    <s v="ENOI"/>
    <n v="6"/>
    <x v="51"/>
    <s v="RBRD"/>
    <x v="21"/>
    <s v="N"/>
    <s v=""/>
    <x v="68"/>
    <x v="68"/>
    <s v="NP"/>
    <n v="210557"/>
    <s v="Jan1 to Yesterday"/>
    <s v="Animal"/>
    <s v="Substation"/>
    <x v="5"/>
    <s v="TRANS"/>
    <s v="D"/>
    <x v="2"/>
    <s v="Jared Brossett"/>
    <x v="11"/>
    <x v="1"/>
  </r>
  <r>
    <n v="2020"/>
    <n v="713"/>
    <n v="2020"/>
    <n v="1334008015"/>
    <s v="NO"/>
    <s v="EAST ORLEANS"/>
    <x v="0"/>
    <x v="27"/>
    <x v="33"/>
    <n v="26381"/>
    <s v="SUBN"/>
    <s v="626"/>
    <s v="4081248423"/>
    <x v="46"/>
    <s v="ENOI"/>
    <n v="6"/>
    <x v="52"/>
    <s v="RBRD"/>
    <x v="21"/>
    <s v="N"/>
    <s v=""/>
    <x v="69"/>
    <x v="69"/>
    <s v="NP"/>
    <n v="210557"/>
    <s v="Jan1 to Yesterday"/>
    <s v="Animal"/>
    <s v="Substation"/>
    <x v="5"/>
    <s v="TRANS"/>
    <s v="D"/>
    <x v="2"/>
    <s v="Jared Brossett"/>
    <x v="11"/>
    <x v="1"/>
  </r>
  <r>
    <n v="2020"/>
    <n v="311"/>
    <n v="2020"/>
    <n v="1334008118"/>
    <s v="NO"/>
    <s v="EAST ORLEANS"/>
    <x v="0"/>
    <x v="27"/>
    <x v="33"/>
    <n v="11507"/>
    <s v="SUBN"/>
    <s v="625"/>
    <s v="4081348423"/>
    <x v="32"/>
    <s v="ENOI"/>
    <n v="6"/>
    <x v="53"/>
    <s v="RBRD"/>
    <x v="21"/>
    <s v="N"/>
    <s v=""/>
    <x v="70"/>
    <x v="70"/>
    <s v="NP"/>
    <n v="210557"/>
    <s v="Jan1 to Yesterday"/>
    <s v="Animal"/>
    <s v="Substation"/>
    <x v="5"/>
    <s v="TRANS"/>
    <s v="D"/>
    <x v="2"/>
    <s v="Jared Brossett"/>
    <x v="11"/>
    <x v="1"/>
  </r>
  <r>
    <n v="2020"/>
    <n v="4"/>
    <n v="2020"/>
    <n v="1323272107"/>
    <s v="Yes"/>
    <s v="ORLEANS"/>
    <x v="0"/>
    <x v="28"/>
    <x v="56"/>
    <n v="152"/>
    <s v="TFUS"/>
    <s v="3004438"/>
    <s v="38731464304"/>
    <x v="47"/>
    <s v="ENOI"/>
    <n v="1"/>
    <x v="11"/>
    <s v="SCHD"/>
    <x v="2"/>
    <s v="N"/>
    <s v="Planned outage contractors working per#305"/>
    <x v="71"/>
    <x v="71"/>
    <s v="19-YTD20"/>
    <n v="210557"/>
    <s v="Jan1 to Yesterday"/>
    <s v="Scheduled Interruption"/>
    <s v="Transformer Fuse"/>
    <x v="2"/>
    <s v="DLIN"/>
    <s v="A"/>
    <x v="3"/>
    <s v="Joseph Giarrusso"/>
    <x v="0"/>
    <x v="4"/>
  </r>
  <r>
    <n v="2020"/>
    <n v="123"/>
    <n v="2020"/>
    <n v="1324415315"/>
    <s v="Yes"/>
    <s v="ORLEANS"/>
    <x v="0"/>
    <x v="28"/>
    <x v="13"/>
    <n v="4674"/>
    <s v="LFUS"/>
    <s v="27615"/>
    <s v="3972747795"/>
    <x v="48"/>
    <s v="ENOI"/>
    <n v="1"/>
    <x v="54"/>
    <s v="SCHD"/>
    <x v="2"/>
    <s v="N"/>
    <s v="crew changing out pole"/>
    <x v="72"/>
    <x v="72"/>
    <s v="19-YTD20"/>
    <n v="210557"/>
    <s v="Jan1 to Yesterday"/>
    <s v="Scheduled Interruption"/>
    <s v="Line Fuse"/>
    <x v="2"/>
    <s v="DLIN"/>
    <s v="D"/>
    <x v="2"/>
    <s v="Jared Brossett"/>
    <x v="7"/>
    <x v="5"/>
  </r>
  <r>
    <n v="2020"/>
    <n v="10"/>
    <n v="2020"/>
    <n v="1326747880"/>
    <s v="Yes"/>
    <s v="ORLEANS"/>
    <x v="1"/>
    <x v="28"/>
    <x v="29"/>
    <n v="380"/>
    <s v="TFUS"/>
    <s v="58865"/>
    <s v="39943475082"/>
    <x v="26"/>
    <s v="ENOI"/>
    <n v="1"/>
    <x v="30"/>
    <s v="LGHT"/>
    <x v="13"/>
    <s v="N"/>
    <s v="refused transformer"/>
    <x v="73"/>
    <x v="73"/>
    <s v="19-YTD20"/>
    <n v="210557"/>
    <s v="Jan1 to Yesterday"/>
    <s v="Lightning"/>
    <s v="Transformer Fuse"/>
    <x v="8"/>
    <s v="DLIN"/>
    <s v="D"/>
    <x v="2"/>
    <s v="Jared Brossett"/>
    <x v="14"/>
    <x v="2"/>
  </r>
  <r>
    <n v="2020"/>
    <n v="137"/>
    <n v="2020"/>
    <n v="1321931828"/>
    <s v="Yes"/>
    <s v="EAST ORLEANS"/>
    <x v="0"/>
    <x v="29"/>
    <x v="50"/>
    <n v="5343"/>
    <s v="DIS"/>
    <s v="38259"/>
    <s v="4126248306"/>
    <x v="46"/>
    <s v="ENOI"/>
    <n v="6"/>
    <x v="55"/>
    <s v="SCHD"/>
    <x v="2"/>
    <s v="N"/>
    <s v="Scheduled Interruption; crew picking up low hanging primary"/>
    <x v="74"/>
    <x v="74"/>
    <s v="19-YTD20"/>
    <n v="210557"/>
    <s v="Jan1 to Yesterday"/>
    <s v="Scheduled Interruption"/>
    <s v="Disconnect Switch"/>
    <x v="2"/>
    <s v="DLIN"/>
    <s v="D"/>
    <x v="2"/>
    <s v="Jared Brossett"/>
    <x v="11"/>
    <x v="4"/>
  </r>
  <r>
    <n v="2020"/>
    <n v="74"/>
    <n v="2020"/>
    <n v="1326694904"/>
    <s v="Yes"/>
    <s v="EAST ORLEANS"/>
    <x v="1"/>
    <x v="29"/>
    <x v="57"/>
    <n v="2886"/>
    <s v="LFUS"/>
    <s v="27758"/>
    <s v="4093547749"/>
    <x v="15"/>
    <s v="ENOI"/>
    <n v="6"/>
    <x v="56"/>
    <s v="EARM"/>
    <x v="7"/>
    <s v="N"/>
    <s v="arm broke on north johnson"/>
    <x v="75"/>
    <x v="75"/>
    <s v="19-YTD20"/>
    <n v="210557"/>
    <s v="Jan1 to Yesterday"/>
    <s v="Equipment Failure"/>
    <s v="Line Fuse"/>
    <x v="3"/>
    <s v="DLIN"/>
    <s v="D"/>
    <x v="2"/>
    <s v="Jared Brossett"/>
    <x v="5"/>
    <x v="2"/>
  </r>
  <r>
    <n v="2020"/>
    <n v="100"/>
    <n v="2020"/>
    <n v="1331969611"/>
    <s v="Yes"/>
    <s v="ORLEANS"/>
    <x v="0"/>
    <x v="29"/>
    <x v="58"/>
    <n v="3900"/>
    <s v="LFUS"/>
    <s v="27677"/>
    <s v="4025648435"/>
    <x v="43"/>
    <s v="ENOI"/>
    <n v="1"/>
    <x v="57"/>
    <s v="VHCL"/>
    <x v="11"/>
    <s v="N"/>
    <s v="car broke pole and primary down KC  - CHGD PID TO NO - RELATED TO #1331974211 (DGAULT)"/>
    <x v="76"/>
    <x v="76"/>
    <s v="19-YTD20"/>
    <n v="210557"/>
    <s v="Jan1 to Yesterday"/>
    <s v="Public Damage"/>
    <s v="Line Fuse"/>
    <x v="7"/>
    <s v="DLIN"/>
    <s v="D"/>
    <x v="2"/>
    <s v="Jared Brossett"/>
    <x v="4"/>
    <x v="3"/>
  </r>
  <r>
    <n v="2020"/>
    <n v="1"/>
    <n v="2020"/>
    <n v="1321722737"/>
    <s v="Yes"/>
    <s v="ORLEANS"/>
    <x v="0"/>
    <x v="30"/>
    <x v="59"/>
    <n v="40"/>
    <s v="SERV"/>
    <s v="SERVICE"/>
    <s v="40316487839"/>
    <x v="49"/>
    <s v="ENOI"/>
    <n v="1"/>
    <x v="25"/>
    <s v="ECNS"/>
    <x v="8"/>
    <s v="N"/>
    <s v="Changed **TFUS 58867 5  to  SERV 58867 5** --- hot leg burnt at pole dcain2"/>
    <x v="77"/>
    <x v="77"/>
    <s v="19-YTD20"/>
    <n v="210557"/>
    <s v="Jan1 to Yesterday"/>
    <s v="Equipment Failure"/>
    <s v="Service Conductor"/>
    <x v="3"/>
    <s v="DLIN"/>
    <s v="D"/>
    <x v="2"/>
    <s v="Jared Brossett"/>
    <x v="4"/>
    <x v="4"/>
  </r>
  <r>
    <n v="2020"/>
    <n v="315"/>
    <n v="2020"/>
    <n v="1323252770"/>
    <s v="Yes"/>
    <s v="EAST ORLEANS"/>
    <x v="0"/>
    <x v="30"/>
    <x v="6"/>
    <n v="12600"/>
    <s v="SBKR"/>
    <s v="625"/>
    <s v="4081248423"/>
    <x v="32"/>
    <s v="ENOI"/>
    <n v="6"/>
    <x v="58"/>
    <s v="VHCL"/>
    <x v="11"/>
    <s v="N"/>
    <s v="vehicle hit guy wire and flipped into feeder, removed and back on RELAED TO KT# 1323254789 (AKS)"/>
    <x v="69"/>
    <x v="78"/>
    <s v="19-YTD20"/>
    <n v="210557"/>
    <s v="Jan1 to Yesterday"/>
    <s v="Public Damage"/>
    <s v="Substation Breaker"/>
    <x v="7"/>
    <s v="DLIN"/>
    <s v="D"/>
    <x v="2"/>
    <s v="Jared Brossett"/>
    <x v="11"/>
    <x v="4"/>
  </r>
  <r>
    <n v="2020"/>
    <n v="4"/>
    <n v="2020"/>
    <n v="1327185933"/>
    <s v="Yes"/>
    <s v="ORLEANS"/>
    <x v="1"/>
    <x v="30"/>
    <x v="60"/>
    <n v="160"/>
    <s v="TFUS"/>
    <s v="63874"/>
    <s v="38617470487"/>
    <x v="50"/>
    <s v="ENOI"/>
    <n v="1"/>
    <x v="11"/>
    <s v="EFSW"/>
    <x v="22"/>
    <s v="N"/>
    <s v="Riser came out of top of switch repaired"/>
    <x v="78"/>
    <x v="79"/>
    <s v="19-YTD20"/>
    <n v="210557"/>
    <s v="Jan1 to Yesterday"/>
    <s v="Equipment Failure"/>
    <s v="Transformer Fuse"/>
    <x v="3"/>
    <s v="DLIN"/>
    <s v="B"/>
    <x v="0"/>
    <s v="Jay Banks"/>
    <x v="2"/>
    <x v="2"/>
  </r>
  <r>
    <n v="2020"/>
    <n v="21"/>
    <n v="2020"/>
    <n v="1324132510"/>
    <s v="Yes"/>
    <s v="ALGIERS ELEC ONLY"/>
    <x v="0"/>
    <x v="31"/>
    <x v="61"/>
    <n v="861"/>
    <s v="TFUS"/>
    <s v="BY149697"/>
    <s v="4115346444"/>
    <x v="51"/>
    <s v="ENOI"/>
    <n v="81"/>
    <x v="14"/>
    <s v="SCHD"/>
    <x v="2"/>
    <s v="N"/>
    <s v="opened transforemr to replace cut out (pwd)"/>
    <x v="79"/>
    <x v="80"/>
    <s v="19-YTD20"/>
    <n v="210557"/>
    <s v="Jan1 to Yesterday"/>
    <s v="Scheduled Interruption"/>
    <s v="Transformer Fuse"/>
    <x v="2"/>
    <s v="DLIN"/>
    <s v="C"/>
    <x v="4"/>
    <s v="Kristin Palmer"/>
    <x v="16"/>
    <x v="5"/>
  </r>
  <r>
    <n v="2020"/>
    <n v="2088"/>
    <n v="2020"/>
    <n v="1326128164"/>
    <s v="Yes"/>
    <s v="ORLEANS"/>
    <x v="2"/>
    <x v="31"/>
    <x v="62"/>
    <n v="85608"/>
    <s v="SBKR"/>
    <s v="912"/>
    <s v="3898147404"/>
    <x v="21"/>
    <s v="ENOI"/>
    <n v="1"/>
    <x v="59"/>
    <s v="SLAK"/>
    <x v="23"/>
    <s v="N"/>
    <s v="gravier and s clark, high wind, possible slack spans on dog leg of lateral"/>
    <x v="80"/>
    <x v="81"/>
    <s v="19-YTD20"/>
    <n v="210557"/>
    <s v="Jan1 to Yesterday"/>
    <s v="Equipment Failure"/>
    <s v="Substation Breaker"/>
    <x v="3"/>
    <s v="DLIN"/>
    <s v="B"/>
    <x v="0"/>
    <s v="Jay Banks"/>
    <x v="7"/>
    <x v="0"/>
  </r>
  <r>
    <n v="2020"/>
    <n v="3"/>
    <n v="2020"/>
    <n v="1326905718"/>
    <s v="Yes"/>
    <s v="EAST ORLEANS"/>
    <x v="0"/>
    <x v="31"/>
    <x v="60"/>
    <n v="123"/>
    <s v="TFUS"/>
    <s v="1324626"/>
    <s v="40667491561"/>
    <x v="52"/>
    <s v="ENOI"/>
    <n v="6"/>
    <x v="9"/>
    <s v="EARM"/>
    <x v="7"/>
    <s v="N"/>
    <s v="sec x arm short..temp safe ..refused trans"/>
    <x v="81"/>
    <x v="82"/>
    <s v="19-YTD20"/>
    <n v="210557"/>
    <s v="Jan1 to Yesterday"/>
    <s v="Equipment Failure"/>
    <s v="Transformer Fuse"/>
    <x v="3"/>
    <s v="DLIN"/>
    <s v="D"/>
    <x v="2"/>
    <s v="Jared Brossett"/>
    <x v="4"/>
    <x v="2"/>
  </r>
  <r>
    <n v="2020"/>
    <n v="1"/>
    <n v="2020"/>
    <n v="1332002483"/>
    <s v="Yes"/>
    <s v="ORLEANS"/>
    <x v="0"/>
    <x v="31"/>
    <x v="55"/>
    <n v="41"/>
    <s v="SERV"/>
    <s v="METER"/>
    <s v="39610464869"/>
    <x v="53"/>
    <s v="ENOI"/>
    <n v="1"/>
    <x v="25"/>
    <s v="EMET"/>
    <x v="24"/>
    <s v="N"/>
    <s v="amoc failed to turn on meter for us again"/>
    <x v="82"/>
    <x v="83"/>
    <s v="19-YTD20"/>
    <n v="210557"/>
    <s v="Jan1 to Yesterday"/>
    <s v="Equipment Failure"/>
    <s v="Service Conductor"/>
    <x v="3"/>
    <s v="DLIN"/>
    <s v="B"/>
    <x v="0"/>
    <s v="Jay Banks"/>
    <x v="3"/>
    <x v="3"/>
  </r>
  <r>
    <n v="2020"/>
    <n v="244"/>
    <n v="2020"/>
    <n v="1333153301"/>
    <s v="Yes"/>
    <s v="EAST ORLEANS"/>
    <x v="0"/>
    <x v="31"/>
    <x v="30"/>
    <n v="10004"/>
    <s v="RCLR"/>
    <s v="92431"/>
    <s v="4143549262"/>
    <x v="54"/>
    <s v="ENOI"/>
    <n v="6"/>
    <x v="60"/>
    <s v="FOBJ"/>
    <x v="14"/>
    <s v="N"/>
    <s v="Baloons"/>
    <x v="83"/>
    <x v="84"/>
    <s v="NP"/>
    <n v="210557"/>
    <s v="Jan1 to Yesterday"/>
    <s v="Other"/>
    <s v="Recloser"/>
    <x v="4"/>
    <s v="DLIN"/>
    <s v="D"/>
    <x v="2"/>
    <s v="Jared Brossett"/>
    <x v="11"/>
    <x v="1"/>
  </r>
  <r>
    <n v="2020"/>
    <n v="5"/>
    <n v="2020"/>
    <n v="1329422545"/>
    <s v="Yes"/>
    <s v="ORLEANS"/>
    <x v="1"/>
    <x v="32"/>
    <x v="63"/>
    <n v="210"/>
    <s v="TFUS"/>
    <s v="491803"/>
    <s v="38262464952"/>
    <x v="55"/>
    <s v="ENOI"/>
    <n v="1"/>
    <x v="26"/>
    <s v="VINE"/>
    <x v="0"/>
    <s v="N"/>
    <s v="refused transformer OK per A.Bengston - vines growing on transformer"/>
    <x v="84"/>
    <x v="85"/>
    <s v="19-YTD20"/>
    <n v="210557"/>
    <s v="Jan1 to Yesterday"/>
    <s v="Vegetation"/>
    <s v="Transformer Fuse"/>
    <x v="0"/>
    <s v="DLIN"/>
    <s v="A"/>
    <x v="3"/>
    <s v="Joseph Giarrusso"/>
    <x v="12"/>
    <x v="2"/>
  </r>
  <r>
    <n v="2020"/>
    <n v="56"/>
    <n v="2020"/>
    <n v="1331679281"/>
    <s v="Yes"/>
    <s v="EAST ORLEANS"/>
    <x v="1"/>
    <x v="32"/>
    <x v="64"/>
    <n v="2352"/>
    <s v="LFUS"/>
    <s v="21009"/>
    <s v="4043448299"/>
    <x v="56"/>
    <s v="ENOI"/>
    <n v="6"/>
    <x v="35"/>
    <s v="EARR"/>
    <x v="25"/>
    <s v="N"/>
    <s v="removed arrestor and refused lateral"/>
    <x v="85"/>
    <x v="86"/>
    <s v="19-YTD20"/>
    <n v="210557"/>
    <s v="Jan1 to Yesterday"/>
    <s v="Equipment Failure"/>
    <s v="Line Fuse"/>
    <x v="3"/>
    <s v="DLIN"/>
    <s v="D"/>
    <x v="2"/>
    <s v="Jared Brossett"/>
    <x v="4"/>
    <x v="3"/>
  </r>
  <r>
    <n v="2020"/>
    <n v="75"/>
    <n v="2020"/>
    <n v="1333637766"/>
    <s v="Yes"/>
    <s v="ORLEANS"/>
    <x v="1"/>
    <x v="32"/>
    <x v="65"/>
    <n v="3150"/>
    <s v="LFUS"/>
    <s v="27800"/>
    <s v="3921945756"/>
    <x v="1"/>
    <s v="ENOI"/>
    <n v="1"/>
    <x v="61"/>
    <s v="LGHT"/>
    <x v="13"/>
    <s v="N"/>
    <s v="weather"/>
    <x v="86"/>
    <x v="87"/>
    <s v="NP"/>
    <n v="210557"/>
    <s v="Jan1 to Yesterday"/>
    <s v="Lightning"/>
    <s v="Line Fuse"/>
    <x v="8"/>
    <s v="DLIN"/>
    <s v="B"/>
    <x v="0"/>
    <s v="Jay Banks"/>
    <x v="0"/>
    <x v="1"/>
  </r>
  <r>
    <n v="2020"/>
    <n v="1052"/>
    <n v="2020"/>
    <n v="1333734478"/>
    <s v="Yes"/>
    <s v="EAST ORLEANS"/>
    <x v="3"/>
    <x v="32"/>
    <x v="66"/>
    <n v="44184"/>
    <s v="SBKR"/>
    <s v="510"/>
    <s v="4075449220"/>
    <x v="57"/>
    <s v="ENOI"/>
    <n v="6"/>
    <x v="62"/>
    <s v="FOBJ"/>
    <x v="14"/>
    <s v="N"/>
    <s v="balloons on primary; removed and closed back bkr"/>
    <x v="87"/>
    <x v="88"/>
    <s v="NP"/>
    <n v="210557"/>
    <s v="Jan1 to Yesterday"/>
    <s v="Other"/>
    <s v="Substation Breaker"/>
    <x v="4"/>
    <s v="DLIN"/>
    <s v="D"/>
    <x v="2"/>
    <s v="Jared Brossett"/>
    <x v="11"/>
    <x v="1"/>
  </r>
  <r>
    <n v="2020"/>
    <n v="25"/>
    <n v="2020"/>
    <n v="1330267400"/>
    <s v="Yes"/>
    <s v="ORLEANS"/>
    <x v="0"/>
    <x v="33"/>
    <x v="67"/>
    <n v="1075"/>
    <s v="TFUS"/>
    <s v="715357T"/>
    <s v="38980494050"/>
    <x v="58"/>
    <s v="ENOI"/>
    <n v="1"/>
    <x v="63"/>
    <s v="ASQL"/>
    <x v="5"/>
    <s v="N"/>
    <s v="SQUIRREL TOOK OUT B PHASE AT TERMINAL POLE"/>
    <x v="88"/>
    <x v="89"/>
    <s v="19-YTD20"/>
    <n v="210557"/>
    <s v="Jan1 to Yesterday"/>
    <s v="Animal"/>
    <s v="Transformer Fuse"/>
    <x v="5"/>
    <s v="DLIN"/>
    <s v="D"/>
    <x v="2"/>
    <s v="Jared Brossett"/>
    <x v="8"/>
    <x v="3"/>
  </r>
  <r>
    <n v="2020"/>
    <n v="4"/>
    <n v="2020"/>
    <n v="1332896314"/>
    <s v="Yes"/>
    <s v="ORLEANS"/>
    <x v="0"/>
    <x v="33"/>
    <x v="68"/>
    <n v="172"/>
    <s v="TFUS"/>
    <s v="62939"/>
    <s v="39314467651"/>
    <x v="59"/>
    <s v="ENOI"/>
    <n v="1"/>
    <x v="11"/>
    <s v="SCHD"/>
    <x v="2"/>
    <s v="N"/>
    <s v="scheduled outage, customer was notified"/>
    <x v="89"/>
    <x v="90"/>
    <s v="NP"/>
    <n v="210557"/>
    <s v="Jan1 to Yesterday"/>
    <s v="Scheduled Interruption"/>
    <s v="Transformer Fuse"/>
    <x v="2"/>
    <s v="DLIN"/>
    <s v="B"/>
    <x v="0"/>
    <s v="Jay Banks"/>
    <x v="2"/>
    <x v="1"/>
  </r>
  <r>
    <n v="2020"/>
    <n v="296"/>
    <n v="2020"/>
    <n v="1333627636"/>
    <s v="Yes"/>
    <s v="EAST ORLEANS"/>
    <x v="1"/>
    <x v="33"/>
    <x v="65"/>
    <n v="12728"/>
    <s v="SBKR"/>
    <s v="2223"/>
    <s v="4334850763"/>
    <x v="60"/>
    <s v="ENOI"/>
    <n v="6"/>
    <x v="64"/>
    <s v="ESLV"/>
    <x v="26"/>
    <s v="N"/>
    <s v="Wire burned down at an auto sleeve  Possible lightning strike"/>
    <x v="90"/>
    <x v="91"/>
    <s v="NP"/>
    <n v="210557"/>
    <s v="Jan1 to Yesterday"/>
    <s v="Equipment Failure"/>
    <s v="Substation Breaker"/>
    <x v="3"/>
    <s v="DLIN"/>
    <s v="E"/>
    <x v="1"/>
    <s v="Cyndi Nguyen"/>
    <x v="1"/>
    <x v="1"/>
  </r>
  <r>
    <n v="2020"/>
    <n v="1"/>
    <n v="2020"/>
    <n v="1322173499"/>
    <s v="Yes"/>
    <s v="ORLEANS"/>
    <x v="2"/>
    <x v="34"/>
    <x v="47"/>
    <n v="44"/>
    <s v="SECO"/>
    <s v="SECONDARY COND"/>
    <s v="39729483055"/>
    <x v="45"/>
    <s v="ENOI"/>
    <n v="1"/>
    <x v="25"/>
    <s v="ECNS"/>
    <x v="8"/>
    <s v="N"/>
    <s v="Changed **TFUS   9  to  TFUS   1** --- loose connection at pole repaired and checked voltage jcox7"/>
    <x v="91"/>
    <x v="92"/>
    <s v="19-YTD20"/>
    <n v="210557"/>
    <s v="Jan1 to Yesterday"/>
    <s v="Equipment Failure"/>
    <s v="Secondary Conductor"/>
    <x v="3"/>
    <s v="DLIN"/>
    <s v="D"/>
    <x v="2"/>
    <s v="Jared Brossett"/>
    <x v="7"/>
    <x v="4"/>
  </r>
  <r>
    <n v="2020"/>
    <n v="3"/>
    <n v="2020"/>
    <n v="1323551129"/>
    <s v="Yes"/>
    <s v="ORLEANS"/>
    <x v="2"/>
    <x v="34"/>
    <x v="31"/>
    <n v="132"/>
    <s v="TFUS"/>
    <s v="76190"/>
    <s v="38463461461"/>
    <x v="61"/>
    <s v="ENOI"/>
    <n v="1"/>
    <x v="9"/>
    <s v="LGHT"/>
    <x v="13"/>
    <s v="N"/>
    <s v="weather"/>
    <x v="92"/>
    <x v="93"/>
    <s v="19-YTD20"/>
    <n v="210557"/>
    <s v="Jan1 to Yesterday"/>
    <s v="Lightning"/>
    <s v="Transformer Fuse"/>
    <x v="8"/>
    <s v="DLIN"/>
    <s v="A"/>
    <x v="3"/>
    <s v="Joseph Giarrusso"/>
    <x v="12"/>
    <x v="5"/>
  </r>
  <r>
    <n v="2020"/>
    <n v="4"/>
    <n v="2020"/>
    <n v="1326353195"/>
    <s v="Yes"/>
    <s v="ORLEANS"/>
    <x v="0"/>
    <x v="34"/>
    <x v="42"/>
    <n v="176"/>
    <s v="LFUS"/>
    <s v="36687"/>
    <s v="3982147304"/>
    <x v="62"/>
    <s v="ENOI"/>
    <n v="1"/>
    <x v="11"/>
    <s v="SCHD"/>
    <x v="2"/>
    <s v="N"/>
    <s v="Scheduled Interruption"/>
    <x v="93"/>
    <x v="94"/>
    <s v="19-YTD20"/>
    <n v="210557"/>
    <s v="Jan1 to Yesterday"/>
    <s v="Scheduled Interruption"/>
    <s v="Line Fuse"/>
    <x v="2"/>
    <s v="DLIN"/>
    <s v="B"/>
    <x v="0"/>
    <s v="Jay Banks"/>
    <x v="13"/>
    <x v="2"/>
  </r>
  <r>
    <n v="2020"/>
    <n v="28"/>
    <n v="2020"/>
    <n v="1327971627"/>
    <s v="Yes"/>
    <s v="ORLEANS"/>
    <x v="0"/>
    <x v="34"/>
    <x v="36"/>
    <n v="1232"/>
    <s v="LFUS"/>
    <s v="33059"/>
    <s v="3895147524"/>
    <x v="63"/>
    <s v="ENOI"/>
    <n v="1"/>
    <x v="39"/>
    <s v="SCHD"/>
    <x v="2"/>
    <s v="N"/>
    <s v="Scheduled Interruption"/>
    <x v="94"/>
    <x v="95"/>
    <s v="19-YTD20"/>
    <n v="210557"/>
    <s v="Jan1 to Yesterday"/>
    <s v="Scheduled Interruption"/>
    <s v="Line Fuse"/>
    <x v="2"/>
    <s v="DLIN"/>
    <s v="B"/>
    <x v="0"/>
    <s v="Jay Banks"/>
    <x v="7"/>
    <x v="2"/>
  </r>
  <r>
    <n v="2020"/>
    <n v="201"/>
    <n v="2020"/>
    <n v="1330344055"/>
    <s v="Yes"/>
    <s v="EAST ORLEANS"/>
    <x v="0"/>
    <x v="34"/>
    <x v="67"/>
    <n v="8844"/>
    <s v="SBKR"/>
    <s v="2347"/>
    <s v="4216047802"/>
    <x v="8"/>
    <s v="ENOI"/>
    <n v="6"/>
    <x v="65"/>
    <s v="FTNU"/>
    <x v="27"/>
    <s v="N"/>
    <s v="Feeder burned down caused by AT&amp;T pole set next to primary conductors"/>
    <x v="95"/>
    <x v="96"/>
    <s v="19-YTD20"/>
    <n v="210557"/>
    <s v="Jan1 to Yesterday"/>
    <s v="Foreign Trouble"/>
    <s v="Substation Breaker"/>
    <x v="9"/>
    <s v="DLIN"/>
    <s v="E"/>
    <x v="1"/>
    <s v="Cyndi Nguyen"/>
    <x v="5"/>
    <x v="3"/>
  </r>
  <r>
    <n v="2020"/>
    <n v="9"/>
    <n v="2020"/>
    <n v="1330685705"/>
    <s v="Yes"/>
    <s v="EAST ORLEANS"/>
    <x v="0"/>
    <x v="34"/>
    <x v="69"/>
    <n v="396"/>
    <s v="TFUS"/>
    <s v="25629"/>
    <s v="41409497201"/>
    <x v="54"/>
    <s v="ENOI"/>
    <n v="6"/>
    <x v="8"/>
    <s v="ASQL"/>
    <x v="5"/>
    <s v="N"/>
    <s v="Inspected line and saw several squirrels in the vicinity. Refused pot customers back in lights"/>
    <x v="96"/>
    <x v="97"/>
    <s v="19-YTD20"/>
    <n v="210557"/>
    <s v="Jan1 to Yesterday"/>
    <s v="Animal"/>
    <s v="Transformer Fuse"/>
    <x v="5"/>
    <s v="DLIN"/>
    <s v="D"/>
    <x v="2"/>
    <s v="Jared Brossett"/>
    <x v="11"/>
    <x v="3"/>
  </r>
  <r>
    <n v="2020"/>
    <n v="7"/>
    <n v="2020"/>
    <n v="1323551125"/>
    <s v="Yes"/>
    <s v="ORLEANS"/>
    <x v="2"/>
    <x v="35"/>
    <x v="31"/>
    <n v="315"/>
    <s v="TFUS"/>
    <s v="1099405"/>
    <s v="39552488027"/>
    <x v="64"/>
    <s v="ENOI"/>
    <n v="1"/>
    <x v="5"/>
    <s v="LGHT"/>
    <x v="13"/>
    <s v="N"/>
    <s v="weather"/>
    <x v="97"/>
    <x v="98"/>
    <s v="19-YTD20"/>
    <n v="210557"/>
    <s v="Jan1 to Yesterday"/>
    <s v="Lightning"/>
    <s v="Transformer Fuse"/>
    <x v="8"/>
    <s v="DLIN"/>
    <s v="D"/>
    <x v="2"/>
    <s v="Jared Brossett"/>
    <x v="4"/>
    <x v="5"/>
  </r>
  <r>
    <n v="2020"/>
    <n v="1536"/>
    <n v="2020"/>
    <n v="1329000225"/>
    <s v="Yes"/>
    <s v="EAST ORLEANS"/>
    <x v="0"/>
    <x v="35"/>
    <x v="34"/>
    <n v="69120"/>
    <s v="VFI"/>
    <s v="27486"/>
    <s v="4366350629"/>
    <x v="65"/>
    <s v="ENOI"/>
    <n v="6"/>
    <x v="66"/>
    <s v="HEID"/>
    <x v="28"/>
    <s v="N"/>
    <s v="Equipment labeled incorrectly from manufacturer:  Fdr carrying portion of 2217 &amp; all of Fdr 1603  &amp; Fdr #1609 at the time"/>
    <x v="98"/>
    <x v="99"/>
    <s v="19-YTD20"/>
    <n v="210557"/>
    <s v="Jan1 to Yesterday"/>
    <s v="Human Error"/>
    <s v="Vacuum Fault Interrupter"/>
    <x v="6"/>
    <s v="DLIN"/>
    <s v="E"/>
    <x v="1"/>
    <s v="Cyndi Nguyen"/>
    <x v="1"/>
    <x v="2"/>
  </r>
  <r>
    <n v="2020"/>
    <n v="7"/>
    <n v="2020"/>
    <n v="1333304996"/>
    <s v="Yes"/>
    <s v="ORLEANS"/>
    <x v="0"/>
    <x v="35"/>
    <x v="70"/>
    <n v="315"/>
    <s v="TFUS"/>
    <s v="71373"/>
    <s v="40138487847"/>
    <x v="27"/>
    <s v="ENOI"/>
    <n v="1"/>
    <x v="5"/>
    <s v="ECNS"/>
    <x v="8"/>
    <s v="N"/>
    <s v="trans riser off"/>
    <x v="99"/>
    <x v="100"/>
    <s v="NP"/>
    <n v="210557"/>
    <s v="Jan1 to Yesterday"/>
    <s v="Equipment Failure"/>
    <s v="Transformer Fuse"/>
    <x v="3"/>
    <s v="DLIN"/>
    <s v="D"/>
    <x v="2"/>
    <s v="Jared Brossett"/>
    <x v="4"/>
    <x v="1"/>
  </r>
  <r>
    <n v="2020"/>
    <n v="1"/>
    <n v="2020"/>
    <n v="1329779166"/>
    <s v="Yes"/>
    <s v="EAST ORLEANS"/>
    <x v="0"/>
    <x v="36"/>
    <x v="71"/>
    <n v="46"/>
    <s v="SERV"/>
    <s v="METER"/>
    <s v="4118648377"/>
    <x v="46"/>
    <s v="ENOI"/>
    <n v="6"/>
    <x v="25"/>
    <s v="EMET"/>
    <x v="24"/>
    <s v="N"/>
    <s v=""/>
    <x v="100"/>
    <x v="101"/>
    <s v="19-YTD20"/>
    <n v="210557"/>
    <s v="Jan1 to Yesterday"/>
    <s v="Equipment Failure"/>
    <s v="Service Conductor"/>
    <x v="3"/>
    <s v="DLIN"/>
    <s v="D"/>
    <x v="2"/>
    <s v="Jared Brossett"/>
    <x v="11"/>
    <x v="3"/>
  </r>
  <r>
    <n v="2020"/>
    <n v="387"/>
    <n v="2020"/>
    <n v="1330059994"/>
    <s v="Yes"/>
    <s v="EAST ORLEANS"/>
    <x v="0"/>
    <x v="36"/>
    <x v="72"/>
    <n v="17802"/>
    <s v="LFUS"/>
    <s v="17996"/>
    <s v="4139649803"/>
    <x v="54"/>
    <s v="ENOI"/>
    <n v="6"/>
    <x v="67"/>
    <s v="EOTH"/>
    <x v="29"/>
    <s v="N"/>
    <s v="tranformer hanger broke"/>
    <x v="101"/>
    <x v="102"/>
    <s v="19-YTD20"/>
    <n v="210557"/>
    <s v="Jan1 to Yesterday"/>
    <s v="Equipment Failure"/>
    <s v="Line Fuse"/>
    <x v="3"/>
    <s v="DLIN"/>
    <s v="D"/>
    <x v="2"/>
    <s v="Jared Brossett"/>
    <x v="11"/>
    <x v="3"/>
  </r>
  <r>
    <n v="2020"/>
    <n v="54"/>
    <n v="2020"/>
    <n v="1332853836"/>
    <s v="Yes"/>
    <s v="EAST ORLEANS"/>
    <x v="0"/>
    <x v="36"/>
    <x v="5"/>
    <n v="2484"/>
    <s v="LFUS"/>
    <s v="27018"/>
    <s v="4356549765"/>
    <x v="42"/>
    <s v="ENOI"/>
    <n v="6"/>
    <x v="68"/>
    <s v="SCHD"/>
    <x v="2"/>
    <s v="N"/>
    <s v="Scheduled Interruption"/>
    <x v="102"/>
    <x v="103"/>
    <s v="NP"/>
    <n v="210557"/>
    <s v="Jan1 to Yesterday"/>
    <s v="Scheduled Interruption"/>
    <s v="Line Fuse"/>
    <x v="2"/>
    <s v="DLIN"/>
    <s v="E"/>
    <x v="1"/>
    <s v="Cyndi Nguyen"/>
    <x v="1"/>
    <x v="1"/>
  </r>
  <r>
    <n v="2020"/>
    <n v="11"/>
    <n v="2020"/>
    <n v="1334037216"/>
    <s v="Yes"/>
    <s v="EAST ORLEANS"/>
    <x v="0"/>
    <x v="36"/>
    <x v="33"/>
    <n v="506"/>
    <s v="TFUS"/>
    <s v="1258228"/>
    <s v="42956506322"/>
    <x v="2"/>
    <s v="ENOI"/>
    <n v="6"/>
    <x v="69"/>
    <s v="SCHD"/>
    <x v="2"/>
    <s v="N"/>
    <s v="transfer secondary"/>
    <x v="103"/>
    <x v="104"/>
    <s v="NP"/>
    <n v="210557"/>
    <s v="Jan1 to Yesterday"/>
    <s v="Scheduled Interruption"/>
    <s v="Transformer Fuse"/>
    <x v="2"/>
    <s v="DLIN"/>
    <s v="E"/>
    <x v="1"/>
    <s v="Cyndi Nguyen"/>
    <x v="1"/>
    <x v="1"/>
  </r>
  <r>
    <n v="2020"/>
    <n v="77"/>
    <n v="2020"/>
    <n v="1321760883"/>
    <s v="Yes"/>
    <s v="ORLEANS"/>
    <x v="0"/>
    <x v="37"/>
    <x v="16"/>
    <n v="3619"/>
    <s v="LFUS"/>
    <s v="33980"/>
    <s v="3956946513"/>
    <x v="53"/>
    <s v="ENOI"/>
    <n v="1"/>
    <x v="70"/>
    <s v="FOBJ"/>
    <x v="14"/>
    <s v="N"/>
    <s v="balloons let go by cust. removed balloons and refused lfus. dsmit36"/>
    <x v="104"/>
    <x v="105"/>
    <s v="19-YTD20"/>
    <n v="210557"/>
    <s v="Jan1 to Yesterday"/>
    <s v="Other"/>
    <s v="Line Fuse"/>
    <x v="4"/>
    <s v="DLIN"/>
    <s v="E"/>
    <x v="1"/>
    <s v="Cyndi Nguyen"/>
    <x v="6"/>
    <x v="4"/>
  </r>
  <r>
    <n v="2020"/>
    <n v="241"/>
    <n v="2020"/>
    <n v="1323644227"/>
    <s v="Yes"/>
    <s v="EAST ORLEANS"/>
    <x v="2"/>
    <x v="37"/>
    <x v="73"/>
    <n v="11327"/>
    <s v="RCLR"/>
    <s v="10123"/>
    <s v="4137849331"/>
    <x v="24"/>
    <s v="ENOI"/>
    <n v="6"/>
    <x v="71"/>
    <s v="UNKN"/>
    <x v="4"/>
    <s v="N"/>
    <s v="high winds moved through area at time of lockout"/>
    <x v="105"/>
    <x v="106"/>
    <s v="19-YTD20"/>
    <n v="210557"/>
    <s v="Jan1 to Yesterday"/>
    <s v="Other"/>
    <s v="Recloser"/>
    <x v="4"/>
    <s v="DLIN"/>
    <s v="D"/>
    <x v="2"/>
    <s v="Jared Brossett"/>
    <x v="11"/>
    <x v="5"/>
  </r>
  <r>
    <n v="2020"/>
    <n v="16"/>
    <n v="2020"/>
    <n v="1330267381"/>
    <s v="Yes"/>
    <s v="ORLEANS"/>
    <x v="0"/>
    <x v="37"/>
    <x v="67"/>
    <n v="752"/>
    <s v="TFUS"/>
    <s v="20937"/>
    <s v="38983494277"/>
    <x v="58"/>
    <s v="ENOI"/>
    <n v="1"/>
    <x v="41"/>
    <s v="ASQL"/>
    <x v="5"/>
    <s v="N"/>
    <s v="SQUIRREL TOOK OUT B PHASE AT TERMINAL POLE"/>
    <x v="106"/>
    <x v="107"/>
    <s v="19-YTD20"/>
    <n v="210557"/>
    <s v="Jan1 to Yesterday"/>
    <s v="Animal"/>
    <s v="Transformer Fuse"/>
    <x v="5"/>
    <s v="DLIN"/>
    <s v="D"/>
    <x v="2"/>
    <s v="Jared Brossett"/>
    <x v="8"/>
    <x v="3"/>
  </r>
  <r>
    <n v="2020"/>
    <n v="7"/>
    <n v="2020"/>
    <n v="1332453070"/>
    <s v="Yes"/>
    <s v="ORLEANS"/>
    <x v="0"/>
    <x v="37"/>
    <x v="74"/>
    <n v="329"/>
    <s v="TFUS"/>
    <s v="72330"/>
    <s v="38956483423"/>
    <x v="11"/>
    <s v="ENOI"/>
    <n v="1"/>
    <x v="5"/>
    <s v="EFLK"/>
    <x v="30"/>
    <s v="N"/>
    <s v="refused ok"/>
    <x v="107"/>
    <x v="108"/>
    <s v="NP"/>
    <n v="210557"/>
    <s v="Jan1 to Yesterday"/>
    <s v="Equipment Failure"/>
    <s v="Transformer Fuse"/>
    <x v="3"/>
    <s v="DLIN"/>
    <s v="A"/>
    <x v="3"/>
    <s v="Joseph Giarrusso"/>
    <x v="8"/>
    <x v="1"/>
  </r>
  <r>
    <n v="2020"/>
    <n v="8"/>
    <n v="2020"/>
    <n v="1333184155"/>
    <s v="Yes"/>
    <s v="EAST ORLEANS"/>
    <x v="0"/>
    <x v="37"/>
    <x v="20"/>
    <n v="376"/>
    <s v="TFUS"/>
    <s v="70051"/>
    <s v="4082247647"/>
    <x v="15"/>
    <s v="ENOI"/>
    <n v="6"/>
    <x v="6"/>
    <s v="UNKN"/>
    <x v="4"/>
    <s v="N"/>
    <s v="Refused transformer Inspected unknown"/>
    <x v="55"/>
    <x v="55"/>
    <s v="NP"/>
    <n v="210557"/>
    <s v="Jan1 to Yesterday"/>
    <s v="Other"/>
    <s v="Transformer Fuse"/>
    <x v="4"/>
    <s v="DLIN"/>
    <s v="C"/>
    <x v="4"/>
    <s v="Kristin Palmer"/>
    <x v="5"/>
    <x v="1"/>
  </r>
  <r>
    <n v="2020"/>
    <n v="3"/>
    <n v="2020"/>
    <n v="1321852054"/>
    <s v="Yes"/>
    <s v="EAST ORLEANS"/>
    <x v="0"/>
    <x v="38"/>
    <x v="75"/>
    <n v="144"/>
    <s v="XFMR"/>
    <s v="665472"/>
    <s v="41954472941"/>
    <x v="66"/>
    <s v="ENOI"/>
    <n v="6"/>
    <x v="9"/>
    <s v="ETRD"/>
    <x v="18"/>
    <s v="N"/>
    <s v=""/>
    <x v="108"/>
    <x v="109"/>
    <s v="19-YTD20"/>
    <n v="210557"/>
    <s v="Jan1 to Yesterday"/>
    <s v="Equipment Failure"/>
    <s v="Transformer"/>
    <x v="3"/>
    <s v="DLIN"/>
    <s v="E"/>
    <x v="1"/>
    <s v="Cyndi Nguyen"/>
    <x v="5"/>
    <x v="4"/>
  </r>
  <r>
    <n v="2020"/>
    <n v="1486"/>
    <n v="2020"/>
    <n v="1332937358"/>
    <s v="Yes"/>
    <s v="ORLEANS"/>
    <x v="0"/>
    <x v="38"/>
    <x v="76"/>
    <n v="62412"/>
    <s v="SBKR"/>
    <s v="2015"/>
    <s v="3847647388"/>
    <x v="50"/>
    <s v="ENOI"/>
    <n v="1"/>
    <x v="72"/>
    <s v="HECO"/>
    <x v="31"/>
    <s v="N"/>
    <s v="att contractor set new pole into primary wires, dropped out for safety, woulod not close by scada, field switched RELATED TO AM 1332939453"/>
    <x v="109"/>
    <x v="110"/>
    <s v="NP"/>
    <n v="210557"/>
    <s v="Jan1 to Yesterday"/>
    <s v="Human Error"/>
    <s v="Substation Breaker"/>
    <x v="6"/>
    <s v="DLIN"/>
    <s v="A"/>
    <x v="3"/>
    <s v="Joseph Giarrusso"/>
    <x v="12"/>
    <x v="1"/>
  </r>
  <r>
    <n v="2020"/>
    <n v="11"/>
    <n v="2020"/>
    <n v="1322240774"/>
    <s v="Yes"/>
    <s v="ORLEANS"/>
    <x v="1"/>
    <x v="39"/>
    <x v="47"/>
    <n v="539"/>
    <s v="LFUS"/>
    <s v="33059"/>
    <s v="38974475070"/>
    <x v="63"/>
    <s v="ENOI"/>
    <n v="1"/>
    <x v="69"/>
    <s v="FOBJ"/>
    <x v="14"/>
    <s v="N"/>
    <s v="roof blew off building taking out a and b phase and taking down 1 span open wire secondary, picked up wire and refused lateral mrusse8"/>
    <x v="110"/>
    <x v="111"/>
    <s v="19-YTD20"/>
    <n v="210557"/>
    <s v="Jan1 to Yesterday"/>
    <s v="Other"/>
    <s v="Line Fuse"/>
    <x v="4"/>
    <s v="DLIN"/>
    <s v="B"/>
    <x v="0"/>
    <s v="Jay Banks"/>
    <x v="7"/>
    <x v="4"/>
  </r>
  <r>
    <n v="2020"/>
    <n v="4"/>
    <n v="2020"/>
    <n v="1332541060"/>
    <s v="Yes"/>
    <s v="ORLEANS"/>
    <x v="1"/>
    <x v="39"/>
    <x v="19"/>
    <n v="196"/>
    <s v="SBKR"/>
    <s v="1543"/>
    <s v="3950446996"/>
    <x v="67"/>
    <s v="ENOI"/>
    <n v="1"/>
    <x v="11"/>
    <s v="UNKN"/>
    <x v="4"/>
    <s v="N"/>
    <s v="storm fault is on overhead behind switch 25810"/>
    <x v="111"/>
    <x v="112"/>
    <s v="NP"/>
    <n v="210557"/>
    <s v="Jan1 to Yesterday"/>
    <s v="Other"/>
    <s v="Substation Breaker"/>
    <x v="4"/>
    <s v="DLIN"/>
    <s v="B"/>
    <x v="0"/>
    <s v="Jay Banks"/>
    <x v="3"/>
    <x v="1"/>
  </r>
  <r>
    <n v="2020"/>
    <n v="44"/>
    <n v="2020"/>
    <n v="1333624070"/>
    <s v="Yes"/>
    <s v="ORLEANS"/>
    <x v="1"/>
    <x v="39"/>
    <x v="65"/>
    <n v="2156"/>
    <s v="LFUS"/>
    <s v="17771"/>
    <s v="3855249253"/>
    <x v="33"/>
    <s v="ENOI"/>
    <n v="1"/>
    <x v="73"/>
    <s v="LGHT"/>
    <x v="13"/>
    <s v="N"/>
    <s v="B phase only out for lightning"/>
    <x v="112"/>
    <x v="113"/>
    <s v="NP"/>
    <n v="210557"/>
    <s v="Jan1 to Yesterday"/>
    <s v="Lightning"/>
    <s v="Line Fuse"/>
    <x v="8"/>
    <s v="DLIN"/>
    <s v="A"/>
    <x v="3"/>
    <s v="Joseph Giarrusso"/>
    <x v="8"/>
    <x v="1"/>
  </r>
  <r>
    <n v="2020"/>
    <n v="8"/>
    <n v="2020"/>
    <n v="1333998899"/>
    <s v="Yes"/>
    <s v="EAST ORLEANS"/>
    <x v="0"/>
    <x v="39"/>
    <x v="33"/>
    <n v="392"/>
    <s v="TFUS"/>
    <s v="68283"/>
    <s v="4245749238"/>
    <x v="68"/>
    <s v="ENOI"/>
    <n v="6"/>
    <x v="6"/>
    <s v="SCHD"/>
    <x v="2"/>
    <s v="N"/>
    <s v=""/>
    <x v="113"/>
    <x v="114"/>
    <s v="NP"/>
    <n v="210557"/>
    <s v="Jan1 to Yesterday"/>
    <s v="Scheduled Interruption"/>
    <s v="Transformer Fuse"/>
    <x v="2"/>
    <s v="DLIN"/>
    <s v="E"/>
    <x v="1"/>
    <s v="Cyndi Nguyen"/>
    <x v="11"/>
    <x v="1"/>
  </r>
  <r>
    <n v="2020"/>
    <n v="10"/>
    <n v="2020"/>
    <n v="1324063576"/>
    <s v="Yes"/>
    <s v="EAST ORLEANS"/>
    <x v="0"/>
    <x v="40"/>
    <x v="77"/>
    <n v="500"/>
    <s v="TFUS"/>
    <s v="61817"/>
    <s v="40999477699"/>
    <x v="69"/>
    <s v="ENOI"/>
    <n v="6"/>
    <x v="30"/>
    <s v="SCHD"/>
    <x v="2"/>
    <s v="N"/>
    <s v="contractor are transfering pole they have pot out"/>
    <x v="114"/>
    <x v="115"/>
    <s v="19-YTD20"/>
    <n v="210557"/>
    <s v="Jan1 to Yesterday"/>
    <s v="Scheduled Interruption"/>
    <s v="Transformer Fuse"/>
    <x v="2"/>
    <s v="DLIN"/>
    <s v="D"/>
    <x v="2"/>
    <s v="Jared Brossett"/>
    <x v="5"/>
    <x v="5"/>
  </r>
  <r>
    <n v="2020"/>
    <n v="102"/>
    <n v="2020"/>
    <n v="1324519542"/>
    <s v="Yes"/>
    <s v="ALGIERS ELEC ONLY"/>
    <x v="0"/>
    <x v="40"/>
    <x v="23"/>
    <n v="5100"/>
    <s v="RCLR"/>
    <s v="5070"/>
    <s v="4119546688"/>
    <x v="51"/>
    <s v="ENOI"/>
    <n v="81"/>
    <x v="74"/>
    <s v="LGHT"/>
    <x v="13"/>
    <s v="N"/>
    <s v="closed back in per I. Caruthers..........PC"/>
    <x v="115"/>
    <x v="116"/>
    <s v="19-YTD20"/>
    <n v="210557"/>
    <s v="Jan1 to Yesterday"/>
    <s v="Lightning"/>
    <s v="Recloser"/>
    <x v="8"/>
    <s v="DLIN"/>
    <s v="C"/>
    <x v="4"/>
    <s v="Kristin Palmer"/>
    <x v="16"/>
    <x v="5"/>
  </r>
  <r>
    <n v="2020"/>
    <n v="1"/>
    <n v="2020"/>
    <n v="1325687193"/>
    <s v="Yes"/>
    <s v="EAST ORLEANS"/>
    <x v="0"/>
    <x v="40"/>
    <x v="78"/>
    <n v="50"/>
    <s v="SERV"/>
    <s v="SERVICE"/>
    <s v="4286350315"/>
    <x v="39"/>
    <s v="ENOI"/>
    <n v="6"/>
    <x v="25"/>
    <s v="MALD"/>
    <x v="32"/>
    <s v="N"/>
    <s v="Someone pulled meter broke into business check voltage ok plugged in meter and sealed customer back on, CHg PID to NO, criminal mischief - security dept issue"/>
    <x v="116"/>
    <x v="117"/>
    <s v="19-YTD20"/>
    <n v="210557"/>
    <s v="Jan1 to Yesterday"/>
    <s v="Public Damage"/>
    <s v="Service Conductor"/>
    <x v="7"/>
    <s v="DLIN"/>
    <s v="E"/>
    <x v="1"/>
    <s v="Cyndi Nguyen"/>
    <x v="6"/>
    <x v="0"/>
  </r>
  <r>
    <n v="2020"/>
    <n v="7"/>
    <n v="2020"/>
    <n v="1329965434"/>
    <s v="Yes"/>
    <s v="ORLEANS"/>
    <x v="0"/>
    <x v="40"/>
    <x v="79"/>
    <n v="350"/>
    <s v="TFUS"/>
    <s v="1165240"/>
    <s v="39842492859"/>
    <x v="57"/>
    <s v="ENOI"/>
    <n v="1"/>
    <x v="5"/>
    <s v="SCHD"/>
    <x v="2"/>
    <s v="N"/>
    <s v="crew on site"/>
    <x v="117"/>
    <x v="118"/>
    <s v="19-YTD20"/>
    <n v="210557"/>
    <s v="Jan1 to Yesterday"/>
    <s v="Scheduled Interruption"/>
    <s v="Transformer Fuse"/>
    <x v="2"/>
    <s v="DLIN"/>
    <s v="D"/>
    <x v="2"/>
    <s v="Jared Brossett"/>
    <x v="4"/>
    <x v="3"/>
  </r>
  <r>
    <n v="2020"/>
    <n v="19"/>
    <n v="2020"/>
    <n v="1330267215"/>
    <s v="Yes"/>
    <s v="ORLEANS"/>
    <x v="0"/>
    <x v="40"/>
    <x v="67"/>
    <n v="950"/>
    <s v="TFUS"/>
    <s v="26730"/>
    <s v="39048496285"/>
    <x v="58"/>
    <s v="ENOI"/>
    <n v="1"/>
    <x v="75"/>
    <s v="ASQL"/>
    <x v="5"/>
    <s v="N"/>
    <s v="SQUIRREL TOOK OUT B PHASE AT TERMINAL POLE"/>
    <x v="118"/>
    <x v="119"/>
    <s v="19-YTD20"/>
    <n v="210557"/>
    <s v="Jan1 to Yesterday"/>
    <s v="Animal"/>
    <s v="Transformer Fuse"/>
    <x v="5"/>
    <s v="DLIN"/>
    <s v="D"/>
    <x v="2"/>
    <s v="Jared Brossett"/>
    <x v="8"/>
    <x v="3"/>
  </r>
  <r>
    <n v="2020"/>
    <n v="11"/>
    <n v="2020"/>
    <n v="1332116630"/>
    <s v="Yes"/>
    <s v="ORLEANS"/>
    <x v="0"/>
    <x v="40"/>
    <x v="80"/>
    <n v="550"/>
    <s v="TFUS"/>
    <s v="56189"/>
    <s v="40199476023"/>
    <x v="70"/>
    <s v="ENOI"/>
    <n v="1"/>
    <x v="69"/>
    <s v="SCHD"/>
    <x v="2"/>
    <s v="N"/>
    <s v="Scheduled Interruption"/>
    <x v="119"/>
    <x v="120"/>
    <s v="NP"/>
    <n v="210557"/>
    <s v="Jan1 to Yesterday"/>
    <s v="Scheduled Interruption"/>
    <s v="Transformer Fuse"/>
    <x v="2"/>
    <s v="DLIN"/>
    <s v="C"/>
    <x v="4"/>
    <s v="Kristin Palmer"/>
    <x v="14"/>
    <x v="1"/>
  </r>
  <r>
    <n v="2020"/>
    <n v="115"/>
    <n v="2020"/>
    <n v="1323805002"/>
    <s v="Yes"/>
    <s v="ORLEANS"/>
    <x v="0"/>
    <x v="41"/>
    <x v="17"/>
    <n v="5980"/>
    <s v="LFUS"/>
    <s v="F05219"/>
    <s v="3960746184"/>
    <x v="12"/>
    <s v="ENOI"/>
    <n v="1"/>
    <x v="76"/>
    <s v="SCHD"/>
    <x v="2"/>
    <s v="N"/>
    <s v="crew onsite transferring pole"/>
    <x v="120"/>
    <x v="121"/>
    <s v="19-YTD20"/>
    <n v="210557"/>
    <s v="Jan1 to Yesterday"/>
    <s v="Scheduled Interruption"/>
    <s v="Line Fuse"/>
    <x v="2"/>
    <s v="DLIN"/>
    <s v="B"/>
    <x v="0"/>
    <s v="Jay Banks"/>
    <x v="9"/>
    <x v="5"/>
  </r>
  <r>
    <n v="2020"/>
    <n v="63"/>
    <n v="2020"/>
    <n v="1326824377"/>
    <s v="Yes"/>
    <s v="ORLEANS"/>
    <x v="0"/>
    <x v="41"/>
    <x v="81"/>
    <n v="3276"/>
    <s v="LFUS"/>
    <s v="97780"/>
    <s v="3989247799"/>
    <x v="48"/>
    <s v="ENOI"/>
    <n v="1"/>
    <x v="77"/>
    <s v="VINE"/>
    <x v="0"/>
    <s v="N"/>
    <s v="Back on cleared trees"/>
    <x v="121"/>
    <x v="122"/>
    <s v="19-YTD20"/>
    <n v="210557"/>
    <s v="Jan1 to Yesterday"/>
    <s v="Vegetation"/>
    <s v="Line Fuse"/>
    <x v="0"/>
    <s v="DLIN"/>
    <s v="D"/>
    <x v="2"/>
    <s v="Jared Brossett"/>
    <x v="7"/>
    <x v="2"/>
  </r>
  <r>
    <n v="2020"/>
    <n v="31"/>
    <n v="2020"/>
    <n v="1330924517"/>
    <s v="Yes"/>
    <s v="ORLEANS"/>
    <x v="0"/>
    <x v="41"/>
    <x v="82"/>
    <n v="1612"/>
    <s v="LFUS"/>
    <s v="28057"/>
    <s v="3935546596"/>
    <x v="71"/>
    <s v="ENOI"/>
    <n v="1"/>
    <x v="78"/>
    <s v="FOBJ"/>
    <x v="14"/>
    <s v="N"/>
    <s v="BALLONS"/>
    <x v="122"/>
    <x v="123"/>
    <s v="19-YTD20"/>
    <n v="210557"/>
    <s v="Jan1 to Yesterday"/>
    <s v="Other"/>
    <s v="Line Fuse"/>
    <x v="4"/>
    <s v="DLIN"/>
    <s v="B"/>
    <x v="0"/>
    <s v="Jay Banks"/>
    <x v="3"/>
    <x v="3"/>
  </r>
  <r>
    <n v="2020"/>
    <n v="1833"/>
    <n v="2020"/>
    <n v="1332939453"/>
    <s v="Yes"/>
    <s v="ORLEANS"/>
    <x v="0"/>
    <x v="41"/>
    <x v="76"/>
    <n v="100815"/>
    <s v="DIS"/>
    <s v="23726"/>
    <s v="3856047253"/>
    <x v="50"/>
    <s v="ENOI"/>
    <n v="1"/>
    <x v="79"/>
    <s v="HECO"/>
    <x v="31"/>
    <s v="N"/>
    <s v="att contractor set new pole into primary wires, dropped out for safety, woulod not close by scada, field switched DUPLICATE RELATED TO AMFM 1332937358"/>
    <x v="123"/>
    <x v="124"/>
    <s v="NP"/>
    <n v="210557"/>
    <s v="Jan1 to Yesterday"/>
    <s v="Human Error"/>
    <s v="Disconnect Switch"/>
    <x v="6"/>
    <s v="DLIN"/>
    <s v="A"/>
    <x v="3"/>
    <s v="Joseph Giarrusso"/>
    <x v="12"/>
    <x v="1"/>
  </r>
  <r>
    <n v="2020"/>
    <n v="5"/>
    <n v="2020"/>
    <n v="1322933942"/>
    <s v="Yes"/>
    <s v="ALGIERS ELEC ONLY"/>
    <x v="0"/>
    <x v="42"/>
    <x v="83"/>
    <n v="265"/>
    <s v="TFUS"/>
    <s v="BY110681"/>
    <s v="4226045412"/>
    <x v="72"/>
    <s v="ENOI"/>
    <n v="81"/>
    <x v="26"/>
    <s v="SCHD"/>
    <x v="2"/>
    <s v="N"/>
    <s v="Nick Carroll will have xfmr out"/>
    <x v="124"/>
    <x v="125"/>
    <s v="19-YTD20"/>
    <n v="210557"/>
    <s v="Jan1 to Yesterday"/>
    <s v="Scheduled Interruption"/>
    <s v="Transformer Fuse"/>
    <x v="2"/>
    <s v="DLIN"/>
    <s v="C"/>
    <x v="4"/>
    <s v="Kristin Palmer"/>
    <x v="15"/>
    <x v="4"/>
  </r>
  <r>
    <n v="2020"/>
    <n v="14"/>
    <n v="2020"/>
    <n v="1323616190"/>
    <s v="Yes"/>
    <s v="ORLEANS"/>
    <x v="3"/>
    <x v="42"/>
    <x v="73"/>
    <n v="742"/>
    <s v="TFUS"/>
    <s v="641930"/>
    <s v="40302484935"/>
    <x v="43"/>
    <s v="ENOI"/>
    <n v="1"/>
    <x v="13"/>
    <s v="VOHL"/>
    <x v="33"/>
    <s v="N"/>
    <s v="limb fell across bushing and riser on transformer. per 310"/>
    <x v="125"/>
    <x v="126"/>
    <s v="19-YTD20"/>
    <n v="210557"/>
    <s v="Jan1 to Yesterday"/>
    <s v="Vegetation"/>
    <s v="Transformer Fuse"/>
    <x v="0"/>
    <s v="DLIN"/>
    <s v="D"/>
    <x v="2"/>
    <s v="Jared Brossett"/>
    <x v="4"/>
    <x v="5"/>
  </r>
  <r>
    <n v="2020"/>
    <n v="12"/>
    <n v="2020"/>
    <n v="1324081149"/>
    <s v="Yes"/>
    <s v="EAST ORLEANS"/>
    <x v="0"/>
    <x v="42"/>
    <x v="61"/>
    <n v="636"/>
    <s v="XFMR"/>
    <s v="633552"/>
    <s v="40981476969"/>
    <x v="69"/>
    <s v="ENOI"/>
    <n v="6"/>
    <x v="80"/>
    <s v="SCHD"/>
    <x v="2"/>
    <s v="N"/>
    <s v="crew onsite removing old transformer"/>
    <x v="126"/>
    <x v="127"/>
    <s v="19-YTD20"/>
    <n v="210557"/>
    <s v="Jan1 to Yesterday"/>
    <s v="Scheduled Interruption"/>
    <s v="Transformer"/>
    <x v="2"/>
    <s v="DLIN"/>
    <s v="D"/>
    <x v="2"/>
    <s v="Jared Brossett"/>
    <x v="5"/>
    <x v="5"/>
  </r>
  <r>
    <n v="2020"/>
    <n v="172"/>
    <n v="2020"/>
    <n v="1325175370"/>
    <s v="Yes"/>
    <s v="ORLEANS"/>
    <x v="0"/>
    <x v="42"/>
    <x v="84"/>
    <n v="9460"/>
    <s v="OPEN"/>
    <s v="3863645932"/>
    <s v="3863645932"/>
    <x v="61"/>
    <s v="ENOI"/>
    <n v="1"/>
    <x v="81"/>
    <s v="EMER"/>
    <x v="1"/>
    <s v="N"/>
    <s v="opened for safety of crew to epair broke x am for clearance"/>
    <x v="127"/>
    <x v="128"/>
    <s v="19-YTD20"/>
    <n v="210557"/>
    <s v="Jan1 to Yesterday"/>
    <s v="Other"/>
    <s v="Open"/>
    <x v="1"/>
    <s v="DLIN"/>
    <s v="B"/>
    <x v="0"/>
    <s v="Jay Banks"/>
    <x v="0"/>
    <x v="0"/>
  </r>
  <r>
    <n v="2020"/>
    <n v="577"/>
    <n v="2020"/>
    <n v="1330633097"/>
    <s v="Yes"/>
    <s v="ORLEANS"/>
    <x v="0"/>
    <x v="42"/>
    <x v="85"/>
    <n v="30581"/>
    <s v="RCLR"/>
    <s v="71181"/>
    <s v="4025148173"/>
    <x v="38"/>
    <s v="ENOI"/>
    <n v="1"/>
    <x v="82"/>
    <s v="FOBJ"/>
    <x v="14"/>
    <s v="N"/>
    <s v="ballons and streamers on lines cleared and closed recloser KC"/>
    <x v="128"/>
    <x v="129"/>
    <s v="19-YTD20"/>
    <n v="210557"/>
    <s v="Jan1 to Yesterday"/>
    <s v="Other"/>
    <s v="Recloser"/>
    <x v="4"/>
    <s v="DLIN"/>
    <s v="D"/>
    <x v="2"/>
    <s v="Jared Brossett"/>
    <x v="7"/>
    <x v="3"/>
  </r>
  <r>
    <n v="2020"/>
    <n v="6"/>
    <n v="2020"/>
    <n v="1330606553"/>
    <s v="Yes"/>
    <s v="ORLEANS"/>
    <x v="0"/>
    <x v="42"/>
    <x v="85"/>
    <n v="318"/>
    <s v="TFUS"/>
    <s v="28059"/>
    <s v="39653492706"/>
    <x v="73"/>
    <s v="ENOI"/>
    <n v="1"/>
    <x v="10"/>
    <s v="EFLK"/>
    <x v="30"/>
    <s v="N"/>
    <s v="refused transformer"/>
    <x v="129"/>
    <x v="130"/>
    <s v="19-YTD20"/>
    <n v="210557"/>
    <s v="Jan1 to Yesterday"/>
    <s v="Equipment Failure"/>
    <s v="Transformer Fuse"/>
    <x v="3"/>
    <s v="DLIN"/>
    <s v="D"/>
    <x v="2"/>
    <s v="Jared Brossett"/>
    <x v="4"/>
    <x v="3"/>
  </r>
  <r>
    <n v="2020"/>
    <n v="2306"/>
    <n v="2020"/>
    <n v="1331552667"/>
    <s v="NO"/>
    <s v="ORLEANS"/>
    <x v="0"/>
    <x v="42"/>
    <x v="64"/>
    <n v="122218"/>
    <s v="SUBN"/>
    <s v="614"/>
    <s v="4081448420"/>
    <x v="70"/>
    <s v="ENOI"/>
    <n v="1"/>
    <x v="83"/>
    <s v="SBBK"/>
    <x v="34"/>
    <s v="N"/>
    <s v="insulatopr broke on feeder 615 causing transformer to open"/>
    <x v="130"/>
    <x v="131"/>
    <s v="19-YTD20"/>
    <n v="210557"/>
    <s v="Jan1 to Yesterday"/>
    <s v="Equipment Failure"/>
    <s v="Substation"/>
    <x v="3"/>
    <s v="TRANS"/>
    <s v="D"/>
    <x v="2"/>
    <s v="Jared Brossett"/>
    <x v="11"/>
    <x v="3"/>
  </r>
  <r>
    <n v="2020"/>
    <n v="2101"/>
    <n v="2020"/>
    <n v="1331559065"/>
    <s v="NO"/>
    <s v="EAST ORLEANS"/>
    <x v="0"/>
    <x v="42"/>
    <x v="64"/>
    <n v="111353"/>
    <s v="SUBN"/>
    <s v="611"/>
    <s v="4081848420"/>
    <x v="69"/>
    <s v="ENOI"/>
    <n v="6"/>
    <x v="84"/>
    <s v="SBBK"/>
    <x v="34"/>
    <s v="N"/>
    <s v="insulatopr broke on feeder 615 causing transformer to open"/>
    <x v="131"/>
    <x v="132"/>
    <s v="19-YTD20"/>
    <n v="210557"/>
    <s v="Jan1 to Yesterday"/>
    <s v="Equipment Failure"/>
    <s v="Substation"/>
    <x v="3"/>
    <s v="TRANS"/>
    <s v="D"/>
    <x v="2"/>
    <s v="Jared Brossett"/>
    <x v="11"/>
    <x v="3"/>
  </r>
  <r>
    <n v="2020"/>
    <n v="1761"/>
    <n v="2020"/>
    <n v="1331547286"/>
    <s v="NO"/>
    <s v="EAST ORLEANS"/>
    <x v="0"/>
    <x v="42"/>
    <x v="64"/>
    <n v="93333"/>
    <s v="SUBN"/>
    <s v="613"/>
    <s v="4081548420"/>
    <x v="56"/>
    <s v="ENOI"/>
    <n v="6"/>
    <x v="85"/>
    <s v="SBBK"/>
    <x v="34"/>
    <s v="N"/>
    <s v="insulatopr broke on feeder 615 causing transformer to open"/>
    <x v="132"/>
    <x v="133"/>
    <s v="19-YTD20"/>
    <n v="210557"/>
    <s v="Jan1 to Yesterday"/>
    <s v="Equipment Failure"/>
    <s v="Substation"/>
    <x v="3"/>
    <s v="TRANS"/>
    <s v="D"/>
    <x v="2"/>
    <s v="Jared Brossett"/>
    <x v="11"/>
    <x v="3"/>
  </r>
  <r>
    <n v="2020"/>
    <n v="729"/>
    <n v="2020"/>
    <n v="1331554315"/>
    <s v="NO"/>
    <s v="EAST ORLEANS"/>
    <x v="0"/>
    <x v="42"/>
    <x v="64"/>
    <n v="38637"/>
    <s v="SUBN"/>
    <s v="617"/>
    <s v="4081048420"/>
    <x v="74"/>
    <s v="ENOI"/>
    <n v="6"/>
    <x v="86"/>
    <s v="SBBK"/>
    <x v="34"/>
    <s v="N"/>
    <s v="insulatopr broke on feeder 615 causing transformer to open"/>
    <x v="133"/>
    <x v="134"/>
    <s v="19-YTD20"/>
    <n v="210557"/>
    <s v="Jan1 to Yesterday"/>
    <s v="Equipment Failure"/>
    <s v="Substation"/>
    <x v="3"/>
    <s v="TRANS"/>
    <s v="D"/>
    <x v="2"/>
    <s v="Jared Brossett"/>
    <x v="11"/>
    <x v="3"/>
  </r>
  <r>
    <n v="2020"/>
    <n v="150"/>
    <n v="2020"/>
    <n v="1331561189"/>
    <s v="NO"/>
    <s v="EAST ORLEANS"/>
    <x v="0"/>
    <x v="42"/>
    <x v="64"/>
    <n v="7950"/>
    <s v="SUBN"/>
    <s v="616"/>
    <s v="4081148420"/>
    <x v="75"/>
    <s v="ENOI"/>
    <n v="6"/>
    <x v="87"/>
    <s v="SBBK"/>
    <x v="34"/>
    <s v="N"/>
    <s v="insulatopr broke on feeder 615 causing transformer to open"/>
    <x v="134"/>
    <x v="135"/>
    <s v="19-YTD20"/>
    <n v="210557"/>
    <s v="Jan1 to Yesterday"/>
    <s v="Equipment Failure"/>
    <s v="Substation"/>
    <x v="3"/>
    <s v="TRANS"/>
    <s v="D"/>
    <x v="2"/>
    <s v="Jared Brossett"/>
    <x v="11"/>
    <x v="3"/>
  </r>
  <r>
    <n v="2020"/>
    <n v="122"/>
    <n v="2020"/>
    <n v="1331553195"/>
    <s v="NO"/>
    <s v="EAST ORLEANS"/>
    <x v="0"/>
    <x v="42"/>
    <x v="64"/>
    <n v="6466"/>
    <s v="SUBN"/>
    <s v="612"/>
    <s v="4081648420"/>
    <x v="25"/>
    <s v="ENOI"/>
    <n v="6"/>
    <x v="88"/>
    <s v="SBBK"/>
    <x v="34"/>
    <s v="N"/>
    <s v="insulatopr broke on feeder 615 causing transformer to open"/>
    <x v="34"/>
    <x v="34"/>
    <s v="19-YTD20"/>
    <n v="210557"/>
    <s v="Jan1 to Yesterday"/>
    <s v="Equipment Failure"/>
    <s v="Substation"/>
    <x v="3"/>
    <s v="TRANS"/>
    <s v="D"/>
    <x v="2"/>
    <s v="Jared Brossett"/>
    <x v="11"/>
    <x v="3"/>
  </r>
  <r>
    <n v="2020"/>
    <n v="12"/>
    <n v="2020"/>
    <n v="1322234430"/>
    <s v="Yes"/>
    <s v="ORLEANS"/>
    <x v="1"/>
    <x v="43"/>
    <x v="47"/>
    <n v="648"/>
    <s v="TFUS"/>
    <s v="518794"/>
    <s v="38168466520"/>
    <x v="55"/>
    <s v="ENOI"/>
    <n v="1"/>
    <x v="80"/>
    <s v="LGHT"/>
    <x v="13"/>
    <s v="N"/>
    <s v="out by weather. refused ok dsmit36"/>
    <x v="135"/>
    <x v="136"/>
    <s v="19-YTD20"/>
    <n v="210557"/>
    <s v="Jan1 to Yesterday"/>
    <s v="Lightning"/>
    <s v="Transformer Fuse"/>
    <x v="8"/>
    <s v="DLIN"/>
    <s v="A"/>
    <x v="3"/>
    <s v="Joseph Giarrusso"/>
    <x v="12"/>
    <x v="4"/>
  </r>
  <r>
    <n v="2020"/>
    <n v="213"/>
    <n v="2020"/>
    <n v="1328278670"/>
    <s v="Yes"/>
    <s v="EAST ORLEANS"/>
    <x v="1"/>
    <x v="43"/>
    <x v="2"/>
    <n v="11502"/>
    <s v="SBKR"/>
    <s v="2347"/>
    <s v="4216047802"/>
    <x v="8"/>
    <s v="ENOI"/>
    <n v="6"/>
    <x v="89"/>
    <s v="LGHT"/>
    <x v="13"/>
    <s v="N"/>
    <s v="Loop Scheme worked properly restoring all load down of reclosers"/>
    <x v="136"/>
    <x v="137"/>
    <s v="19-YTD20"/>
    <n v="210557"/>
    <s v="Jan1 to Yesterday"/>
    <s v="Lightning"/>
    <s v="Substation Breaker"/>
    <x v="8"/>
    <s v="DLIN"/>
    <s v="E"/>
    <x v="1"/>
    <s v="Cyndi Nguyen"/>
    <x v="5"/>
    <x v="2"/>
  </r>
  <r>
    <n v="2020"/>
    <n v="19"/>
    <n v="2020"/>
    <n v="1333097236"/>
    <s v="Yes"/>
    <s v="EAST ORLEANS"/>
    <x v="0"/>
    <x v="43"/>
    <x v="40"/>
    <n v="1026"/>
    <s v="LFUS"/>
    <s v="21262"/>
    <s v="4224350265"/>
    <x v="16"/>
    <s v="ENOI"/>
    <n v="6"/>
    <x v="75"/>
    <s v="VHCL"/>
    <x v="11"/>
    <s v="N"/>
    <s v="car hit pole it took lateral out on gus refused and customers are back in lights"/>
    <x v="137"/>
    <x v="138"/>
    <s v="NP"/>
    <n v="210557"/>
    <s v="Jan1 to Yesterday"/>
    <s v="Public Damage"/>
    <s v="Line Fuse"/>
    <x v="7"/>
    <s v="DLIN"/>
    <s v="E"/>
    <x v="1"/>
    <s v="Cyndi Nguyen"/>
    <x v="6"/>
    <x v="1"/>
  </r>
  <r>
    <n v="2020"/>
    <n v="3"/>
    <n v="2020"/>
    <n v="1323085293"/>
    <s v="Yes"/>
    <s v="EAST ORLEANS"/>
    <x v="0"/>
    <x v="44"/>
    <x v="35"/>
    <n v="165"/>
    <s v="LFUS"/>
    <s v="F05622"/>
    <s v="4830351192"/>
    <x v="29"/>
    <s v="ENOI"/>
    <n v="6"/>
    <x v="9"/>
    <s v="EPRI"/>
    <x v="16"/>
    <s v="N"/>
    <s v=""/>
    <x v="138"/>
    <x v="139"/>
    <s v="19-YTD20"/>
    <n v="210557"/>
    <s v="Jan1 to Yesterday"/>
    <s v="Equipment Failure"/>
    <s v="Line Fuse"/>
    <x v="3"/>
    <s v="DLIN"/>
    <s v="E"/>
    <x v="1"/>
    <s v="Cyndi Nguyen"/>
    <x v="10"/>
    <x v="4"/>
  </r>
  <r>
    <n v="2020"/>
    <n v="23"/>
    <n v="2020"/>
    <n v="1323924228"/>
    <s v="Yes"/>
    <s v="EAST ORLEANS"/>
    <x v="0"/>
    <x v="44"/>
    <x v="86"/>
    <n v="1265"/>
    <s v="LFUS"/>
    <s v="21736"/>
    <s v="4186649358"/>
    <x v="76"/>
    <s v="ENOI"/>
    <n v="6"/>
    <x v="90"/>
    <s v="SCHD"/>
    <x v="2"/>
    <s v="N"/>
    <s v="crew got lateral back in"/>
    <x v="139"/>
    <x v="140"/>
    <s v="19-YTD20"/>
    <n v="210557"/>
    <s v="Jan1 to Yesterday"/>
    <s v="Scheduled Interruption"/>
    <s v="Line Fuse"/>
    <x v="2"/>
    <s v="DLIN"/>
    <s v="E"/>
    <x v="1"/>
    <s v="Cyndi Nguyen"/>
    <x v="11"/>
    <x v="5"/>
  </r>
  <r>
    <n v="2020"/>
    <n v="5"/>
    <n v="2020"/>
    <n v="1325459780"/>
    <s v="Yes"/>
    <s v="ORLEANS"/>
    <x v="0"/>
    <x v="44"/>
    <x v="87"/>
    <n v="275"/>
    <s v="TFUS"/>
    <s v="64925"/>
    <s v="40233479668"/>
    <x v="45"/>
    <s v="ENOI"/>
    <n v="1"/>
    <x v="26"/>
    <s v="SCHD"/>
    <x v="2"/>
    <s v="N"/>
    <s v="crew replacing cross arm"/>
    <x v="140"/>
    <x v="141"/>
    <s v="19-YTD20"/>
    <n v="210557"/>
    <s v="Jan1 to Yesterday"/>
    <s v="Scheduled Interruption"/>
    <s v="Transformer Fuse"/>
    <x v="2"/>
    <s v="DLIN"/>
    <s v="D"/>
    <x v="2"/>
    <s v="Jared Brossett"/>
    <x v="7"/>
    <x v="0"/>
  </r>
  <r>
    <n v="2020"/>
    <n v="38"/>
    <n v="2020"/>
    <n v="1329000156"/>
    <s v="Yes"/>
    <s v="EAST ORLEANS"/>
    <x v="0"/>
    <x v="44"/>
    <x v="34"/>
    <n v="2090"/>
    <s v="LFUS"/>
    <s v="36879F"/>
    <s v="4372350002"/>
    <x v="13"/>
    <s v="ENOI"/>
    <n v="6"/>
    <x v="91"/>
    <s v="HEID"/>
    <x v="28"/>
    <s v="N"/>
    <s v="Equipment labeled incorrectly from manufacture"/>
    <x v="98"/>
    <x v="142"/>
    <s v="19-YTD20"/>
    <n v="210557"/>
    <s v="Jan1 to Yesterday"/>
    <s v="Human Error"/>
    <s v="Line Fuse"/>
    <x v="6"/>
    <s v="DLIN"/>
    <s v="E"/>
    <x v="1"/>
    <s v="Cyndi Nguyen"/>
    <x v="1"/>
    <x v="2"/>
  </r>
  <r>
    <n v="2020"/>
    <n v="5"/>
    <n v="2020"/>
    <n v="1329240394"/>
    <s v="Yes"/>
    <s v="EAST ORLEANS"/>
    <x v="1"/>
    <x v="44"/>
    <x v="88"/>
    <n v="275"/>
    <s v="TFUS"/>
    <s v="68163"/>
    <s v="42021478356"/>
    <x v="9"/>
    <s v="ENOI"/>
    <n v="6"/>
    <x v="26"/>
    <s v="VINE"/>
    <x v="0"/>
    <s v="N"/>
    <s v="refused trans..cleared vines"/>
    <x v="141"/>
    <x v="143"/>
    <s v="19-YTD20"/>
    <n v="210557"/>
    <s v="Jan1 to Yesterday"/>
    <s v="Vegetation"/>
    <s v="Transformer Fuse"/>
    <x v="0"/>
    <s v="DLIN"/>
    <s v="E"/>
    <x v="1"/>
    <s v="Cyndi Nguyen"/>
    <x v="5"/>
    <x v="2"/>
  </r>
  <r>
    <n v="2020"/>
    <n v="162"/>
    <n v="2020"/>
    <n v="1330486955"/>
    <s v="Yes"/>
    <s v="EAST ORLEANS"/>
    <x v="0"/>
    <x v="44"/>
    <x v="89"/>
    <n v="8910"/>
    <s v="LFUS"/>
    <s v="27845"/>
    <s v="4085148824"/>
    <x v="74"/>
    <s v="ENOI"/>
    <n v="6"/>
    <x v="92"/>
    <s v="EARM"/>
    <x v="7"/>
    <s v="N"/>
    <s v=""/>
    <x v="142"/>
    <x v="144"/>
    <s v="19-YTD20"/>
    <n v="210557"/>
    <s v="Jan1 to Yesterday"/>
    <s v="Equipment Failure"/>
    <s v="Line Fuse"/>
    <x v="3"/>
    <s v="DLIN"/>
    <s v="D"/>
    <x v="2"/>
    <s v="Jared Brossett"/>
    <x v="11"/>
    <x v="3"/>
  </r>
  <r>
    <n v="2020"/>
    <n v="16"/>
    <n v="2020"/>
    <n v="1332529957"/>
    <s v="Yes"/>
    <s v="ORLEANS"/>
    <x v="0"/>
    <x v="44"/>
    <x v="19"/>
    <n v="880"/>
    <s v="TFUS"/>
    <s v="1513065"/>
    <s v="39127478230"/>
    <x v="77"/>
    <s v="ENOI"/>
    <n v="1"/>
    <x v="41"/>
    <s v="UNKN"/>
    <x v="4"/>
    <s v="N"/>
    <s v=""/>
    <x v="143"/>
    <x v="145"/>
    <s v="NP"/>
    <n v="210557"/>
    <s v="Jan1 to Yesterday"/>
    <s v="Other"/>
    <s v="Transformer Fuse"/>
    <x v="4"/>
    <s v="DLIN"/>
    <s v="A"/>
    <x v="3"/>
    <s v="Joseph Giarrusso"/>
    <x v="7"/>
    <x v="1"/>
  </r>
  <r>
    <n v="2020"/>
    <n v="735"/>
    <n v="2020"/>
    <n v="1323525567"/>
    <s v="Yes"/>
    <s v="ORLEANS"/>
    <x v="0"/>
    <x v="45"/>
    <x v="31"/>
    <n v="47040"/>
    <s v="DIS"/>
    <s v="23899"/>
    <s v="3851646958"/>
    <x v="78"/>
    <s v="ENOI"/>
    <n v="1"/>
    <x v="93"/>
    <s v="VHCL"/>
    <x v="11"/>
    <s v="N"/>
    <s v="car broke pole; shield wire down PID IN PROGRESS- WAITING ON CONTRACTORS"/>
    <x v="144"/>
    <x v="146"/>
    <s v="19-YTD20"/>
    <n v="210557"/>
    <s v="Jan1 to Yesterday"/>
    <s v="Public Damage"/>
    <s v="Disconnect Switch"/>
    <x v="7"/>
    <s v="DLIN"/>
    <s v="A"/>
    <x v="3"/>
    <s v="Joseph Giarrusso"/>
    <x v="12"/>
    <x v="5"/>
  </r>
  <r>
    <n v="2020"/>
    <n v="8"/>
    <n v="2020"/>
    <n v="1324616546"/>
    <s v="Yes"/>
    <s v="ORLEANS"/>
    <x v="0"/>
    <x v="45"/>
    <x v="90"/>
    <n v="448"/>
    <s v="TFUS"/>
    <s v="60601"/>
    <s v="39064458650"/>
    <x v="7"/>
    <s v="ENOI"/>
    <n v="1"/>
    <x v="6"/>
    <s v="SCHD"/>
    <x v="2"/>
    <s v="N"/>
    <s v="scheduled outage"/>
    <x v="145"/>
    <x v="147"/>
    <s v="19-YTD20"/>
    <n v="210557"/>
    <s v="Jan1 to Yesterday"/>
    <s v="Scheduled Interruption"/>
    <s v="Transformer Fuse"/>
    <x v="2"/>
    <s v="DLIN"/>
    <s v="B"/>
    <x v="0"/>
    <s v="Jay Banks"/>
    <x v="0"/>
    <x v="5"/>
  </r>
  <r>
    <n v="2020"/>
    <n v="1"/>
    <n v="2020"/>
    <n v="1333250548"/>
    <s v="Yes"/>
    <s v="ORLEANS"/>
    <x v="0"/>
    <x v="45"/>
    <x v="91"/>
    <n v="56"/>
    <s v="SERV"/>
    <s v="SERVICE"/>
    <s v="39308462481"/>
    <x v="5"/>
    <s v="ENOI"/>
    <n v="1"/>
    <x v="25"/>
    <s v="HECO"/>
    <x v="31"/>
    <s v="N"/>
    <s v="AMOC turned off wrong meter"/>
    <x v="146"/>
    <x v="148"/>
    <s v="NP"/>
    <n v="210557"/>
    <s v="Jan1 to Yesterday"/>
    <s v="Human Error"/>
    <s v="Service Conductor"/>
    <x v="6"/>
    <s v="DLIN"/>
    <s v="B"/>
    <x v="0"/>
    <s v="Jay Banks"/>
    <x v="0"/>
    <x v="1"/>
  </r>
  <r>
    <n v="2020"/>
    <n v="186"/>
    <n v="2020"/>
    <n v="1331025850"/>
    <s v="Yes"/>
    <s v="ORLEANS"/>
    <x v="0"/>
    <x v="46"/>
    <x v="92"/>
    <n v="10602"/>
    <s v="SBKR"/>
    <s v="907"/>
    <s v="3897447411"/>
    <x v="10"/>
    <s v="ENOI"/>
    <n v="1"/>
    <x v="94"/>
    <s v="FOBJ"/>
    <x v="14"/>
    <s v="N"/>
    <s v="opened 23596 and closed bkr in:  Suspect balloons on N. Rochablave, Orleans to St. Peter"/>
    <x v="147"/>
    <x v="149"/>
    <s v="19-YTD20"/>
    <n v="210557"/>
    <s v="Jan1 to Yesterday"/>
    <s v="Other"/>
    <s v="Substation Breaker"/>
    <x v="4"/>
    <s v="DLIN"/>
    <s v="B"/>
    <x v="0"/>
    <s v="Jay Banks"/>
    <x v="7"/>
    <x v="3"/>
  </r>
  <r>
    <n v="2020"/>
    <n v="824"/>
    <n v="2020"/>
    <n v="1333730057"/>
    <s v="Yes"/>
    <s v="ORLEANS"/>
    <x v="0"/>
    <x v="46"/>
    <x v="66"/>
    <n v="46968"/>
    <s v="RCLR"/>
    <s v="46606"/>
    <s v="3985746421"/>
    <x v="23"/>
    <s v="ENOI"/>
    <n v="1"/>
    <x v="95"/>
    <s v="VHCL"/>
    <x v="11"/>
    <s v="N"/>
    <s v="car hit guy wire and caused shield wire to come down SUBMITTED IN MINIMAL CLAIMS"/>
    <x v="148"/>
    <x v="150"/>
    <s v="NP"/>
    <n v="210557"/>
    <s v="Jan1 to Yesterday"/>
    <s v="Public Damage"/>
    <s v="Recloser"/>
    <x v="7"/>
    <s v="DLIN"/>
    <s v="B"/>
    <x v="0"/>
    <s v="Jay Banks"/>
    <x v="9"/>
    <x v="1"/>
  </r>
  <r>
    <n v="2020"/>
    <n v="48"/>
    <n v="2020"/>
    <n v="1321847622"/>
    <s v="Yes"/>
    <s v="EAST ORLEANS"/>
    <x v="0"/>
    <x v="47"/>
    <x v="75"/>
    <n v="2784"/>
    <s v="LFUS"/>
    <s v="37416"/>
    <s v="40593476553"/>
    <x v="15"/>
    <s v="ENOI"/>
    <n v="6"/>
    <x v="96"/>
    <s v="SCHD"/>
    <x v="2"/>
    <s v="N"/>
    <s v="crew on site"/>
    <x v="149"/>
    <x v="151"/>
    <s v="19-YTD20"/>
    <n v="210557"/>
    <s v="Jan1 to Yesterday"/>
    <s v="Scheduled Interruption"/>
    <s v="Line Fuse"/>
    <x v="2"/>
    <s v="DLIN"/>
    <s v="C"/>
    <x v="4"/>
    <s v="Kristin Palmer"/>
    <x v="5"/>
    <x v="4"/>
  </r>
  <r>
    <n v="2020"/>
    <n v="9"/>
    <n v="2020"/>
    <n v="1326703115"/>
    <s v="Yes"/>
    <s v="ORLEANS"/>
    <x v="1"/>
    <x v="47"/>
    <x v="29"/>
    <n v="522"/>
    <s v="TFUS"/>
    <s v="67458"/>
    <s v="38417468094"/>
    <x v="78"/>
    <s v="ENOI"/>
    <n v="1"/>
    <x v="8"/>
    <s v="LGHT"/>
    <x v="13"/>
    <s v="N"/>
    <s v="taken out by weather refused ok"/>
    <x v="150"/>
    <x v="152"/>
    <s v="19-YTD20"/>
    <n v="210557"/>
    <s v="Jan1 to Yesterday"/>
    <s v="Lightning"/>
    <s v="Transformer Fuse"/>
    <x v="8"/>
    <s v="DLIN"/>
    <s v="A"/>
    <x v="3"/>
    <s v="Joseph Giarrusso"/>
    <x v="12"/>
    <x v="2"/>
  </r>
  <r>
    <n v="2020"/>
    <n v="9"/>
    <n v="2020"/>
    <n v="1326721350"/>
    <s v="Yes"/>
    <s v="EAST ORLEANS"/>
    <x v="1"/>
    <x v="47"/>
    <x v="29"/>
    <n v="522"/>
    <s v="XFMR"/>
    <s v="54886"/>
    <s v="42273502070"/>
    <x v="79"/>
    <s v="ENOI"/>
    <n v="6"/>
    <x v="8"/>
    <s v="ETRD"/>
    <x v="18"/>
    <s v="N"/>
    <s v="Bad 50 KVA, leads and switch"/>
    <x v="151"/>
    <x v="153"/>
    <s v="19-YTD20"/>
    <n v="210557"/>
    <s v="Jan1 to Yesterday"/>
    <s v="Equipment Failure"/>
    <s v="Transformer"/>
    <x v="3"/>
    <s v="DLIN"/>
    <s v="E"/>
    <x v="1"/>
    <s v="Cyndi Nguyen"/>
    <x v="6"/>
    <x v="2"/>
  </r>
  <r>
    <n v="2020"/>
    <n v="3"/>
    <n v="2020"/>
    <n v="1332323007"/>
    <s v="Yes"/>
    <s v="EAST ORLEANS"/>
    <x v="0"/>
    <x v="47"/>
    <x v="93"/>
    <n v="174"/>
    <s v="TFUS"/>
    <s v="58769"/>
    <s v="41143476587"/>
    <x v="69"/>
    <s v="ENOI"/>
    <n v="6"/>
    <x v="9"/>
    <s v="SCHD"/>
    <x v="2"/>
    <s v="N"/>
    <s v="contract crew on site"/>
    <x v="152"/>
    <x v="154"/>
    <s v="NP"/>
    <n v="210557"/>
    <s v="Jan1 to Yesterday"/>
    <s v="Scheduled Interruption"/>
    <s v="Transformer Fuse"/>
    <x v="2"/>
    <s v="DLIN"/>
    <s v="D"/>
    <x v="2"/>
    <s v="Jared Brossett"/>
    <x v="5"/>
    <x v="1"/>
  </r>
  <r>
    <n v="2020"/>
    <n v="40"/>
    <n v="2020"/>
    <n v="1332478850"/>
    <s v="Yes"/>
    <s v="EAST ORLEANS"/>
    <x v="0"/>
    <x v="47"/>
    <x v="74"/>
    <n v="2320"/>
    <s v="LFUS"/>
    <s v="17870"/>
    <s v="4036349293"/>
    <x v="80"/>
    <s v="ENOI"/>
    <n v="6"/>
    <x v="97"/>
    <s v="ECNS"/>
    <x v="8"/>
    <s v="N"/>
    <s v="bottom side jumper of switch burned out of switch on c phase"/>
    <x v="153"/>
    <x v="155"/>
    <s v="NP"/>
    <n v="210557"/>
    <s v="Jan1 to Yesterday"/>
    <s v="Equipment Failure"/>
    <s v="Line Fuse"/>
    <x v="3"/>
    <s v="DLIN"/>
    <s v="D"/>
    <x v="2"/>
    <s v="Jared Brossett"/>
    <x v="4"/>
    <x v="1"/>
  </r>
  <r>
    <n v="2020"/>
    <n v="6"/>
    <n v="2020"/>
    <n v="1333168986"/>
    <s v="Yes"/>
    <s v="EAST ORLEANS"/>
    <x v="0"/>
    <x v="47"/>
    <x v="20"/>
    <n v="348"/>
    <s v="LFUS"/>
    <s v="89813"/>
    <s v="4164747805"/>
    <x v="9"/>
    <s v="ENOI"/>
    <n v="6"/>
    <x v="10"/>
    <s v="SCHD"/>
    <x v="2"/>
    <s v="N"/>
    <s v="Scheduled Interruption"/>
    <x v="154"/>
    <x v="156"/>
    <s v="NP"/>
    <n v="210557"/>
    <s v="Jan1 to Yesterday"/>
    <s v="Scheduled Interruption"/>
    <s v="Line Fuse"/>
    <x v="2"/>
    <s v="DLIN"/>
    <s v="E"/>
    <x v="1"/>
    <s v="Cyndi Nguyen"/>
    <x v="5"/>
    <x v="1"/>
  </r>
  <r>
    <n v="2020"/>
    <n v="25"/>
    <n v="2020"/>
    <n v="1325826194"/>
    <s v="Yes"/>
    <s v="EAST ORLEANS"/>
    <x v="0"/>
    <x v="48"/>
    <x v="94"/>
    <n v="1475"/>
    <s v="LFUS"/>
    <s v="58763"/>
    <s v="4259449242"/>
    <x v="68"/>
    <s v="ENOI"/>
    <n v="6"/>
    <x v="63"/>
    <s v="EARR"/>
    <x v="25"/>
    <s v="N"/>
    <s v="refused lat..blown arestor"/>
    <x v="155"/>
    <x v="157"/>
    <s v="19-YTD20"/>
    <n v="210557"/>
    <s v="Jan1 to Yesterday"/>
    <s v="Equipment Failure"/>
    <s v="Line Fuse"/>
    <x v="3"/>
    <s v="DLIN"/>
    <s v="E"/>
    <x v="1"/>
    <s v="Cyndi Nguyen"/>
    <x v="6"/>
    <x v="0"/>
  </r>
  <r>
    <n v="2020"/>
    <n v="214"/>
    <n v="2020"/>
    <n v="1326339586"/>
    <s v="Yes"/>
    <s v="EAST ORLEANS"/>
    <x v="0"/>
    <x v="48"/>
    <x v="95"/>
    <n v="12626"/>
    <s v="LFUS"/>
    <s v="27890"/>
    <s v="4104247687"/>
    <x v="69"/>
    <s v="ENOI"/>
    <n v="6"/>
    <x v="98"/>
    <s v="EARM"/>
    <x v="7"/>
    <s v="N"/>
    <s v=""/>
    <x v="156"/>
    <x v="158"/>
    <s v="19-YTD20"/>
    <n v="210557"/>
    <s v="Jan1 to Yesterday"/>
    <s v="Equipment Failure"/>
    <s v="Line Fuse"/>
    <x v="3"/>
    <s v="DLIN"/>
    <s v="D"/>
    <x v="2"/>
    <s v="Jared Brossett"/>
    <x v="5"/>
    <x v="2"/>
  </r>
  <r>
    <n v="2020"/>
    <n v="9"/>
    <n v="2020"/>
    <n v="1328552224"/>
    <s v="Yes"/>
    <s v="ORLEANS"/>
    <x v="0"/>
    <x v="48"/>
    <x v="96"/>
    <n v="531"/>
    <s v="TFUS"/>
    <s v="63578"/>
    <s v="39213462104"/>
    <x v="81"/>
    <s v="ENOI"/>
    <n v="1"/>
    <x v="8"/>
    <s v="SCHD"/>
    <x v="2"/>
    <s v="N"/>
    <s v="Scheduled Interruption; crew changing out wilson rack"/>
    <x v="157"/>
    <x v="159"/>
    <s v="19-YTD20"/>
    <n v="210557"/>
    <s v="Jan1 to Yesterday"/>
    <s v="Scheduled Interruption"/>
    <s v="Transformer Fuse"/>
    <x v="2"/>
    <s v="DLIN"/>
    <s v="B"/>
    <x v="0"/>
    <s v="Jay Banks"/>
    <x v="0"/>
    <x v="2"/>
  </r>
  <r>
    <n v="2020"/>
    <n v="15"/>
    <n v="2020"/>
    <n v="1328992897"/>
    <s v="Yes"/>
    <s v="ORLEANS"/>
    <x v="0"/>
    <x v="48"/>
    <x v="34"/>
    <n v="885"/>
    <s v="LFUS"/>
    <s v="61341"/>
    <s v="3817446224"/>
    <x v="82"/>
    <s v="ENOI"/>
    <n v="1"/>
    <x v="99"/>
    <s v="VOHL"/>
    <x v="33"/>
    <s v="N"/>
    <s v="REFUSED OKAY"/>
    <x v="158"/>
    <x v="160"/>
    <s v="19-YTD20"/>
    <n v="210557"/>
    <s v="Jan1 to Yesterday"/>
    <s v="Vegetation"/>
    <s v="Line Fuse"/>
    <x v="0"/>
    <s v="DLIN"/>
    <s v="A"/>
    <x v="3"/>
    <s v="Joseph Giarrusso"/>
    <x v="12"/>
    <x v="2"/>
  </r>
  <r>
    <n v="2020"/>
    <n v="5"/>
    <n v="2020"/>
    <n v="1329231073"/>
    <s v="Yes"/>
    <s v="ORLEANS"/>
    <x v="1"/>
    <x v="48"/>
    <x v="88"/>
    <n v="295"/>
    <s v="TFUS"/>
    <s v="1003896"/>
    <s v="38911489462"/>
    <x v="83"/>
    <s v="ENOI"/>
    <n v="1"/>
    <x v="26"/>
    <s v="VLGL"/>
    <x v="35"/>
    <s v="N"/>
    <s v="cleared palm tree from transformer. refused ok. per 310"/>
    <x v="159"/>
    <x v="161"/>
    <s v="19-YTD20"/>
    <n v="210557"/>
    <s v="Jan1 to Yesterday"/>
    <s v="Vegetation"/>
    <s v="Transformer Fuse"/>
    <x v="0"/>
    <s v="DLIN"/>
    <s v="A"/>
    <x v="3"/>
    <s v="Joseph Giarrusso"/>
    <x v="8"/>
    <x v="2"/>
  </r>
  <r>
    <n v="2020"/>
    <n v="16"/>
    <n v="2020"/>
    <n v="1329520003"/>
    <s v="Yes"/>
    <s v="ORLEANS"/>
    <x v="1"/>
    <x v="48"/>
    <x v="63"/>
    <n v="944"/>
    <s v="TFUS"/>
    <s v="62626"/>
    <s v="3989947531"/>
    <x v="84"/>
    <s v="ENOI"/>
    <n v="1"/>
    <x v="41"/>
    <s v="LGHT"/>
    <x v="13"/>
    <s v="N"/>
    <s v="weather"/>
    <x v="160"/>
    <x v="162"/>
    <s v="19-YTD20"/>
    <n v="210557"/>
    <s v="Jan1 to Yesterday"/>
    <s v="Lightning"/>
    <s v="Transformer Fuse"/>
    <x v="8"/>
    <s v="DLIN"/>
    <s v="D"/>
    <x v="2"/>
    <s v="Jared Brossett"/>
    <x v="14"/>
    <x v="2"/>
  </r>
  <r>
    <n v="2020"/>
    <n v="546"/>
    <n v="2020"/>
    <n v="1330171041"/>
    <s v="Yes"/>
    <s v="EAST ORLEANS"/>
    <x v="1"/>
    <x v="48"/>
    <x v="97"/>
    <n v="32214"/>
    <s v="RCLR"/>
    <s v="24641"/>
    <s v="4090648904"/>
    <x v="74"/>
    <s v="ENOI"/>
    <n v="6"/>
    <x v="100"/>
    <s v="EARM"/>
    <x v="7"/>
    <s v="N"/>
    <s v="broken x arm braces"/>
    <x v="161"/>
    <x v="163"/>
    <s v="19-YTD20"/>
    <n v="210557"/>
    <s v="Jan1 to Yesterday"/>
    <s v="Equipment Failure"/>
    <s v="Recloser"/>
    <x v="3"/>
    <s v="DLIN"/>
    <s v="D"/>
    <x v="2"/>
    <s v="Jared Brossett"/>
    <x v="11"/>
    <x v="3"/>
  </r>
  <r>
    <n v="2020"/>
    <n v="10"/>
    <n v="2020"/>
    <n v="1331194913"/>
    <s v="Yes"/>
    <s v="ORLEANS"/>
    <x v="0"/>
    <x v="48"/>
    <x v="32"/>
    <n v="590"/>
    <s v="TFUS"/>
    <s v="3004338"/>
    <s v="38349471193"/>
    <x v="78"/>
    <s v="ENOI"/>
    <n v="1"/>
    <x v="30"/>
    <s v="SCHD"/>
    <x v="2"/>
    <s v="N"/>
    <s v="Scheduled Interruption"/>
    <x v="162"/>
    <x v="164"/>
    <s v="19-YTD20"/>
    <n v="210557"/>
    <s v="Jan1 to Yesterday"/>
    <s v="Scheduled Interruption"/>
    <s v="Transformer Fuse"/>
    <x v="2"/>
    <s v="DLIN"/>
    <s v="A"/>
    <x v="3"/>
    <s v="Joseph Giarrusso"/>
    <x v="12"/>
    <x v="3"/>
  </r>
  <r>
    <n v="2020"/>
    <n v="27"/>
    <n v="2020"/>
    <n v="1325908514"/>
    <s v="Yes"/>
    <s v="ORLEANS"/>
    <x v="0"/>
    <x v="49"/>
    <x v="48"/>
    <n v="1620"/>
    <s v="TFUS"/>
    <s v="76114"/>
    <s v="39176475866"/>
    <x v="77"/>
    <s v="ENOI"/>
    <n v="1"/>
    <x v="1"/>
    <s v="ECNS"/>
    <x v="8"/>
    <s v="N"/>
    <s v=""/>
    <x v="163"/>
    <x v="165"/>
    <s v="19-YTD20"/>
    <n v="210557"/>
    <s v="Jan1 to Yesterday"/>
    <s v="Equipment Failure"/>
    <s v="Transformer Fuse"/>
    <x v="3"/>
    <s v="DLIN"/>
    <s v="B"/>
    <x v="0"/>
    <s v="Jay Banks"/>
    <x v="7"/>
    <x v="0"/>
  </r>
  <r>
    <n v="2020"/>
    <n v="9"/>
    <n v="2020"/>
    <n v="1327514921"/>
    <s v="Yes"/>
    <s v="ORLEANS"/>
    <x v="0"/>
    <x v="49"/>
    <x v="98"/>
    <n v="540"/>
    <s v="LFUS"/>
    <s v="13221"/>
    <s v="3831747940"/>
    <x v="85"/>
    <s v="ENOI"/>
    <n v="1"/>
    <x v="8"/>
    <s v="SCHD"/>
    <x v="2"/>
    <s v="N"/>
    <s v="Scheduled Interruption"/>
    <x v="164"/>
    <x v="166"/>
    <s v="19-YTD20"/>
    <n v="210557"/>
    <s v="Jan1 to Yesterday"/>
    <s v="Scheduled Interruption"/>
    <s v="Line Fuse"/>
    <x v="2"/>
    <s v="DLIN"/>
    <s v="A"/>
    <x v="3"/>
    <s v="Joseph Giarrusso"/>
    <x v="8"/>
    <x v="2"/>
  </r>
  <r>
    <n v="2020"/>
    <n v="50"/>
    <n v="2020"/>
    <n v="1328256797"/>
    <s v="Yes"/>
    <s v="ORLEANS"/>
    <x v="1"/>
    <x v="49"/>
    <x v="2"/>
    <n v="3000"/>
    <s v="LFUS"/>
    <s v="33992"/>
    <s v="3981445947"/>
    <x v="0"/>
    <s v="ENOI"/>
    <n v="1"/>
    <x v="101"/>
    <s v="ECON"/>
    <x v="36"/>
    <s v="N"/>
    <s v="repaired broken jumper at switch pole"/>
    <x v="165"/>
    <x v="167"/>
    <s v="19-YTD20"/>
    <n v="210557"/>
    <s v="Jan1 to Yesterday"/>
    <s v="Equipment Failure"/>
    <s v="Line Fuse"/>
    <x v="3"/>
    <s v="DLIN"/>
    <s v="B"/>
    <x v="0"/>
    <s v="Jay Banks"/>
    <x v="9"/>
    <x v="2"/>
  </r>
  <r>
    <n v="2020"/>
    <n v="534"/>
    <n v="2020"/>
    <n v="1330432634"/>
    <s v="Yes"/>
    <s v="EAST ORLEANS"/>
    <x v="0"/>
    <x v="49"/>
    <x v="99"/>
    <n v="32040"/>
    <s v="VFI"/>
    <s v="26140"/>
    <s v="4264649768"/>
    <x v="86"/>
    <s v="ENOI"/>
    <n v="6"/>
    <x v="102"/>
    <s v="AOTH"/>
    <x v="20"/>
    <s v="N"/>
    <s v="rat contacted switch in cub. # 8 sw. # 76880"/>
    <x v="166"/>
    <x v="168"/>
    <s v="19-YTD20"/>
    <n v="210557"/>
    <s v="Jan1 to Yesterday"/>
    <s v="Animal"/>
    <s v="Vacuum Fault Interrupter"/>
    <x v="5"/>
    <s v="DLIN"/>
    <s v="E"/>
    <x v="1"/>
    <s v="Cyndi Nguyen"/>
    <x v="6"/>
    <x v="3"/>
  </r>
  <r>
    <n v="2020"/>
    <n v="1"/>
    <n v="2020"/>
    <n v="1331003965"/>
    <s v="Yes"/>
    <s v="ORLEANS"/>
    <x v="0"/>
    <x v="49"/>
    <x v="92"/>
    <n v="60"/>
    <s v="TFUS"/>
    <s v="1031021"/>
    <s v="4004048095"/>
    <x v="26"/>
    <s v="ENOI"/>
    <n v="1"/>
    <x v="25"/>
    <s v="AOTH"/>
    <x v="20"/>
    <s v="N"/>
    <s v="transformer taken out by a bird refused ok per RBILES"/>
    <x v="167"/>
    <x v="169"/>
    <s v="19-YTD20"/>
    <n v="210557"/>
    <s v="Jan1 to Yesterday"/>
    <s v="Animal"/>
    <s v="Transformer Fuse"/>
    <x v="5"/>
    <s v="DLIN"/>
    <s v="D"/>
    <x v="2"/>
    <s v="Jared Brossett"/>
    <x v="7"/>
    <x v="3"/>
  </r>
  <r>
    <n v="2020"/>
    <n v="6"/>
    <n v="2020"/>
    <n v="1331051743"/>
    <s v="Yes"/>
    <s v="EAST ORLEANS"/>
    <x v="0"/>
    <x v="49"/>
    <x v="100"/>
    <n v="360"/>
    <s v="TFUS"/>
    <s v="65670"/>
    <s v="42759494914"/>
    <x v="19"/>
    <s v="ENOI"/>
    <n v="6"/>
    <x v="10"/>
    <s v="ASQL"/>
    <x v="5"/>
    <s v="N"/>
    <s v="Transformer fuse blown at loc refused ok"/>
    <x v="168"/>
    <x v="170"/>
    <s v="19-YTD20"/>
    <n v="210557"/>
    <s v="Jan1 to Yesterday"/>
    <s v="Animal"/>
    <s v="Transformer Fuse"/>
    <x v="5"/>
    <s v="DLIN"/>
    <s v="E"/>
    <x v="1"/>
    <s v="Cyndi Nguyen"/>
    <x v="6"/>
    <x v="3"/>
  </r>
  <r>
    <n v="2020"/>
    <n v="12"/>
    <n v="2020"/>
    <n v="1332522734"/>
    <s v="Yes"/>
    <s v="ORLEANS"/>
    <x v="2"/>
    <x v="49"/>
    <x v="19"/>
    <n v="720"/>
    <s v="TFUS"/>
    <s v="33037"/>
    <s v="38934491554"/>
    <x v="83"/>
    <s v="ENOI"/>
    <n v="1"/>
    <x v="80"/>
    <s v="SCHD"/>
    <x v="2"/>
    <s v="N"/>
    <s v="Scheduled Interruption had to take slack out of open wire secondary"/>
    <x v="169"/>
    <x v="171"/>
    <s v="NP"/>
    <n v="210557"/>
    <s v="Jan1 to Yesterday"/>
    <s v="Scheduled Interruption"/>
    <s v="Transformer Fuse"/>
    <x v="2"/>
    <s v="DLIN"/>
    <s v="A"/>
    <x v="3"/>
    <s v="Joseph Giarrusso"/>
    <x v="8"/>
    <x v="1"/>
  </r>
  <r>
    <n v="2020"/>
    <n v="60"/>
    <n v="2020"/>
    <n v="1324759313"/>
    <s v="Yes"/>
    <s v="ORLEANS"/>
    <x v="0"/>
    <x v="50"/>
    <x v="101"/>
    <n v="3660"/>
    <s v="LFUS"/>
    <s v="37635"/>
    <s v="3979848210"/>
    <x v="87"/>
    <s v="ENOI"/>
    <n v="1"/>
    <x v="103"/>
    <s v="EFLK"/>
    <x v="30"/>
    <s v="N"/>
    <s v="refused ok"/>
    <x v="170"/>
    <x v="172"/>
    <s v="19-YTD20"/>
    <n v="210557"/>
    <s v="Jan1 to Yesterday"/>
    <s v="Equipment Failure"/>
    <s v="Line Fuse"/>
    <x v="3"/>
    <s v="DLIN"/>
    <s v="A"/>
    <x v="3"/>
    <s v="Joseph Giarrusso"/>
    <x v="7"/>
    <x v="0"/>
  </r>
  <r>
    <n v="2020"/>
    <n v="95"/>
    <n v="2020"/>
    <n v="1327000269"/>
    <s v="Yes"/>
    <s v="EAST ORLEANS"/>
    <x v="2"/>
    <x v="50"/>
    <x v="60"/>
    <n v="5795"/>
    <s v="LFUS"/>
    <s v="27876"/>
    <s v="4359749690"/>
    <x v="42"/>
    <s v="ENOI"/>
    <n v="6"/>
    <x v="104"/>
    <s v="FOBJ"/>
    <x v="14"/>
    <s v="N"/>
    <s v="refused lat 27876 B &amp;amp;amp;  C  phase..wind"/>
    <x v="171"/>
    <x v="173"/>
    <s v="19-YTD20"/>
    <n v="210557"/>
    <s v="Jan1 to Yesterday"/>
    <s v="Other"/>
    <s v="Line Fuse"/>
    <x v="4"/>
    <s v="DLIN"/>
    <s v="E"/>
    <x v="1"/>
    <s v="Cyndi Nguyen"/>
    <x v="1"/>
    <x v="2"/>
  </r>
  <r>
    <n v="2020"/>
    <n v="5"/>
    <n v="2020"/>
    <n v="1330350483"/>
    <s v="Yes"/>
    <s v="ORLEANS"/>
    <x v="0"/>
    <x v="50"/>
    <x v="67"/>
    <n v="305"/>
    <s v="TFUS"/>
    <s v="67437"/>
    <s v="38720465716"/>
    <x v="78"/>
    <s v="ENOI"/>
    <n v="1"/>
    <x v="26"/>
    <s v="EFLK"/>
    <x v="30"/>
    <s v="N"/>
    <s v="refused transformer"/>
    <x v="172"/>
    <x v="174"/>
    <s v="19-YTD20"/>
    <n v="210557"/>
    <s v="Jan1 to Yesterday"/>
    <s v="Equipment Failure"/>
    <s v="Transformer Fuse"/>
    <x v="3"/>
    <s v="DLIN"/>
    <s v="A"/>
    <x v="3"/>
    <s v="Joseph Giarrusso"/>
    <x v="0"/>
    <x v="3"/>
  </r>
  <r>
    <n v="2020"/>
    <n v="1125"/>
    <n v="2020"/>
    <n v="1331616285"/>
    <s v="Yes"/>
    <s v="ORLEANS"/>
    <x v="0"/>
    <x v="50"/>
    <x v="64"/>
    <n v="68625"/>
    <s v="RCLR"/>
    <s v="25190"/>
    <s v="4015448032"/>
    <x v="45"/>
    <s v="ENOI"/>
    <n v="1"/>
    <x v="105"/>
    <s v="EARR"/>
    <x v="25"/>
    <s v="N"/>
    <s v="Failed arrestor on C phase at Maniville &amp; Abundance"/>
    <x v="173"/>
    <x v="175"/>
    <s v="19-YTD20"/>
    <n v="210557"/>
    <s v="Jan1 to Yesterday"/>
    <s v="Equipment Failure"/>
    <s v="Recloser"/>
    <x v="3"/>
    <s v="DLIN"/>
    <s v="D"/>
    <x v="2"/>
    <s v="Jared Brossett"/>
    <x v="7"/>
    <x v="3"/>
  </r>
  <r>
    <n v="2020"/>
    <n v="12"/>
    <n v="2020"/>
    <n v="1333445809"/>
    <s v="Yes"/>
    <s v="ORLEANS"/>
    <x v="1"/>
    <x v="50"/>
    <x v="3"/>
    <n v="732"/>
    <s v="TFUS"/>
    <s v="58355"/>
    <s v="39713473480"/>
    <x v="84"/>
    <s v="ENOI"/>
    <n v="1"/>
    <x v="80"/>
    <s v="EARR"/>
    <x v="25"/>
    <s v="N"/>
    <s v="arrestor gave way cleared refused okay per ryan price"/>
    <x v="174"/>
    <x v="176"/>
    <s v="NP"/>
    <n v="210557"/>
    <s v="Jan1 to Yesterday"/>
    <s v="Equipment Failure"/>
    <s v="Transformer Fuse"/>
    <x v="3"/>
    <s v="DLIN"/>
    <s v="B"/>
    <x v="0"/>
    <s v="Jay Banks"/>
    <x v="13"/>
    <x v="1"/>
  </r>
  <r>
    <n v="2020"/>
    <n v="61"/>
    <n v="2020"/>
    <n v="1322256616"/>
    <s v="Yes"/>
    <s v="ORLEANS"/>
    <x v="1"/>
    <x v="51"/>
    <x v="47"/>
    <n v="3843"/>
    <s v="LFUS"/>
    <s v="28031"/>
    <s v="3833945903"/>
    <x v="20"/>
    <s v="ENOI"/>
    <n v="1"/>
    <x v="106"/>
    <s v="LGHT"/>
    <x v="13"/>
    <s v="N"/>
    <s v="lightning tagged an insulator 1 span from the lateral.  Crew changed ins. and refused lateral rbiles"/>
    <x v="175"/>
    <x v="177"/>
    <s v="19-YTD20"/>
    <n v="210557"/>
    <s v="Jan1 to Yesterday"/>
    <s v="Lightning"/>
    <s v="Line Fuse"/>
    <x v="8"/>
    <s v="DLIN"/>
    <s v="A"/>
    <x v="3"/>
    <s v="Joseph Giarrusso"/>
    <x v="12"/>
    <x v="4"/>
  </r>
  <r>
    <n v="2020"/>
    <n v="4"/>
    <n v="2020"/>
    <n v="1325755199"/>
    <s v="Yes"/>
    <s v="ORLEANS"/>
    <x v="0"/>
    <x v="51"/>
    <x v="102"/>
    <n v="252"/>
    <s v="TFUS"/>
    <s v="66080"/>
    <s v="38427472556"/>
    <x v="78"/>
    <s v="ENOI"/>
    <n v="1"/>
    <x v="11"/>
    <s v="SCHD"/>
    <x v="2"/>
    <s v="N"/>
    <s v="Scheduled Interruption"/>
    <x v="176"/>
    <x v="178"/>
    <s v="19-YTD20"/>
    <n v="210557"/>
    <s v="Jan1 to Yesterday"/>
    <s v="Scheduled Interruption"/>
    <s v="Transformer Fuse"/>
    <x v="2"/>
    <s v="DLIN"/>
    <s v="A"/>
    <x v="3"/>
    <s v="Joseph Giarrusso"/>
    <x v="12"/>
    <x v="0"/>
  </r>
  <r>
    <n v="2020"/>
    <n v="8"/>
    <n v="2020"/>
    <n v="1327276626"/>
    <s v="Yes"/>
    <s v="ORLEANS"/>
    <x v="1"/>
    <x v="51"/>
    <x v="60"/>
    <n v="504"/>
    <s v="TFUS"/>
    <s v="67835"/>
    <s v="38533476792"/>
    <x v="18"/>
    <s v="ENOI"/>
    <n v="1"/>
    <x v="6"/>
    <s v="ECNS"/>
    <x v="8"/>
    <s v="N"/>
    <s v="rier on switch"/>
    <x v="177"/>
    <x v="179"/>
    <s v="19-YTD20"/>
    <n v="210557"/>
    <s v="Jan1 to Yesterday"/>
    <s v="Equipment Failure"/>
    <s v="Transformer Fuse"/>
    <x v="3"/>
    <s v="DLIN"/>
    <s v="A"/>
    <x v="3"/>
    <s v="Joseph Giarrusso"/>
    <x v="12"/>
    <x v="2"/>
  </r>
  <r>
    <n v="2020"/>
    <n v="121"/>
    <n v="2020"/>
    <n v="1324763424"/>
    <s v="Yes"/>
    <s v="ORLEANS"/>
    <x v="0"/>
    <x v="52"/>
    <x v="101"/>
    <n v="7744"/>
    <s v="LFUS"/>
    <s v="17521"/>
    <s v="3845449177"/>
    <x v="33"/>
    <s v="ENOI"/>
    <n v="1"/>
    <x v="107"/>
    <s v="SCHD"/>
    <x v="2"/>
    <s v="N"/>
    <s v="back on"/>
    <x v="178"/>
    <x v="180"/>
    <s v="19-YTD20"/>
    <n v="210557"/>
    <s v="Jan1 to Yesterday"/>
    <s v="Scheduled Interruption"/>
    <s v="Line Fuse"/>
    <x v="2"/>
    <s v="DLIN"/>
    <s v="A"/>
    <x v="3"/>
    <s v="Joseph Giarrusso"/>
    <x v="8"/>
    <x v="0"/>
  </r>
  <r>
    <n v="2020"/>
    <n v="5"/>
    <n v="2020"/>
    <n v="1332204038"/>
    <s v="Yes"/>
    <s v="EAST ORLEANS"/>
    <x v="0"/>
    <x v="52"/>
    <x v="38"/>
    <n v="320"/>
    <s v="TFUS"/>
    <s v="1190793"/>
    <s v="41070491992"/>
    <x v="88"/>
    <s v="ENOI"/>
    <n v="6"/>
    <x v="26"/>
    <s v="SCHD"/>
    <x v="2"/>
    <s v="N"/>
    <s v="Scheduled Interruption"/>
    <x v="179"/>
    <x v="181"/>
    <s v="NP"/>
    <n v="210557"/>
    <s v="Jan1 to Yesterday"/>
    <s v="Scheduled Interruption"/>
    <s v="Transformer Fuse"/>
    <x v="2"/>
    <s v="DLIN"/>
    <s v="D"/>
    <x v="2"/>
    <s v="Jared Brossett"/>
    <x v="11"/>
    <x v="1"/>
  </r>
  <r>
    <n v="2020"/>
    <n v="2"/>
    <n v="2020"/>
    <n v="1327261864"/>
    <s v="Yes"/>
    <s v="ORLEANS"/>
    <x v="1"/>
    <x v="53"/>
    <x v="60"/>
    <n v="130"/>
    <s v="TFUS"/>
    <s v="28160"/>
    <s v="38467482925"/>
    <x v="89"/>
    <s v="ENOI"/>
    <n v="1"/>
    <x v="42"/>
    <s v="SLAK"/>
    <x v="23"/>
    <s v="N"/>
    <s v="Phase out from high winds. Refused ok"/>
    <x v="180"/>
    <x v="182"/>
    <s v="19-YTD20"/>
    <n v="210557"/>
    <s v="Jan1 to Yesterday"/>
    <s v="Equipment Failure"/>
    <s v="Transformer Fuse"/>
    <x v="3"/>
    <s v="DLIN"/>
    <s v="A"/>
    <x v="3"/>
    <s v="Joseph Giarrusso"/>
    <x v="8"/>
    <x v="2"/>
  </r>
  <r>
    <n v="2020"/>
    <n v="706"/>
    <n v="2020"/>
    <n v="1331064901"/>
    <s v="Yes"/>
    <s v="EAST ORLEANS"/>
    <x v="0"/>
    <x v="53"/>
    <x v="100"/>
    <n v="45890"/>
    <s v="RCLR"/>
    <s v="37681"/>
    <s v="4061148946"/>
    <x v="35"/>
    <s v="ENOI"/>
    <n v="6"/>
    <x v="108"/>
    <s v="EPRI"/>
    <x v="16"/>
    <s v="N"/>
    <s v="primary burned down possibly from overhanging limb"/>
    <x v="181"/>
    <x v="183"/>
    <s v="19-YTD20"/>
    <n v="210557"/>
    <s v="Jan1 to Yesterday"/>
    <s v="Equipment Failure"/>
    <s v="Recloser"/>
    <x v="3"/>
    <s v="DLIN"/>
    <s v="D"/>
    <x v="2"/>
    <s v="Jared Brossett"/>
    <x v="4"/>
    <x v="3"/>
  </r>
  <r>
    <n v="2020"/>
    <n v="4"/>
    <n v="2020"/>
    <n v="1332807230"/>
    <s v="Yes"/>
    <s v="EAST ORLEANS"/>
    <x v="0"/>
    <x v="53"/>
    <x v="5"/>
    <n v="260"/>
    <s v="TFUS"/>
    <s v="69609"/>
    <s v="42039475082"/>
    <x v="90"/>
    <s v="ENOI"/>
    <n v="6"/>
    <x v="11"/>
    <s v="SCHD"/>
    <x v="2"/>
    <s v="N"/>
    <s v=""/>
    <x v="182"/>
    <x v="184"/>
    <s v="NP"/>
    <n v="210557"/>
    <s v="Jan1 to Yesterday"/>
    <s v="Scheduled Interruption"/>
    <s v="Transformer Fuse"/>
    <x v="2"/>
    <s v="DLIN"/>
    <s v="E"/>
    <x v="1"/>
    <s v="Cyndi Nguyen"/>
    <x v="5"/>
    <x v="1"/>
  </r>
  <r>
    <n v="2020"/>
    <n v="15"/>
    <n v="2020"/>
    <n v="1333728302"/>
    <s v="Yes"/>
    <s v="ORLEANS"/>
    <x v="0"/>
    <x v="53"/>
    <x v="66"/>
    <n v="975"/>
    <s v="TFUS"/>
    <s v="1027451"/>
    <s v="39043466975"/>
    <x v="91"/>
    <s v="ENOI"/>
    <n v="1"/>
    <x v="99"/>
    <s v="SCHD"/>
    <x v="2"/>
    <s v="N"/>
    <s v="Scheduled Interruption"/>
    <x v="183"/>
    <x v="185"/>
    <s v="NP"/>
    <n v="210557"/>
    <s v="Jan1 to Yesterday"/>
    <s v="Scheduled Interruption"/>
    <s v="Transformer Fuse"/>
    <x v="2"/>
    <s v="DLIN"/>
    <s v="B"/>
    <x v="0"/>
    <s v="Jay Banks"/>
    <x v="2"/>
    <x v="1"/>
  </r>
  <r>
    <n v="2020"/>
    <n v="5"/>
    <n v="2020"/>
    <n v="1333956683"/>
    <s v="Yes"/>
    <s v="ORLEANS"/>
    <x v="0"/>
    <x v="53"/>
    <x v="1"/>
    <n v="325"/>
    <s v="TFUS"/>
    <s v="58290"/>
    <s v="39656485112"/>
    <x v="64"/>
    <s v="ENOI"/>
    <n v="1"/>
    <x v="26"/>
    <s v="ASQL"/>
    <x v="5"/>
    <s v="N"/>
    <s v="refused pot"/>
    <x v="184"/>
    <x v="186"/>
    <s v="NP"/>
    <n v="210557"/>
    <s v="Jan1 to Yesterday"/>
    <s v="Animal"/>
    <s v="Transformer Fuse"/>
    <x v="5"/>
    <s v="DLIN"/>
    <s v="D"/>
    <x v="2"/>
    <s v="Jared Brossett"/>
    <x v="4"/>
    <x v="1"/>
  </r>
  <r>
    <n v="2020"/>
    <n v="4"/>
    <n v="2020"/>
    <n v="1322854567"/>
    <s v="Yes"/>
    <s v="EAST ORLEANS"/>
    <x v="0"/>
    <x v="54"/>
    <x v="45"/>
    <n v="264"/>
    <s v="TFUS"/>
    <s v="1605537"/>
    <s v="42777504021"/>
    <x v="2"/>
    <s v="ENOI"/>
    <n v="6"/>
    <x v="11"/>
    <s v="SCHD"/>
    <x v="2"/>
    <s v="N"/>
    <s v="crew onsite"/>
    <x v="185"/>
    <x v="187"/>
    <s v="19-YTD20"/>
    <n v="210557"/>
    <s v="Jan1 to Yesterday"/>
    <s v="Scheduled Interruption"/>
    <s v="Transformer Fuse"/>
    <x v="2"/>
    <s v="DLIN"/>
    <s v="E"/>
    <x v="1"/>
    <s v="Cyndi Nguyen"/>
    <x v="6"/>
    <x v="4"/>
  </r>
  <r>
    <n v="2020"/>
    <n v="83"/>
    <n v="2020"/>
    <n v="1323219985"/>
    <s v="Yes"/>
    <s v="ORLEANS"/>
    <x v="0"/>
    <x v="54"/>
    <x v="103"/>
    <n v="5478"/>
    <s v="LFUS"/>
    <s v="27976"/>
    <s v="4035147852"/>
    <x v="38"/>
    <s v="ENOI"/>
    <n v="1"/>
    <x v="109"/>
    <s v="EPRI"/>
    <x v="16"/>
    <s v="N"/>
    <s v=""/>
    <x v="186"/>
    <x v="188"/>
    <s v="19-YTD20"/>
    <n v="210557"/>
    <s v="Jan1 to Yesterday"/>
    <s v="Equipment Failure"/>
    <s v="Line Fuse"/>
    <x v="3"/>
    <s v="DLIN"/>
    <s v="D"/>
    <x v="2"/>
    <s v="Jared Brossett"/>
    <x v="14"/>
    <x v="4"/>
  </r>
  <r>
    <n v="2020"/>
    <n v="25"/>
    <n v="2020"/>
    <n v="1324838882"/>
    <s v="Yes"/>
    <s v="EAST ORLEANS"/>
    <x v="0"/>
    <x v="54"/>
    <x v="104"/>
    <n v="1650"/>
    <s v="LFUS"/>
    <s v="31765"/>
    <s v="4178547304"/>
    <x v="66"/>
    <s v="ENOI"/>
    <n v="6"/>
    <x v="63"/>
    <s v="EARM"/>
    <x v="7"/>
    <s v="N"/>
    <s v="crew to change"/>
    <x v="187"/>
    <x v="189"/>
    <s v="19-YTD20"/>
    <n v="210557"/>
    <s v="Jan1 to Yesterday"/>
    <s v="Equipment Failure"/>
    <s v="Line Fuse"/>
    <x v="3"/>
    <s v="DLIN"/>
    <s v="E"/>
    <x v="1"/>
    <s v="Cyndi Nguyen"/>
    <x v="5"/>
    <x v="0"/>
  </r>
  <r>
    <n v="2020"/>
    <n v="31"/>
    <n v="2020"/>
    <n v="1329727435"/>
    <s v="Yes"/>
    <s v="ORLEANS"/>
    <x v="0"/>
    <x v="54"/>
    <x v="105"/>
    <n v="2046"/>
    <s v="SBKR"/>
    <s v="1543"/>
    <s v="3950446996"/>
    <x v="67"/>
    <s v="ENOI"/>
    <n v="1"/>
    <x v="78"/>
    <s v="RBRD"/>
    <x v="21"/>
    <s v="N"/>
    <s v="bird contacted B &amp; C phase on T.P. # D01648;  Repairs made &amp; fdr restored"/>
    <x v="111"/>
    <x v="112"/>
    <s v="19-YTD20"/>
    <n v="210557"/>
    <s v="Jan1 to Yesterday"/>
    <s v="Animal"/>
    <s v="Substation Breaker"/>
    <x v="5"/>
    <s v="DLIN"/>
    <s v="B"/>
    <x v="0"/>
    <s v="Jay Banks"/>
    <x v="3"/>
    <x v="3"/>
  </r>
  <r>
    <n v="2020"/>
    <n v="5"/>
    <n v="2020"/>
    <n v="1330686117"/>
    <s v="Yes"/>
    <s v="EAST ORLEANS"/>
    <x v="0"/>
    <x v="54"/>
    <x v="69"/>
    <n v="330"/>
    <s v="TFUS"/>
    <s v="58802"/>
    <s v="48464512640"/>
    <x v="29"/>
    <s v="ENOI"/>
    <n v="6"/>
    <x v="26"/>
    <s v="SCHD"/>
    <x v="2"/>
    <s v="N"/>
    <s v="Scheduled Interruption"/>
    <x v="188"/>
    <x v="190"/>
    <s v="19-YTD20"/>
    <n v="210557"/>
    <s v="Jan1 to Yesterday"/>
    <s v="Scheduled Interruption"/>
    <s v="Transformer Fuse"/>
    <x v="2"/>
    <s v="DLIN"/>
    <s v="E"/>
    <x v="1"/>
    <s v="Cyndi Nguyen"/>
    <x v="10"/>
    <x v="3"/>
  </r>
  <r>
    <n v="2020"/>
    <n v="13"/>
    <n v="2020"/>
    <n v="1323133322"/>
    <s v="Yes"/>
    <s v="ORLEANS"/>
    <x v="0"/>
    <x v="55"/>
    <x v="106"/>
    <n v="871"/>
    <s v="TFUS"/>
    <s v="72349"/>
    <s v="38762481819"/>
    <x v="63"/>
    <s v="ENOI"/>
    <n v="1"/>
    <x v="110"/>
    <s v="VHCL"/>
    <x v="11"/>
    <s v="N"/>
    <s v="truck pulled down service line and tore meters and stem pipe off of house.  related to ticket 1323096279 yesterday already sent to minimalclaimskc"/>
    <x v="189"/>
    <x v="191"/>
    <s v="19-YTD20"/>
    <n v="210557"/>
    <s v="Jan1 to Yesterday"/>
    <s v="Public Damage"/>
    <s v="Transformer Fuse"/>
    <x v="7"/>
    <s v="DLIN"/>
    <s v="A"/>
    <x v="3"/>
    <s v="Joseph Giarrusso"/>
    <x v="8"/>
    <x v="4"/>
  </r>
  <r>
    <n v="2020"/>
    <n v="12"/>
    <n v="2020"/>
    <n v="1331295825"/>
    <s v="Yes"/>
    <s v="ORLEANS"/>
    <x v="0"/>
    <x v="55"/>
    <x v="107"/>
    <n v="804"/>
    <s v="TFUS"/>
    <s v="694320"/>
    <s v="39218473125"/>
    <x v="92"/>
    <s v="ENOI"/>
    <n v="1"/>
    <x v="80"/>
    <s v="VLFL"/>
    <x v="37"/>
    <s v="N"/>
    <s v="limb on top of transformer"/>
    <x v="190"/>
    <x v="192"/>
    <s v="19-YTD20"/>
    <n v="210557"/>
    <s v="Jan1 to Yesterday"/>
    <s v="Vegetation"/>
    <s v="Transformer Fuse"/>
    <x v="0"/>
    <s v="DLIN"/>
    <s v="B"/>
    <x v="0"/>
    <s v="Jay Banks"/>
    <x v="7"/>
    <x v="3"/>
  </r>
  <r>
    <n v="2020"/>
    <n v="135"/>
    <n v="2020"/>
    <n v="1332538496"/>
    <s v="Yes"/>
    <s v="EAST ORLEANS"/>
    <x v="1"/>
    <x v="55"/>
    <x v="19"/>
    <n v="9045"/>
    <s v="LFUS"/>
    <s v="21145"/>
    <s v="4065847641"/>
    <x v="15"/>
    <s v="ENOI"/>
    <n v="6"/>
    <x v="111"/>
    <s v="VLFL"/>
    <x v="37"/>
    <s v="N"/>
    <s v="palm tree needs to be trimmed  STORM - WO VSTO 2064873454; M WO 4315859;"/>
    <x v="191"/>
    <x v="193"/>
    <s v="NP"/>
    <n v="210557"/>
    <s v="Jan1 to Yesterday"/>
    <s v="Vegetation"/>
    <s v="Line Fuse"/>
    <x v="0"/>
    <s v="DLIN"/>
    <s v="C"/>
    <x v="4"/>
    <s v="Kristin Palmer"/>
    <x v="5"/>
    <x v="1"/>
  </r>
  <r>
    <n v="2020"/>
    <n v="44"/>
    <n v="2020"/>
    <n v="1323525769"/>
    <s v="Yes"/>
    <s v="ORLEANS"/>
    <x v="0"/>
    <x v="56"/>
    <x v="31"/>
    <n v="3212"/>
    <s v="DIS"/>
    <s v="23892"/>
    <s v="3854246996"/>
    <x v="78"/>
    <s v="ENOI"/>
    <n v="1"/>
    <x v="73"/>
    <s v="VHCL"/>
    <x v="11"/>
    <s v="N"/>
    <s v="car broke pole; shield wire down - Related to #1323525567 (DGault)"/>
    <x v="192"/>
    <x v="194"/>
    <s v="19-YTD20"/>
    <n v="210557"/>
    <s v="Jan1 to Yesterday"/>
    <s v="Public Damage"/>
    <s v="Disconnect Switch"/>
    <x v="7"/>
    <s v="DLIN"/>
    <s v="A"/>
    <x v="3"/>
    <s v="Joseph Giarrusso"/>
    <x v="2"/>
    <x v="5"/>
  </r>
  <r>
    <n v="2020"/>
    <n v="24"/>
    <n v="2020"/>
    <n v="1331506621"/>
    <s v="Yes"/>
    <s v="ORLEANS"/>
    <x v="0"/>
    <x v="56"/>
    <x v="64"/>
    <n v="1632"/>
    <s v="LFUS"/>
    <s v="37925"/>
    <s v="3855847562"/>
    <x v="93"/>
    <s v="ENOI"/>
    <n v="1"/>
    <x v="112"/>
    <s v="LGHT"/>
    <x v="13"/>
    <s v="N"/>
    <s v="bad weather in area"/>
    <x v="193"/>
    <x v="195"/>
    <s v="19-YTD20"/>
    <n v="210557"/>
    <s v="Jan1 to Yesterday"/>
    <s v="Lightning"/>
    <s v="Line Fuse"/>
    <x v="8"/>
    <s v="DLIN"/>
    <s v="A"/>
    <x v="3"/>
    <s v="Joseph Giarrusso"/>
    <x v="12"/>
    <x v="3"/>
  </r>
  <r>
    <n v="2020"/>
    <n v="135"/>
    <n v="2020"/>
    <n v="1332522022"/>
    <s v="Yes"/>
    <s v="EAST ORLEANS"/>
    <x v="1"/>
    <x v="56"/>
    <x v="19"/>
    <n v="9180"/>
    <s v="LFUS"/>
    <s v="21145"/>
    <s v="4065847641"/>
    <x v="15"/>
    <s v="ENOI"/>
    <n v="6"/>
    <x v="111"/>
    <s v="VLFL"/>
    <x v="37"/>
    <s v="N"/>
    <s v="Refused B and C phase at lateral sw..  Dead palm limbs fell into lateral"/>
    <x v="191"/>
    <x v="193"/>
    <s v="NP"/>
    <n v="210557"/>
    <s v="Jan1 to Yesterday"/>
    <s v="Vegetation"/>
    <s v="Line Fuse"/>
    <x v="0"/>
    <s v="DLIN"/>
    <s v="C"/>
    <x v="4"/>
    <s v="Kristin Palmer"/>
    <x v="5"/>
    <x v="1"/>
  </r>
  <r>
    <n v="2020"/>
    <n v="7"/>
    <n v="2020"/>
    <n v="1332739620"/>
    <s v="Yes"/>
    <s v="ORLEANS"/>
    <x v="1"/>
    <x v="56"/>
    <x v="108"/>
    <n v="476"/>
    <s v="TFUS"/>
    <s v="62239"/>
    <s v="39435458191"/>
    <x v="0"/>
    <s v="ENOI"/>
    <n v="1"/>
    <x v="5"/>
    <s v="LGHT"/>
    <x v="13"/>
    <s v="N"/>
    <s v="taken out by lightning in thunderstorm this evening refused ok"/>
    <x v="194"/>
    <x v="196"/>
    <s v="NP"/>
    <n v="210557"/>
    <s v="Jan1 to Yesterday"/>
    <s v="Lightning"/>
    <s v="Transformer Fuse"/>
    <x v="8"/>
    <s v="DLIN"/>
    <s v="B"/>
    <x v="0"/>
    <s v="Jay Banks"/>
    <x v="0"/>
    <x v="1"/>
  </r>
  <r>
    <n v="2020"/>
    <n v="33"/>
    <n v="2020"/>
    <n v="1322288849"/>
    <s v="Yes"/>
    <s v="EAST ORLEANS"/>
    <x v="0"/>
    <x v="57"/>
    <x v="47"/>
    <n v="2277"/>
    <s v="LFUS"/>
    <s v="34976"/>
    <s v="4152747182"/>
    <x v="66"/>
    <s v="ENOI"/>
    <n v="6"/>
    <x v="113"/>
    <s v="FOBJ"/>
    <x v="14"/>
    <s v="N"/>
    <s v="ballon got into secondary took out stinger pot which blew lateral fuse refuse lateral and transformer and lights are back on and good voltage dwillin"/>
    <x v="195"/>
    <x v="197"/>
    <s v="19-YTD20"/>
    <n v="210557"/>
    <s v="Jan1 to Yesterday"/>
    <s v="Other"/>
    <s v="Line Fuse"/>
    <x v="4"/>
    <s v="DLIN"/>
    <s v="E"/>
    <x v="1"/>
    <s v="Cyndi Nguyen"/>
    <x v="5"/>
    <x v="4"/>
  </r>
  <r>
    <n v="2020"/>
    <n v="39"/>
    <n v="2020"/>
    <n v="1329102057"/>
    <s v="Yes"/>
    <s v="ORLEANS"/>
    <x v="0"/>
    <x v="57"/>
    <x v="109"/>
    <n v="2691"/>
    <s v="LFUS"/>
    <s v="33500"/>
    <s v="38848458600"/>
    <x v="94"/>
    <s v="ENOI"/>
    <n v="1"/>
    <x v="114"/>
    <s v="EFLK"/>
    <x v="30"/>
    <s v="N"/>
    <s v="Refused transformer and lfus"/>
    <x v="196"/>
    <x v="198"/>
    <s v="19-YTD20"/>
    <n v="210557"/>
    <s v="Jan1 to Yesterday"/>
    <s v="Equipment Failure"/>
    <s v="Line Fuse"/>
    <x v="3"/>
    <s v="DLIN"/>
    <s v="B"/>
    <x v="0"/>
    <s v="Jay Banks"/>
    <x v="0"/>
    <x v="2"/>
  </r>
  <r>
    <n v="2020"/>
    <n v="11"/>
    <n v="2020"/>
    <n v="1334006985"/>
    <s v="Yes"/>
    <s v="ORLEANS"/>
    <x v="0"/>
    <x v="57"/>
    <x v="33"/>
    <n v="759"/>
    <s v="TFUS"/>
    <s v="60257"/>
    <s v="39337457415"/>
    <x v="1"/>
    <s v="ENOI"/>
    <n v="1"/>
    <x v="69"/>
    <s v="EPOL"/>
    <x v="3"/>
    <s v="N"/>
    <s v=""/>
    <x v="197"/>
    <x v="199"/>
    <s v="NP"/>
    <n v="210557"/>
    <s v="Jan1 to Yesterday"/>
    <s v="Equipment Failure"/>
    <s v="Transformer Fuse"/>
    <x v="3"/>
    <s v="DLIN"/>
    <s v="B"/>
    <x v="0"/>
    <s v="Jay Banks"/>
    <x v="0"/>
    <x v="1"/>
  </r>
  <r>
    <n v="2020"/>
    <n v="851"/>
    <n v="2020"/>
    <n v="1321740753"/>
    <s v="Yes"/>
    <s v="EAST ORLEANS"/>
    <x v="0"/>
    <x v="58"/>
    <x v="44"/>
    <n v="59570"/>
    <s v="SBKR"/>
    <s v="1602"/>
    <s v="4351549756"/>
    <x v="14"/>
    <s v="ENOI"/>
    <n v="6"/>
    <x v="115"/>
    <s v="ESWC"/>
    <x v="9"/>
    <s v="N"/>
    <s v="opened in vfi 531 opened switch 38268 serviceman to ride remainng customer sout  Cub, # 554 flashover   Okay Temp"/>
    <x v="18"/>
    <x v="18"/>
    <s v="19-YTD20"/>
    <n v="210557"/>
    <s v="Jan1 to Yesterday"/>
    <s v="Equipment Failure"/>
    <s v="Substation Breaker"/>
    <x v="3"/>
    <s v="DLIN"/>
    <s v="E"/>
    <x v="1"/>
    <s v="Cyndi Nguyen"/>
    <x v="6"/>
    <x v="4"/>
  </r>
  <r>
    <n v="2020"/>
    <n v="4"/>
    <n v="2020"/>
    <n v="1323577065"/>
    <s v="Yes"/>
    <s v="EAST ORLEANS"/>
    <x v="1"/>
    <x v="58"/>
    <x v="31"/>
    <n v="280"/>
    <s v="TFUS"/>
    <s v="73153"/>
    <s v="41749477220"/>
    <x v="9"/>
    <s v="ENOI"/>
    <n v="6"/>
    <x v="11"/>
    <s v="LGHT"/>
    <x v="13"/>
    <s v="N"/>
    <s v="refused B and C phase taken out by bad weather"/>
    <x v="198"/>
    <x v="200"/>
    <s v="19-YTD20"/>
    <n v="210557"/>
    <s v="Jan1 to Yesterday"/>
    <s v="Lightning"/>
    <s v="Transformer Fuse"/>
    <x v="8"/>
    <s v="DLIN"/>
    <s v="E"/>
    <x v="1"/>
    <s v="Cyndi Nguyen"/>
    <x v="5"/>
    <x v="5"/>
  </r>
  <r>
    <n v="2020"/>
    <n v="5"/>
    <n v="2020"/>
    <n v="1325457267"/>
    <s v="Yes"/>
    <s v="ORLEANS"/>
    <x v="0"/>
    <x v="58"/>
    <x v="87"/>
    <n v="350"/>
    <s v="TFUS"/>
    <s v="595357"/>
    <s v="3977848904"/>
    <x v="27"/>
    <s v="ENOI"/>
    <n v="1"/>
    <x v="26"/>
    <s v="EFSW"/>
    <x v="22"/>
    <s v="N"/>
    <s v="Just a transformer"/>
    <x v="199"/>
    <x v="201"/>
    <s v="19-YTD20"/>
    <n v="210557"/>
    <s v="Jan1 to Yesterday"/>
    <s v="Equipment Failure"/>
    <s v="Transformer Fuse"/>
    <x v="3"/>
    <s v="DLIN"/>
    <s v="D"/>
    <x v="2"/>
    <s v="Jared Brossett"/>
    <x v="4"/>
    <x v="0"/>
  </r>
  <r>
    <n v="2020"/>
    <n v="13"/>
    <n v="2020"/>
    <n v="1332580320"/>
    <s v="Yes"/>
    <s v="ORLEANS"/>
    <x v="3"/>
    <x v="58"/>
    <x v="19"/>
    <n v="910"/>
    <s v="TFUS"/>
    <s v="1417056"/>
    <s v="38757470419"/>
    <x v="50"/>
    <s v="ENOI"/>
    <n v="1"/>
    <x v="110"/>
    <s v="SCHD"/>
    <x v="2"/>
    <s v="N"/>
    <s v="Scheduled Interruption"/>
    <x v="200"/>
    <x v="202"/>
    <s v="NP"/>
    <n v="210557"/>
    <s v="Jan1 to Yesterday"/>
    <s v="Scheduled Interruption"/>
    <s v="Transformer Fuse"/>
    <x v="2"/>
    <s v="DLIN"/>
    <s v="B"/>
    <x v="0"/>
    <s v="Jay Banks"/>
    <x v="2"/>
    <x v="1"/>
  </r>
  <r>
    <n v="2020"/>
    <n v="3"/>
    <n v="2020"/>
    <n v="1333646810"/>
    <s v="Yes"/>
    <s v="ORLEANS"/>
    <x v="1"/>
    <x v="58"/>
    <x v="65"/>
    <n v="210"/>
    <s v="TFUS"/>
    <s v="613294"/>
    <s v="4038047469"/>
    <x v="70"/>
    <s v="ENOI"/>
    <n v="1"/>
    <x v="9"/>
    <s v="VLFL"/>
    <x v="37"/>
    <s v="N"/>
    <s v="limbs pulled service out of connections"/>
    <x v="201"/>
    <x v="203"/>
    <s v="NP"/>
    <n v="210557"/>
    <s v="Jan1 to Yesterday"/>
    <s v="Vegetation"/>
    <s v="Transformer Fuse"/>
    <x v="0"/>
    <s v="DLIN"/>
    <s v="C"/>
    <x v="4"/>
    <s v="Kristin Palmer"/>
    <x v="14"/>
    <x v="1"/>
  </r>
  <r>
    <n v="2020"/>
    <n v="2"/>
    <n v="2020"/>
    <n v="1322340541"/>
    <s v="Yes"/>
    <s v="EAST ORLEANS"/>
    <x v="1"/>
    <x v="59"/>
    <x v="47"/>
    <n v="142"/>
    <s v="PRIM"/>
    <s v="4341249109"/>
    <s v="4341249109"/>
    <x v="76"/>
    <s v="ENOI"/>
    <n v="6"/>
    <x v="42"/>
    <s v="FOBJ"/>
    <x v="14"/>
    <s v="N"/>
    <s v="MOULDING"/>
    <x v="202"/>
    <x v="204"/>
    <s v="19-YTD20"/>
    <n v="210557"/>
    <s v="Jan1 to Yesterday"/>
    <s v="Other"/>
    <s v="Primary Meter"/>
    <x v="4"/>
    <s v="DLIN"/>
    <s v="E"/>
    <x v="1"/>
    <s v="Cyndi Nguyen"/>
    <x v="10"/>
    <x v="4"/>
  </r>
  <r>
    <n v="2020"/>
    <n v="1"/>
    <n v="2020"/>
    <n v="1323164693"/>
    <s v="Yes"/>
    <s v="ORLEANS"/>
    <x v="0"/>
    <x v="59"/>
    <x v="110"/>
    <n v="71"/>
    <s v="SERV"/>
    <s v="SERVICE COND"/>
    <s v="38374484905"/>
    <x v="89"/>
    <s v="ENOI"/>
    <n v="1"/>
    <x v="25"/>
    <s v="ECON"/>
    <x v="36"/>
    <s v="N"/>
    <s v="bad connection at weather head changed out ok #305"/>
    <x v="203"/>
    <x v="205"/>
    <s v="19-YTD20"/>
    <n v="210557"/>
    <s v="Jan1 to Yesterday"/>
    <s v="Equipment Failure"/>
    <s v="Service Conductor"/>
    <x v="3"/>
    <s v="DLIN"/>
    <s v="A"/>
    <x v="3"/>
    <s v="Joseph Giarrusso"/>
    <x v="8"/>
    <x v="4"/>
  </r>
  <r>
    <n v="2020"/>
    <n v="27"/>
    <n v="2020"/>
    <n v="1325104705"/>
    <s v="Yes"/>
    <s v="ORLEANS"/>
    <x v="0"/>
    <x v="59"/>
    <x v="111"/>
    <n v="1917"/>
    <s v="LFUS"/>
    <s v="37993"/>
    <s v="3945647879"/>
    <x v="21"/>
    <s v="ENOI"/>
    <n v="1"/>
    <x v="1"/>
    <s v="SCHD"/>
    <x v="2"/>
    <s v="N"/>
    <s v="RELI WORK COMPLETE"/>
    <x v="204"/>
    <x v="206"/>
    <s v="19-YTD20"/>
    <n v="210557"/>
    <s v="Jan1 to Yesterday"/>
    <s v="Scheduled Interruption"/>
    <s v="Line Fuse"/>
    <x v="2"/>
    <s v="DLIN"/>
    <s v="A"/>
    <x v="3"/>
    <s v="Joseph Giarrusso"/>
    <x v="7"/>
    <x v="0"/>
  </r>
  <r>
    <n v="2020"/>
    <n v="229"/>
    <n v="2020"/>
    <n v="1331460994"/>
    <s v="Yes"/>
    <s v="ORLEANS"/>
    <x v="0"/>
    <x v="59"/>
    <x v="64"/>
    <n v="16259"/>
    <s v="LFUS"/>
    <s v="38007"/>
    <s v="3980547500"/>
    <x v="10"/>
    <s v="ENOI"/>
    <n v="1"/>
    <x v="116"/>
    <s v="UNKI"/>
    <x v="38"/>
    <s v="N"/>
    <s v="refused 2 phases out, customer back on"/>
    <x v="205"/>
    <x v="207"/>
    <s v="19-YTD20"/>
    <n v="210557"/>
    <s v="Jan1 to Yesterday"/>
    <s v="Other"/>
    <s v="Line Fuse"/>
    <x v="4"/>
    <s v="DLIN"/>
    <s v="D"/>
    <x v="2"/>
    <s v="Jared Brossett"/>
    <x v="14"/>
    <x v="3"/>
  </r>
  <r>
    <n v="2020"/>
    <n v="134"/>
    <n v="2020"/>
    <n v="1334033546"/>
    <s v="Yes"/>
    <s v="ORLEANS"/>
    <x v="0"/>
    <x v="59"/>
    <x v="33"/>
    <n v="9514"/>
    <s v="LFUS"/>
    <s v="27650"/>
    <s v="3977248967"/>
    <x v="27"/>
    <s v="ENOI"/>
    <n v="1"/>
    <x v="117"/>
    <s v="HCDC"/>
    <x v="39"/>
    <s v="N"/>
    <s v="entergy tree crew dropped branch on wires"/>
    <x v="206"/>
    <x v="208"/>
    <s v="NP"/>
    <n v="210557"/>
    <s v="Jan1 to Yesterday"/>
    <s v="Human Error"/>
    <s v="Line Fuse"/>
    <x v="6"/>
    <s v="DLIN"/>
    <s v="D"/>
    <x v="2"/>
    <s v="Jared Brossett"/>
    <x v="4"/>
    <x v="1"/>
  </r>
  <r>
    <n v="2020"/>
    <n v="7"/>
    <n v="2020"/>
    <n v="1324294885"/>
    <s v="Yes"/>
    <s v="EAST ORLEANS"/>
    <x v="2"/>
    <x v="60"/>
    <x v="41"/>
    <n v="504"/>
    <s v="TFUS"/>
    <s v="57875"/>
    <s v="40375486483"/>
    <x v="43"/>
    <s v="ENOI"/>
    <n v="6"/>
    <x v="5"/>
    <s v="EFSW"/>
    <x v="22"/>
    <s v="N"/>
    <s v="c phase fuse burnt in half..refused"/>
    <x v="207"/>
    <x v="209"/>
    <s v="19-YTD20"/>
    <n v="210557"/>
    <s v="Jan1 to Yesterday"/>
    <s v="Equipment Failure"/>
    <s v="Transformer Fuse"/>
    <x v="3"/>
    <s v="DLIN"/>
    <s v="D"/>
    <x v="2"/>
    <s v="Jared Brossett"/>
    <x v="4"/>
    <x v="5"/>
  </r>
  <r>
    <n v="2020"/>
    <n v="25"/>
    <n v="2020"/>
    <n v="1332556627"/>
    <s v="Yes"/>
    <s v="EAST ORLEANS"/>
    <x v="1"/>
    <x v="60"/>
    <x v="19"/>
    <n v="1800"/>
    <s v="DIS"/>
    <s v="25271"/>
    <s v="4255449627"/>
    <x v="86"/>
    <s v="ENOI"/>
    <n v="6"/>
    <x v="63"/>
    <s v="FTNU"/>
    <x v="27"/>
    <s v="N"/>
    <s v="WIRE LOW TOUCHING STREET LIGHT STANDARD:  Open for safety to make repairs"/>
    <x v="208"/>
    <x v="210"/>
    <s v="NP"/>
    <n v="210557"/>
    <s v="Jan1 to Yesterday"/>
    <s v="Foreign Trouble"/>
    <s v="Disconnect Switch"/>
    <x v="9"/>
    <s v="DLIN"/>
    <s v="E"/>
    <x v="1"/>
    <s v="Cyndi Nguyen"/>
    <x v="6"/>
    <x v="1"/>
  </r>
  <r>
    <n v="2020"/>
    <n v="10"/>
    <n v="2020"/>
    <n v="1333166355"/>
    <s v="Yes"/>
    <s v="ORLEANS"/>
    <x v="0"/>
    <x v="60"/>
    <x v="20"/>
    <n v="720"/>
    <s v="TFUS"/>
    <s v="56513"/>
    <s v="39737489643"/>
    <x v="27"/>
    <s v="ENOI"/>
    <n v="1"/>
    <x v="30"/>
    <s v="SCHD"/>
    <x v="2"/>
    <s v="N"/>
    <s v="Scheduled Interruption"/>
    <x v="209"/>
    <x v="211"/>
    <s v="NP"/>
    <n v="210557"/>
    <s v="Jan1 to Yesterday"/>
    <s v="Scheduled Interruption"/>
    <s v="Transformer Fuse"/>
    <x v="2"/>
    <s v="DLIN"/>
    <s v="D"/>
    <x v="2"/>
    <s v="Jared Brossett"/>
    <x v="4"/>
    <x v="1"/>
  </r>
  <r>
    <n v="2020"/>
    <n v="1166"/>
    <n v="2020"/>
    <n v="1323550211"/>
    <s v="Yes"/>
    <s v="EAST ORLEANS"/>
    <x v="1"/>
    <x v="61"/>
    <x v="31"/>
    <n v="85118"/>
    <s v="SBKR"/>
    <s v="2347"/>
    <s v="4215247804"/>
    <x v="8"/>
    <s v="ENOI"/>
    <n v="6"/>
    <x v="118"/>
    <s v="EPRI"/>
    <x v="16"/>
    <s v="N"/>
    <s v="crew onsiyte picking up lateral"/>
    <x v="25"/>
    <x v="25"/>
    <s v="19-YTD20"/>
    <n v="210557"/>
    <s v="Jan1 to Yesterday"/>
    <s v="Equipment Failure"/>
    <s v="Substation Breaker"/>
    <x v="3"/>
    <s v="DLIN"/>
    <s v="E"/>
    <x v="1"/>
    <s v="Cyndi Nguyen"/>
    <x v="5"/>
    <x v="5"/>
  </r>
  <r>
    <n v="2020"/>
    <n v="10"/>
    <n v="2020"/>
    <n v="1323664900"/>
    <s v="Yes"/>
    <s v="ORLEANS"/>
    <x v="0"/>
    <x v="61"/>
    <x v="22"/>
    <n v="730"/>
    <s v="TFUS"/>
    <s v="1585375"/>
    <s v="39461462505"/>
    <x v="81"/>
    <s v="ENOI"/>
    <n v="1"/>
    <x v="30"/>
    <s v="FOBJ"/>
    <x v="14"/>
    <s v="N"/>
    <s v="no comments"/>
    <x v="210"/>
    <x v="212"/>
    <s v="19-YTD20"/>
    <n v="210557"/>
    <s v="Jan1 to Yesterday"/>
    <s v="Other"/>
    <s v="Transformer Fuse"/>
    <x v="4"/>
    <s v="DLIN"/>
    <s v="B"/>
    <x v="0"/>
    <s v="Jay Banks"/>
    <x v="0"/>
    <x v="5"/>
  </r>
  <r>
    <n v="2020"/>
    <n v="250"/>
    <n v="2020"/>
    <n v="1325740722"/>
    <s v="Yes"/>
    <s v="ORLEANS"/>
    <x v="0"/>
    <x v="61"/>
    <x v="102"/>
    <n v="18250"/>
    <s v="LFUS"/>
    <s v="27910"/>
    <s v="4001447600"/>
    <x v="26"/>
    <s v="ENOI"/>
    <n v="1"/>
    <x v="119"/>
    <s v="EARM"/>
    <x v="7"/>
    <s v="N"/>
    <s v="end of arm broke and insulator came out of arm. reinstalled insulator"/>
    <x v="211"/>
    <x v="213"/>
    <s v="19-YTD20"/>
    <n v="210557"/>
    <s v="Jan1 to Yesterday"/>
    <s v="Equipment Failure"/>
    <s v="Line Fuse"/>
    <x v="3"/>
    <s v="DLIN"/>
    <s v="D"/>
    <x v="2"/>
    <s v="Jared Brossett"/>
    <x v="14"/>
    <x v="0"/>
  </r>
  <r>
    <n v="2020"/>
    <n v="11"/>
    <n v="2020"/>
    <n v="1326996836"/>
    <s v="Yes"/>
    <s v="ORLEANS"/>
    <x v="2"/>
    <x v="61"/>
    <x v="60"/>
    <n v="803"/>
    <s v="TFUS"/>
    <s v="1466818"/>
    <s v="39921488745"/>
    <x v="27"/>
    <s v="ENOI"/>
    <n v="1"/>
    <x v="69"/>
    <s v="VLFL"/>
    <x v="37"/>
    <s v="N"/>
    <s v="Trees took out switch in transformer"/>
    <x v="212"/>
    <x v="214"/>
    <s v="19-YTD20"/>
    <n v="210557"/>
    <s v="Jan1 to Yesterday"/>
    <s v="Vegetation"/>
    <s v="Transformer Fuse"/>
    <x v="0"/>
    <s v="DLIN"/>
    <s v="D"/>
    <x v="2"/>
    <s v="Jared Brossett"/>
    <x v="4"/>
    <x v="2"/>
  </r>
  <r>
    <n v="2020"/>
    <n v="2113"/>
    <n v="2020"/>
    <n v="1330665977"/>
    <s v="Yes"/>
    <s v="ORLEANS"/>
    <x v="1"/>
    <x v="61"/>
    <x v="69"/>
    <n v="154249"/>
    <s v="SBKR"/>
    <s v="1513"/>
    <s v="3951246991"/>
    <x v="95"/>
    <s v="ENOI"/>
    <n v="1"/>
    <x v="120"/>
    <s v="LGHT"/>
    <x v="13"/>
    <s v="N"/>
    <s v="wather, crew rode out, back on now"/>
    <x v="213"/>
    <x v="215"/>
    <s v="19-YTD20"/>
    <n v="210557"/>
    <s v="Jan1 to Yesterday"/>
    <s v="Lightning"/>
    <s v="Substation Breaker"/>
    <x v="8"/>
    <s v="DLIN"/>
    <s v="B"/>
    <x v="0"/>
    <s v="Jay Banks"/>
    <x v="3"/>
    <x v="3"/>
  </r>
  <r>
    <n v="2020"/>
    <n v="16"/>
    <n v="2020"/>
    <n v="1333729167"/>
    <s v="Yes"/>
    <s v="ORLEANS"/>
    <x v="0"/>
    <x v="61"/>
    <x v="66"/>
    <n v="1168"/>
    <s v="TFUS"/>
    <s v="1464763"/>
    <s v="39976463231"/>
    <x v="96"/>
    <s v="ENOI"/>
    <n v="1"/>
    <x v="41"/>
    <s v="SCHD"/>
    <x v="2"/>
    <s v="N"/>
    <s v="Scheduled Interruption"/>
    <x v="214"/>
    <x v="216"/>
    <s v="NP"/>
    <n v="210557"/>
    <s v="Jan1 to Yesterday"/>
    <s v="Scheduled Interruption"/>
    <s v="Transformer Fuse"/>
    <x v="2"/>
    <s v="DLIN"/>
    <s v="B"/>
    <x v="0"/>
    <s v="Jay Banks"/>
    <x v="9"/>
    <x v="1"/>
  </r>
  <r>
    <n v="2020"/>
    <n v="11"/>
    <n v="2020"/>
    <n v="1321820424"/>
    <s v="Yes"/>
    <s v="ORLEANS"/>
    <x v="0"/>
    <x v="62"/>
    <x v="112"/>
    <n v="814"/>
    <s v="TFUS"/>
    <s v="55653"/>
    <s v="38968480755"/>
    <x v="11"/>
    <s v="ENOI"/>
    <n v="1"/>
    <x v="69"/>
    <s v="SCHD"/>
    <x v="2"/>
    <s v="N"/>
    <s v="Scheduled Interruption"/>
    <x v="215"/>
    <x v="217"/>
    <s v="19-YTD20"/>
    <n v="210557"/>
    <s v="Jan1 to Yesterday"/>
    <s v="Scheduled Interruption"/>
    <s v="Transformer Fuse"/>
    <x v="2"/>
    <s v="DLIN"/>
    <s v="A"/>
    <x v="3"/>
    <s v="Joseph Giarrusso"/>
    <x v="7"/>
    <x v="4"/>
  </r>
  <r>
    <n v="2020"/>
    <n v="7"/>
    <n v="2020"/>
    <n v="1323000141"/>
    <s v="Yes"/>
    <s v="ALGIERS ELEC ONLY"/>
    <x v="0"/>
    <x v="62"/>
    <x v="113"/>
    <n v="518"/>
    <s v="TFUS"/>
    <s v="1417734"/>
    <s v="4264345881"/>
    <x v="97"/>
    <s v="ENOI"/>
    <n v="81"/>
    <x v="5"/>
    <s v="VOHL"/>
    <x v="33"/>
    <s v="N"/>
    <s v="ROBERT COURET W-00"/>
    <x v="216"/>
    <x v="218"/>
    <s v="19-YTD20"/>
    <n v="210557"/>
    <s v="Jan1 to Yesterday"/>
    <s v="Vegetation"/>
    <s v="Transformer Fuse"/>
    <x v="0"/>
    <s v="DLIN"/>
    <s v="C"/>
    <x v="4"/>
    <s v="Kristin Palmer"/>
    <x v="15"/>
    <x v="4"/>
  </r>
  <r>
    <n v="2020"/>
    <n v="10"/>
    <n v="2020"/>
    <n v="1325141994"/>
    <s v="Yes"/>
    <s v="ORLEANS"/>
    <x v="0"/>
    <x v="62"/>
    <x v="114"/>
    <n v="740"/>
    <s v="TFUS"/>
    <s v="1060584"/>
    <s v="39925462472"/>
    <x v="23"/>
    <s v="ENOI"/>
    <n v="1"/>
    <x v="30"/>
    <s v="SCHD"/>
    <x v="2"/>
    <s v="N"/>
    <s v="Scheduled Interruption"/>
    <x v="217"/>
    <x v="219"/>
    <s v="19-YTD20"/>
    <n v="210557"/>
    <s v="Jan1 to Yesterday"/>
    <s v="Scheduled Interruption"/>
    <s v="Transformer Fuse"/>
    <x v="2"/>
    <s v="DLIN"/>
    <s v="B"/>
    <x v="0"/>
    <s v="Jay Banks"/>
    <x v="9"/>
    <x v="0"/>
  </r>
  <r>
    <n v="2020"/>
    <n v="716"/>
    <n v="2020"/>
    <n v="1323082860"/>
    <s v="Yes"/>
    <s v="EAST ORLEANS"/>
    <x v="0"/>
    <x v="63"/>
    <x v="35"/>
    <n v="53700"/>
    <s v="SBKR"/>
    <s v="1204"/>
    <s v="4544050173"/>
    <x v="29"/>
    <s v="ENOI"/>
    <n v="6"/>
    <x v="121"/>
    <s v="EPRI"/>
    <x v="16"/>
    <s v="N"/>
    <s v="poen midpoint breaker in"/>
    <x v="218"/>
    <x v="220"/>
    <s v="19-YTD20"/>
    <n v="210557"/>
    <s v="Jan1 to Yesterday"/>
    <s v="Equipment Failure"/>
    <s v="Substation Breaker"/>
    <x v="3"/>
    <s v="DLIN"/>
    <s v="E"/>
    <x v="1"/>
    <s v="Cyndi Nguyen"/>
    <x v="10"/>
    <x v="4"/>
  </r>
  <r>
    <n v="2020"/>
    <n v="265"/>
    <n v="2020"/>
    <n v="1329318727"/>
    <s v="Yes"/>
    <s v="EAST ORLEANS"/>
    <x v="1"/>
    <x v="63"/>
    <x v="63"/>
    <n v="19875"/>
    <s v="RCLR"/>
    <s v="22184"/>
    <s v="48411513283"/>
    <x v="29"/>
    <s v="ENOI"/>
    <n v="6"/>
    <x v="122"/>
    <s v="SCHD"/>
    <x v="2"/>
    <s v="N"/>
    <s v="Scheduled Interruption"/>
    <x v="219"/>
    <x v="221"/>
    <s v="19-YTD20"/>
    <n v="210557"/>
    <s v="Jan1 to Yesterday"/>
    <s v="Scheduled Interruption"/>
    <s v="Recloser"/>
    <x v="2"/>
    <s v="DLIN"/>
    <s v="E"/>
    <x v="1"/>
    <s v="Cyndi Nguyen"/>
    <x v="10"/>
    <x v="2"/>
  </r>
  <r>
    <n v="2020"/>
    <n v="22"/>
    <n v="2020"/>
    <n v="1325406620"/>
    <s v="Yes"/>
    <s v="ALGIERS ELEC ONLY"/>
    <x v="0"/>
    <x v="64"/>
    <x v="115"/>
    <n v="1672"/>
    <s v="SBKR"/>
    <s v="W1725"/>
    <s v="4284345924"/>
    <x v="51"/>
    <s v="ENOI"/>
    <n v="81"/>
    <x v="29"/>
    <s v="VHCL"/>
    <x v="11"/>
    <s v="N"/>
    <s v="vehicle broke pole, Chgd PID to No, related to #1325409607 (DGault)"/>
    <x v="220"/>
    <x v="222"/>
    <s v="19-YTD20"/>
    <n v="210557"/>
    <s v="Jan1 to Yesterday"/>
    <s v="Public Damage"/>
    <s v="Substation Breaker"/>
    <x v="7"/>
    <s v="DLIN"/>
    <s v="C"/>
    <x v="4"/>
    <s v="Kristin Palmer"/>
    <x v="15"/>
    <x v="0"/>
  </r>
  <r>
    <n v="2020"/>
    <n v="121"/>
    <n v="2020"/>
    <n v="1330683233"/>
    <s v="Yes"/>
    <s v="ORLEANS"/>
    <x v="1"/>
    <x v="64"/>
    <x v="69"/>
    <n v="9196"/>
    <s v="LFUS"/>
    <s v="27678"/>
    <s v="3904546057"/>
    <x v="81"/>
    <s v="ENOI"/>
    <n v="1"/>
    <x v="107"/>
    <s v="LGHT"/>
    <x v="13"/>
    <s v="N"/>
    <s v="Lightning"/>
    <x v="221"/>
    <x v="223"/>
    <s v="19-YTD20"/>
    <n v="210557"/>
    <s v="Jan1 to Yesterday"/>
    <s v="Lightning"/>
    <s v="Line Fuse"/>
    <x v="8"/>
    <s v="DLIN"/>
    <s v="B"/>
    <x v="0"/>
    <s v="Jay Banks"/>
    <x v="0"/>
    <x v="3"/>
  </r>
  <r>
    <n v="2020"/>
    <n v="56"/>
    <n v="2020"/>
    <n v="1323138236"/>
    <s v="Yes"/>
    <s v="ORLEANS"/>
    <x v="0"/>
    <x v="65"/>
    <x v="106"/>
    <n v="4312"/>
    <s v="LFUS"/>
    <s v="27806"/>
    <s v="3884646637"/>
    <x v="98"/>
    <s v="ENOI"/>
    <n v="1"/>
    <x v="35"/>
    <s v="EARM"/>
    <x v="7"/>
    <s v="N"/>
    <s v="cross arm broke street side phase was cut down temp ok gor now #305"/>
    <x v="222"/>
    <x v="224"/>
    <s v="19-YTD20"/>
    <n v="210557"/>
    <s v="Jan1 to Yesterday"/>
    <s v="Equipment Failure"/>
    <s v="Line Fuse"/>
    <x v="3"/>
    <s v="DLIN"/>
    <s v="B"/>
    <x v="0"/>
    <s v="Jay Banks"/>
    <x v="2"/>
    <x v="4"/>
  </r>
  <r>
    <n v="2020"/>
    <n v="4"/>
    <n v="2020"/>
    <n v="1325037811"/>
    <s v="Yes"/>
    <s v="EAST ORLEANS"/>
    <x v="3"/>
    <x v="65"/>
    <x v="0"/>
    <n v="308"/>
    <s v="LFUS"/>
    <s v="36617"/>
    <s v="41796477686"/>
    <x v="9"/>
    <s v="ENOI"/>
    <n v="6"/>
    <x v="11"/>
    <s v="FOBJ"/>
    <x v="14"/>
    <s v="N"/>
    <s v="refused single phase lat..wether"/>
    <x v="223"/>
    <x v="225"/>
    <s v="19-YTD20"/>
    <n v="210557"/>
    <s v="Jan1 to Yesterday"/>
    <s v="Other"/>
    <s v="Line Fuse"/>
    <x v="4"/>
    <s v="DLIN"/>
    <s v="E"/>
    <x v="1"/>
    <s v="Cyndi Nguyen"/>
    <x v="5"/>
    <x v="0"/>
  </r>
  <r>
    <n v="2020"/>
    <n v="69"/>
    <n v="2020"/>
    <n v="1333585739"/>
    <s v="Yes"/>
    <s v="ORLEANS"/>
    <x v="1"/>
    <x v="65"/>
    <x v="116"/>
    <n v="5313"/>
    <s v="LFUS"/>
    <s v="21465"/>
    <s v="3928745922"/>
    <x v="7"/>
    <s v="ENOI"/>
    <n v="1"/>
    <x v="37"/>
    <s v="LGHT"/>
    <x v="13"/>
    <s v="N"/>
    <s v="refused"/>
    <x v="224"/>
    <x v="226"/>
    <s v="NP"/>
    <n v="210557"/>
    <s v="Jan1 to Yesterday"/>
    <s v="Lightning"/>
    <s v="Line Fuse"/>
    <x v="8"/>
    <s v="DLIN"/>
    <s v="B"/>
    <x v="0"/>
    <s v="Jay Banks"/>
    <x v="0"/>
    <x v="1"/>
  </r>
  <r>
    <n v="2020"/>
    <n v="1"/>
    <n v="2020"/>
    <n v="1321900766"/>
    <s v="Yes"/>
    <s v="EAST ORLEANS"/>
    <x v="0"/>
    <x v="66"/>
    <x v="50"/>
    <n v="78"/>
    <s v="SERV"/>
    <s v="SERVICE"/>
    <s v="42073500359"/>
    <x v="16"/>
    <s v="ENOI"/>
    <n v="6"/>
    <x v="25"/>
    <s v="EMET"/>
    <x v="24"/>
    <s v="N"/>
    <s v="ami meter burned up customer lug pulled meter  meter #am10993i155  installed new meter 8154918 sn 92095254 cbowden"/>
    <x v="225"/>
    <x v="227"/>
    <s v="19-YTD20"/>
    <n v="210557"/>
    <s v="Jan1 to Yesterday"/>
    <s v="Equipment Failure"/>
    <s v="Service Conductor"/>
    <x v="3"/>
    <s v="DLIN"/>
    <s v="E"/>
    <x v="1"/>
    <s v="Cyndi Nguyen"/>
    <x v="11"/>
    <x v="4"/>
  </r>
  <r>
    <n v="2020"/>
    <n v="5"/>
    <n v="2020"/>
    <n v="1322510653"/>
    <s v="Yes"/>
    <s v="ORLEANS"/>
    <x v="0"/>
    <x v="66"/>
    <x v="117"/>
    <n v="390"/>
    <s v="TFUS"/>
    <s v="1183487"/>
    <s v="39789466302"/>
    <x v="23"/>
    <s v="ENOI"/>
    <n v="1"/>
    <x v="26"/>
    <s v="SCHD"/>
    <x v="2"/>
    <s v="N"/>
    <s v="Scheduled Interruption"/>
    <x v="226"/>
    <x v="228"/>
    <s v="19-YTD20"/>
    <n v="210557"/>
    <s v="Jan1 to Yesterday"/>
    <s v="Scheduled Interruption"/>
    <s v="Transformer Fuse"/>
    <x v="2"/>
    <s v="DLIN"/>
    <s v="B"/>
    <x v="0"/>
    <s v="Jay Banks"/>
    <x v="3"/>
    <x v="4"/>
  </r>
  <r>
    <n v="2020"/>
    <n v="26"/>
    <n v="2020"/>
    <n v="1322629818"/>
    <s v="Yes"/>
    <s v="ORLEANS"/>
    <x v="0"/>
    <x v="66"/>
    <x v="118"/>
    <n v="2028"/>
    <s v="DIS"/>
    <s v="23138"/>
    <s v="3852247482"/>
    <x v="93"/>
    <s v="ENOI"/>
    <n v="1"/>
    <x v="123"/>
    <s v="SCHD"/>
    <x v="2"/>
    <s v="N"/>
    <s v="Line de-energized to safely replace xarms"/>
    <x v="227"/>
    <x v="229"/>
    <s v="19-YTD20"/>
    <n v="210557"/>
    <s v="Jan1 to Yesterday"/>
    <s v="Scheduled Interruption"/>
    <s v="Disconnect Switch"/>
    <x v="2"/>
    <s v="DLIN"/>
    <s v="A"/>
    <x v="3"/>
    <s v="Joseph Giarrusso"/>
    <x v="12"/>
    <x v="4"/>
  </r>
  <r>
    <n v="2020"/>
    <n v="2"/>
    <n v="2020"/>
    <n v="1322605291"/>
    <s v="Yes"/>
    <s v="EAST ORLEANS"/>
    <x v="4"/>
    <x v="66"/>
    <x v="118"/>
    <n v="156"/>
    <s v="TFUS"/>
    <s v="1106471"/>
    <s v="41320493904"/>
    <x v="99"/>
    <s v="ENOI"/>
    <n v="6"/>
    <x v="42"/>
    <s v="EFLK"/>
    <x v="30"/>
    <s v="N"/>
    <s v="refused b phase check customer ok cschexn"/>
    <x v="228"/>
    <x v="230"/>
    <s v="19-YTD20"/>
    <n v="210557"/>
    <s v="Jan1 to Yesterday"/>
    <s v="Equipment Failure"/>
    <s v="Transformer Fuse"/>
    <x v="3"/>
    <s v="DLIN"/>
    <s v="D"/>
    <x v="2"/>
    <s v="Jared Brossett"/>
    <x v="11"/>
    <x v="4"/>
  </r>
  <r>
    <n v="2020"/>
    <n v="19"/>
    <n v="2020"/>
    <n v="1323227281"/>
    <s v="Yes"/>
    <s v="ALGIERS ELEC ONLY"/>
    <x v="0"/>
    <x v="66"/>
    <x v="103"/>
    <n v="1482"/>
    <s v="LFUS"/>
    <s v="5699"/>
    <s v="4261545915"/>
    <x v="97"/>
    <s v="ENOI"/>
    <n v="81"/>
    <x v="75"/>
    <s v="UNKN"/>
    <x v="4"/>
    <s v="N"/>
    <s v="blown lat fuse refused and held  also transformer 3004469 was blown not sure if this is what caused the lat fuse to blow. both lat fuse and transformer had proper size fuses in them also"/>
    <x v="229"/>
    <x v="231"/>
    <s v="19-YTD20"/>
    <n v="210557"/>
    <s v="Jan1 to Yesterday"/>
    <s v="Other"/>
    <s v="Line Fuse"/>
    <x v="4"/>
    <s v="DLIN"/>
    <s v="C"/>
    <x v="4"/>
    <s v="Kristin Palmer"/>
    <x v="15"/>
    <x v="4"/>
  </r>
  <r>
    <n v="2020"/>
    <n v="279"/>
    <n v="2020"/>
    <n v="1323663056"/>
    <s v="Yes"/>
    <s v="EAST ORLEANS"/>
    <x v="1"/>
    <x v="66"/>
    <x v="22"/>
    <n v="21762"/>
    <s v="LFUS"/>
    <s v="28077"/>
    <s v="4115047686"/>
    <x v="69"/>
    <s v="ENOI"/>
    <n v="6"/>
    <x v="124"/>
    <s v="EARR"/>
    <x v="25"/>
    <s v="N"/>
    <s v="blown arrestor"/>
    <x v="230"/>
    <x v="232"/>
    <s v="19-YTD20"/>
    <n v="210557"/>
    <s v="Jan1 to Yesterday"/>
    <s v="Equipment Failure"/>
    <s v="Line Fuse"/>
    <x v="3"/>
    <s v="DLIN"/>
    <s v="D"/>
    <x v="2"/>
    <s v="Jared Brossett"/>
    <x v="5"/>
    <x v="5"/>
  </r>
  <r>
    <n v="2020"/>
    <n v="28"/>
    <n v="2020"/>
    <n v="1324398683"/>
    <s v="Yes"/>
    <s v="ORLEANS"/>
    <x v="0"/>
    <x v="66"/>
    <x v="12"/>
    <n v="2184"/>
    <s v="LFUS"/>
    <s v="21435"/>
    <s v="3883945809"/>
    <x v="94"/>
    <s v="ENOI"/>
    <n v="1"/>
    <x v="39"/>
    <s v="FOBJ"/>
    <x v="14"/>
    <s v="N"/>
    <s v="removed balloons off of line; a phase blown KC"/>
    <x v="231"/>
    <x v="233"/>
    <s v="19-YTD20"/>
    <n v="210557"/>
    <s v="Jan1 to Yesterday"/>
    <s v="Other"/>
    <s v="Line Fuse"/>
    <x v="4"/>
    <s v="DLIN"/>
    <s v="B"/>
    <x v="0"/>
    <s v="Jay Banks"/>
    <x v="0"/>
    <x v="5"/>
  </r>
  <r>
    <n v="2020"/>
    <n v="11"/>
    <n v="2020"/>
    <n v="1324416799"/>
    <s v="Yes"/>
    <s v="EAST ORLEANS"/>
    <x v="0"/>
    <x v="66"/>
    <x v="13"/>
    <n v="858"/>
    <s v="TFUS"/>
    <s v="71154"/>
    <s v="40600474196"/>
    <x v="44"/>
    <s v="ENOI"/>
    <n v="6"/>
    <x v="69"/>
    <s v="ASQL"/>
    <x v="5"/>
    <s v="N"/>
    <s v="animal took out transformer re fused transformer and lights back on squirrel got into secondary"/>
    <x v="232"/>
    <x v="234"/>
    <s v="19-YTD20"/>
    <n v="210557"/>
    <s v="Jan1 to Yesterday"/>
    <s v="Animal"/>
    <s v="Transformer Fuse"/>
    <x v="5"/>
    <s v="DLIN"/>
    <s v="C"/>
    <x v="4"/>
    <s v="Kristin Palmer"/>
    <x v="5"/>
    <x v="5"/>
  </r>
  <r>
    <n v="2020"/>
    <n v="62"/>
    <n v="2020"/>
    <n v="1333647584"/>
    <s v="Yes"/>
    <s v="ORLEANS"/>
    <x v="1"/>
    <x v="66"/>
    <x v="65"/>
    <n v="4836"/>
    <s v="LFUS"/>
    <s v="60740"/>
    <s v="38393496276"/>
    <x v="100"/>
    <s v="ENOI"/>
    <n v="1"/>
    <x v="125"/>
    <s v="LGHT"/>
    <x v="13"/>
    <s v="N"/>
    <s v="taken out by lightning refused ok"/>
    <x v="233"/>
    <x v="235"/>
    <s v="NP"/>
    <n v="210557"/>
    <s v="Jan1 to Yesterday"/>
    <s v="Lightning"/>
    <s v="Line Fuse"/>
    <x v="8"/>
    <s v="DLIN"/>
    <s v="A"/>
    <x v="3"/>
    <s v="Joseph Giarrusso"/>
    <x v="8"/>
    <x v="1"/>
  </r>
  <r>
    <n v="2020"/>
    <n v="5"/>
    <n v="2020"/>
    <n v="1322147313"/>
    <s v="Yes"/>
    <s v="ORLEANS"/>
    <x v="2"/>
    <x v="67"/>
    <x v="47"/>
    <n v="395"/>
    <s v="TFUS"/>
    <s v="1385289"/>
    <s v="39706489324"/>
    <x v="27"/>
    <s v="ENOI"/>
    <n v="1"/>
    <x v="26"/>
    <s v="VOHL"/>
    <x v="33"/>
    <s v="N"/>
    <s v="found tree branch on top of transformer resfued ok jcox7"/>
    <x v="234"/>
    <x v="236"/>
    <s v="19-YTD20"/>
    <n v="210557"/>
    <s v="Jan1 to Yesterday"/>
    <s v="Vegetation"/>
    <s v="Transformer Fuse"/>
    <x v="0"/>
    <s v="DLIN"/>
    <s v="D"/>
    <x v="2"/>
    <s v="Jared Brossett"/>
    <x v="4"/>
    <x v="4"/>
  </r>
  <r>
    <n v="2020"/>
    <n v="1"/>
    <n v="2020"/>
    <n v="1323764163"/>
    <s v="Yes"/>
    <s v="EAST ORLEANS"/>
    <x v="2"/>
    <x v="67"/>
    <x v="119"/>
    <n v="79"/>
    <s v="LFUS"/>
    <s v="27269"/>
    <s v="41375485531"/>
    <x v="75"/>
    <s v="ENOI"/>
    <n v="6"/>
    <x v="25"/>
    <s v="EFLK"/>
    <x v="30"/>
    <s v="N"/>
    <s v="B and C Phase  fuse were blown at the lateral switch. Inspected line and determined that #6 copper phases blew together with wind. Made cust contact. Back in lights."/>
    <x v="235"/>
    <x v="237"/>
    <s v="19-YTD20"/>
    <n v="210557"/>
    <s v="Jan1 to Yesterday"/>
    <s v="Equipment Failure"/>
    <s v="Line Fuse"/>
    <x v="3"/>
    <s v="DLIN"/>
    <s v="D"/>
    <x v="2"/>
    <s v="Jared Brossett"/>
    <x v="11"/>
    <x v="5"/>
  </r>
  <r>
    <n v="2020"/>
    <n v="30"/>
    <n v="2020"/>
    <n v="1333998174"/>
    <s v="Yes"/>
    <s v="EAST ORLEANS"/>
    <x v="0"/>
    <x v="67"/>
    <x v="33"/>
    <n v="2370"/>
    <s v="LFUS"/>
    <s v="21743"/>
    <s v="4244349367"/>
    <x v="19"/>
    <s v="ENOI"/>
    <n v="6"/>
    <x v="126"/>
    <s v="SCHD"/>
    <x v="2"/>
    <s v="N"/>
    <s v=""/>
    <x v="236"/>
    <x v="238"/>
    <s v="NP"/>
    <n v="210557"/>
    <s v="Jan1 to Yesterday"/>
    <s v="Scheduled Interruption"/>
    <s v="Line Fuse"/>
    <x v="2"/>
    <s v="DLIN"/>
    <s v="E"/>
    <x v="1"/>
    <s v="Cyndi Nguyen"/>
    <x v="11"/>
    <x v="1"/>
  </r>
  <r>
    <n v="2020"/>
    <n v="297"/>
    <n v="2020"/>
    <n v="1334122667"/>
    <s v="Yes"/>
    <s v="ORLEANS"/>
    <x v="0"/>
    <x v="67"/>
    <x v="39"/>
    <n v="23463"/>
    <s v="LFUS"/>
    <s v="14694"/>
    <s v="38682495639"/>
    <x v="101"/>
    <s v="ENOI"/>
    <n v="1"/>
    <x v="127"/>
    <s v="EPRI"/>
    <x v="16"/>
    <s v="N"/>
    <s v="UG primary splice blew up in manhole switched UG loop around to get everyone back in lights"/>
    <x v="237"/>
    <x v="239"/>
    <s v="NP"/>
    <n v="210557"/>
    <s v="Jan1 to Yesterday"/>
    <s v="Equipment Failure"/>
    <s v="Line Fuse"/>
    <x v="3"/>
    <s v="DLIN"/>
    <s v="D"/>
    <x v="2"/>
    <s v="Jared Brossett"/>
    <x v="8"/>
    <x v="1"/>
  </r>
  <r>
    <n v="2020"/>
    <n v="1"/>
    <n v="2020"/>
    <n v="1334136582"/>
    <s v="Yes"/>
    <s v="ORLEANS"/>
    <x v="0"/>
    <x v="67"/>
    <x v="39"/>
    <n v="79"/>
    <s v="SERV"/>
    <s v="METER"/>
    <s v="39379462185"/>
    <x v="81"/>
    <s v="ENOI"/>
    <n v="1"/>
    <x v="25"/>
    <s v="EMET"/>
    <x v="24"/>
    <s v="N"/>
    <s v="AMI meter burnt up capacitor for AC"/>
    <x v="238"/>
    <x v="240"/>
    <s v="NP"/>
    <n v="210557"/>
    <s v="Jan1 to Yesterday"/>
    <s v="Equipment Failure"/>
    <s v="Service Conductor"/>
    <x v="3"/>
    <s v="DLIN"/>
    <s v="B"/>
    <x v="0"/>
    <s v="Jay Banks"/>
    <x v="0"/>
    <x v="1"/>
  </r>
  <r>
    <n v="2020"/>
    <n v="2"/>
    <n v="2020"/>
    <n v="1321608611"/>
    <s v="Yes"/>
    <s v="ORLEANS CBD"/>
    <x v="0"/>
    <x v="68"/>
    <x v="120"/>
    <n v="160"/>
    <s v="SBKR"/>
    <s v="1822"/>
    <s v="4015446698"/>
    <x v="102"/>
    <s v="ENOI"/>
    <n v="4"/>
    <x v="42"/>
    <s v="EPRI"/>
    <x v="16"/>
    <s v="N"/>
    <s v="failure in manhole 6-1460; bad splice on b phase:  The 2 cust. were restored manuelly at 6;35 AM  Fder was restored 1/2/20 4:08 AM: The 3rd cust was a mis-match"/>
    <x v="239"/>
    <x v="241"/>
    <s v="19-YTD20"/>
    <n v="210557"/>
    <s v="Jan1 to Yesterday"/>
    <s v="Equipment Failure"/>
    <s v="Substation Breaker"/>
    <x v="3"/>
    <s v="DLIN"/>
    <s v="B"/>
    <x v="0"/>
    <s v="Jay Banks"/>
    <x v="9"/>
    <x v="4"/>
  </r>
  <r>
    <n v="2020"/>
    <n v="1"/>
    <n v="2020"/>
    <n v="1321637104"/>
    <s v="Yes"/>
    <s v="EAST ORLEANS"/>
    <x v="0"/>
    <x v="68"/>
    <x v="121"/>
    <n v="80"/>
    <s v="TFUS"/>
    <s v="1223486"/>
    <s v="4101048935"/>
    <x v="74"/>
    <s v="ENOI"/>
    <n v="6"/>
    <x v="25"/>
    <s v="VINE"/>
    <x v="0"/>
    <s v="N"/>
    <s v="vines grew into terminal pole toook out a phase cleared vines refused barrrel and got lights cback on and tested voltage lights cam eback on dwillin"/>
    <x v="240"/>
    <x v="242"/>
    <s v="19-YTD20"/>
    <n v="210557"/>
    <s v="Jan1 to Yesterday"/>
    <s v="Vegetation"/>
    <s v="Transformer Fuse"/>
    <x v="0"/>
    <s v="DLIN"/>
    <s v="D"/>
    <x v="2"/>
    <s v="Jared Brossett"/>
    <x v="11"/>
    <x v="4"/>
  </r>
  <r>
    <n v="2020"/>
    <n v="1"/>
    <n v="2020"/>
    <n v="1321713956"/>
    <s v="Yes"/>
    <s v="EAST ORLEANS"/>
    <x v="0"/>
    <x v="68"/>
    <x v="49"/>
    <n v="80"/>
    <s v="SERV"/>
    <s v="SERVICE"/>
    <s v="42029493934"/>
    <x v="68"/>
    <s v="ENOI"/>
    <n v="6"/>
    <x v="25"/>
    <s v="ECON"/>
    <x v="36"/>
    <s v="N"/>
    <s v="Changed **TFUS 1315127 8  to  SERV 1315127 8** --- sec conect..repaired tbrock"/>
    <x v="241"/>
    <x v="243"/>
    <s v="19-YTD20"/>
    <n v="210557"/>
    <s v="Jan1 to Yesterday"/>
    <s v="Equipment Failure"/>
    <s v="Service Conductor"/>
    <x v="3"/>
    <s v="DLIN"/>
    <s v="E"/>
    <x v="1"/>
    <s v="Cyndi Nguyen"/>
    <x v="11"/>
    <x v="4"/>
  </r>
  <r>
    <n v="2020"/>
    <n v="9"/>
    <n v="2020"/>
    <n v="1323314478"/>
    <s v="Yes"/>
    <s v="EAST ORLEANS"/>
    <x v="0"/>
    <x v="68"/>
    <x v="21"/>
    <n v="720"/>
    <s v="TFUS"/>
    <s v="64100"/>
    <s v="43284495685"/>
    <x v="28"/>
    <s v="ENOI"/>
    <n v="6"/>
    <x v="8"/>
    <s v="SCHD"/>
    <x v="2"/>
    <s v="N"/>
    <s v=""/>
    <x v="242"/>
    <x v="244"/>
    <s v="19-YTD20"/>
    <n v="210557"/>
    <s v="Jan1 to Yesterday"/>
    <s v="Scheduled Interruption"/>
    <s v="Transformer Fuse"/>
    <x v="2"/>
    <s v="DLIN"/>
    <s v="E"/>
    <x v="1"/>
    <s v="Cyndi Nguyen"/>
    <x v="6"/>
    <x v="4"/>
  </r>
  <r>
    <n v="2020"/>
    <n v="1"/>
    <n v="2020"/>
    <n v="1323491980"/>
    <s v="Yes"/>
    <s v="ORLEANS"/>
    <x v="0"/>
    <x v="68"/>
    <x v="122"/>
    <n v="80"/>
    <s v="SERV"/>
    <s v="METER"/>
    <s v="38614466197"/>
    <x v="5"/>
    <s v="ENOI"/>
    <n v="1"/>
    <x v="25"/>
    <s v="MTEX"/>
    <x v="12"/>
    <s v="N"/>
    <s v="ami meter open internally"/>
    <x v="243"/>
    <x v="245"/>
    <s v="19-YTD20"/>
    <n v="210557"/>
    <s v="Jan1 to Yesterday"/>
    <s v="Other"/>
    <s v="Service Conductor"/>
    <x v="4"/>
    <s v="DLIN"/>
    <s v="A"/>
    <x v="3"/>
    <s v="Joseph Giarrusso"/>
    <x v="12"/>
    <x v="5"/>
  </r>
  <r>
    <n v="2020"/>
    <n v="64"/>
    <n v="2020"/>
    <n v="1323649733"/>
    <s v="Yes"/>
    <s v="ORLEANS"/>
    <x v="2"/>
    <x v="68"/>
    <x v="73"/>
    <n v="5120"/>
    <s v="LFUS"/>
    <s v="28068"/>
    <s v="3960648669"/>
    <x v="64"/>
    <s v="ENOI"/>
    <n v="1"/>
    <x v="128"/>
    <s v="EPRI"/>
    <x v="16"/>
    <s v="N"/>
    <s v="high wind refused okay"/>
    <x v="244"/>
    <x v="246"/>
    <s v="19-YTD20"/>
    <n v="210557"/>
    <s v="Jan1 to Yesterday"/>
    <s v="Equipment Failure"/>
    <s v="Line Fuse"/>
    <x v="3"/>
    <s v="DLIN"/>
    <s v="D"/>
    <x v="2"/>
    <s v="Jared Brossett"/>
    <x v="4"/>
    <x v="5"/>
  </r>
  <r>
    <n v="2020"/>
    <n v="134"/>
    <n v="2020"/>
    <n v="1325707249"/>
    <s v="Yes"/>
    <s v="ORLEANS"/>
    <x v="0"/>
    <x v="68"/>
    <x v="78"/>
    <n v="10720"/>
    <s v="LFUS"/>
    <s v="27650"/>
    <s v="3977248967"/>
    <x v="27"/>
    <s v="ENOI"/>
    <n v="1"/>
    <x v="117"/>
    <s v="VLFL"/>
    <x v="37"/>
    <s v="N"/>
    <s v="crew onsite making repairs"/>
    <x v="245"/>
    <x v="247"/>
    <s v="19-YTD20"/>
    <n v="210557"/>
    <s v="Jan1 to Yesterday"/>
    <s v="Vegetation"/>
    <s v="Line Fuse"/>
    <x v="0"/>
    <s v="DLIN"/>
    <s v="D"/>
    <x v="2"/>
    <s v="Jared Brossett"/>
    <x v="4"/>
    <x v="0"/>
  </r>
  <r>
    <n v="2020"/>
    <n v="8"/>
    <n v="2020"/>
    <n v="1326723023"/>
    <s v="Yes"/>
    <s v="ORLEANS"/>
    <x v="1"/>
    <x v="68"/>
    <x v="29"/>
    <n v="640"/>
    <s v="TFUS"/>
    <s v="66889"/>
    <s v="38498468689"/>
    <x v="78"/>
    <s v="ENOI"/>
    <n v="1"/>
    <x v="6"/>
    <s v="VINE"/>
    <x v="0"/>
    <s v="N"/>
    <s v="Vines on transformer jumper refused ok"/>
    <x v="246"/>
    <x v="248"/>
    <s v="19-YTD20"/>
    <n v="210557"/>
    <s v="Jan1 to Yesterday"/>
    <s v="Vegetation"/>
    <s v="Transformer Fuse"/>
    <x v="0"/>
    <s v="DLIN"/>
    <s v="A"/>
    <x v="3"/>
    <s v="Joseph Giarrusso"/>
    <x v="12"/>
    <x v="2"/>
  </r>
  <r>
    <n v="2020"/>
    <n v="9"/>
    <n v="2020"/>
    <n v="1328065709"/>
    <s v="Yes"/>
    <s v="ORLEANS"/>
    <x v="0"/>
    <x v="68"/>
    <x v="123"/>
    <n v="720"/>
    <s v="LFUS"/>
    <s v="69744"/>
    <s v="38350461226"/>
    <x v="61"/>
    <s v="ENOI"/>
    <n v="1"/>
    <x v="8"/>
    <s v="VOHL"/>
    <x v="33"/>
    <s v="N"/>
    <s v="tree limbs got lateral together; made veg ticket; refused"/>
    <x v="247"/>
    <x v="249"/>
    <s v="19-YTD20"/>
    <n v="210557"/>
    <s v="Jan1 to Yesterday"/>
    <s v="Vegetation"/>
    <s v="Line Fuse"/>
    <x v="0"/>
    <s v="DLIN"/>
    <s v="A"/>
    <x v="3"/>
    <s v="Joseph Giarrusso"/>
    <x v="12"/>
    <x v="2"/>
  </r>
  <r>
    <n v="2020"/>
    <n v="5"/>
    <n v="2020"/>
    <n v="1328327624"/>
    <s v="Yes"/>
    <s v="ORLEANS"/>
    <x v="1"/>
    <x v="68"/>
    <x v="124"/>
    <n v="400"/>
    <s v="LFUS"/>
    <s v="61731"/>
    <s v="38375461112"/>
    <x v="61"/>
    <s v="ENOI"/>
    <n v="1"/>
    <x v="26"/>
    <s v="EONE"/>
    <x v="40"/>
    <s v="N"/>
    <s v="found shield sleeve was pull out by tree. repaired laterial refused customer back in light. HW"/>
    <x v="248"/>
    <x v="250"/>
    <s v="19-YTD20"/>
    <n v="210557"/>
    <s v="Jan1 to Yesterday"/>
    <s v="Equipment Failure"/>
    <s v="Line Fuse"/>
    <x v="3"/>
    <s v="DLIN"/>
    <s v="A"/>
    <x v="3"/>
    <s v="Joseph Giarrusso"/>
    <x v="12"/>
    <x v="2"/>
  </r>
  <r>
    <n v="2020"/>
    <n v="16"/>
    <n v="2020"/>
    <n v="1331796991"/>
    <s v="Yes"/>
    <s v="ORLEANS"/>
    <x v="0"/>
    <x v="68"/>
    <x v="125"/>
    <n v="1280"/>
    <s v="TFUS"/>
    <s v="497054"/>
    <s v="38780464215"/>
    <x v="47"/>
    <s v="ENOI"/>
    <n v="1"/>
    <x v="41"/>
    <s v="EARM"/>
    <x v="7"/>
    <s v="N"/>
    <s v="crew changing x arm secondary"/>
    <x v="249"/>
    <x v="251"/>
    <s v="19-YTD20"/>
    <n v="210557"/>
    <s v="Jan1 to Yesterday"/>
    <s v="Equipment Failure"/>
    <s v="Transformer Fuse"/>
    <x v="3"/>
    <s v="DLIN"/>
    <s v="B"/>
    <x v="0"/>
    <s v="Jay Banks"/>
    <x v="0"/>
    <x v="3"/>
  </r>
  <r>
    <n v="2020"/>
    <n v="13"/>
    <n v="2020"/>
    <n v="1321665957"/>
    <s v="Yes"/>
    <s v="EAST ORLEANS"/>
    <x v="3"/>
    <x v="69"/>
    <x v="121"/>
    <n v="1053"/>
    <s v="TFUS"/>
    <s v="1205818"/>
    <s v="40891475703"/>
    <x v="15"/>
    <s v="ENOI"/>
    <n v="6"/>
    <x v="110"/>
    <s v="SCHD"/>
    <x v="2"/>
    <s v="N"/>
    <s v="Scheduled Interruption"/>
    <x v="250"/>
    <x v="252"/>
    <s v="19-YTD20"/>
    <n v="210557"/>
    <s v="Jan1 to Yesterday"/>
    <s v="Scheduled Interruption"/>
    <s v="Transformer Fuse"/>
    <x v="2"/>
    <s v="DLIN"/>
    <s v="C"/>
    <x v="4"/>
    <s v="Kristin Palmer"/>
    <x v="5"/>
    <x v="4"/>
  </r>
  <r>
    <n v="2020"/>
    <n v="29"/>
    <n v="2020"/>
    <n v="1331790819"/>
    <s v="Yes"/>
    <s v="ORLEANS"/>
    <x v="0"/>
    <x v="69"/>
    <x v="64"/>
    <n v="2349"/>
    <s v="XFMR"/>
    <s v="79237"/>
    <s v="38870462985"/>
    <x v="5"/>
    <s v="ENOI"/>
    <n v="1"/>
    <x v="129"/>
    <s v="ETRD"/>
    <x v="18"/>
    <s v="N"/>
    <s v=""/>
    <x v="251"/>
    <x v="253"/>
    <s v="19-YTD20"/>
    <n v="210557"/>
    <s v="Jan1 to Yesterday"/>
    <s v="Equipment Failure"/>
    <s v="Transformer"/>
    <x v="3"/>
    <s v="DLIN"/>
    <s v="B"/>
    <x v="0"/>
    <s v="Jay Banks"/>
    <x v="0"/>
    <x v="3"/>
  </r>
  <r>
    <n v="2020"/>
    <n v="6"/>
    <n v="2020"/>
    <n v="1332220636"/>
    <s v="Yes"/>
    <s v="ORLEANS"/>
    <x v="0"/>
    <x v="69"/>
    <x v="38"/>
    <n v="486"/>
    <s v="TFUS"/>
    <s v="59762"/>
    <s v="39967488805"/>
    <x v="27"/>
    <s v="ENOI"/>
    <n v="1"/>
    <x v="10"/>
    <s v="SCHD"/>
    <x v="2"/>
    <s v="N"/>
    <s v="Scheduled Interruption"/>
    <x v="252"/>
    <x v="254"/>
    <s v="NP"/>
    <n v="210557"/>
    <s v="Jan1 to Yesterday"/>
    <s v="Scheduled Interruption"/>
    <s v="Transformer Fuse"/>
    <x v="2"/>
    <s v="DLIN"/>
    <s v="D"/>
    <x v="2"/>
    <s v="Jared Brossett"/>
    <x v="4"/>
    <x v="1"/>
  </r>
  <r>
    <n v="2020"/>
    <n v="2"/>
    <n v="2020"/>
    <n v="1327261824"/>
    <s v="Yes"/>
    <s v="EAST ORLEANS"/>
    <x v="1"/>
    <x v="70"/>
    <x v="60"/>
    <n v="164"/>
    <s v="TFUS"/>
    <s v="78289"/>
    <s v="42002472445"/>
    <x v="90"/>
    <s v="ENOI"/>
    <n v="6"/>
    <x v="42"/>
    <s v="LGHT"/>
    <x v="13"/>
    <s v="N"/>
    <s v="WIND"/>
    <x v="253"/>
    <x v="255"/>
    <s v="19-YTD20"/>
    <n v="210557"/>
    <s v="Jan1 to Yesterday"/>
    <s v="Lightning"/>
    <s v="Transformer Fuse"/>
    <x v="8"/>
    <s v="DLIN"/>
    <s v="E"/>
    <x v="1"/>
    <s v="Cyndi Nguyen"/>
    <x v="5"/>
    <x v="2"/>
  </r>
  <r>
    <n v="2020"/>
    <n v="52"/>
    <n v="2020"/>
    <n v="1332965516"/>
    <s v="Yes"/>
    <s v="EAST ORLEANS"/>
    <x v="0"/>
    <x v="70"/>
    <x v="76"/>
    <n v="4264"/>
    <s v="LFUS"/>
    <s v="21124"/>
    <s v="4118747946"/>
    <x v="30"/>
    <s v="ENOI"/>
    <n v="6"/>
    <x v="43"/>
    <s v="ETRD"/>
    <x v="18"/>
    <s v="N"/>
    <s v="bad transformer took lateral out 64977"/>
    <x v="254"/>
    <x v="256"/>
    <s v="NP"/>
    <n v="210557"/>
    <s v="Jan1 to Yesterday"/>
    <s v="Equipment Failure"/>
    <s v="Line Fuse"/>
    <x v="3"/>
    <s v="DLIN"/>
    <s v="D"/>
    <x v="2"/>
    <s v="Jared Brossett"/>
    <x v="5"/>
    <x v="1"/>
  </r>
  <r>
    <n v="2020"/>
    <n v="1"/>
    <n v="2020"/>
    <n v="1333560528"/>
    <s v="Yes"/>
    <s v="EAST ORLEANS"/>
    <x v="0"/>
    <x v="70"/>
    <x v="116"/>
    <n v="82"/>
    <s v="SERV"/>
    <s v="SERVICE"/>
    <s v="40306494902"/>
    <x v="80"/>
    <s v="ENOI"/>
    <n v="6"/>
    <x v="25"/>
    <s v="HNWK"/>
    <x v="41"/>
    <s v="N"/>
    <s v="unknown vehicle hit service while cleaning out empty lot next to location ripped down service and damaged meter pan stem pipe HOLD FOR PERMIT"/>
    <x v="255"/>
    <x v="257"/>
    <s v="NP"/>
    <n v="210557"/>
    <s v="Jan1 to Yesterday"/>
    <s v="Public Damage"/>
    <s v="Service Conductor"/>
    <x v="7"/>
    <s v="DLIN"/>
    <s v="D"/>
    <x v="2"/>
    <s v="Jared Brossett"/>
    <x v="4"/>
    <x v="1"/>
  </r>
  <r>
    <n v="2020"/>
    <n v="5"/>
    <n v="2020"/>
    <n v="1327463597"/>
    <s v="Yes"/>
    <s v="ORLEANS"/>
    <x v="0"/>
    <x v="71"/>
    <x v="98"/>
    <n v="415"/>
    <s v="TFUS"/>
    <s v="58389"/>
    <s v="40281489566"/>
    <x v="27"/>
    <s v="ENOI"/>
    <n v="1"/>
    <x v="26"/>
    <s v="EFLK"/>
    <x v="30"/>
    <s v="N"/>
    <s v="REFUSED XFMR"/>
    <x v="256"/>
    <x v="258"/>
    <s v="19-YTD20"/>
    <n v="210557"/>
    <s v="Jan1 to Yesterday"/>
    <s v="Equipment Failure"/>
    <s v="Transformer Fuse"/>
    <x v="3"/>
    <s v="DLIN"/>
    <s v="D"/>
    <x v="2"/>
    <s v="Jared Brossett"/>
    <x v="4"/>
    <x v="2"/>
  </r>
  <r>
    <n v="2020"/>
    <n v="1973"/>
    <n v="2020"/>
    <n v="1328252497"/>
    <s v="Yes"/>
    <s v="EAST ORLEANS"/>
    <x v="1"/>
    <x v="71"/>
    <x v="2"/>
    <n v="163759"/>
    <s v="RCLR"/>
    <s v="25915"/>
    <s v="4284250608"/>
    <x v="2"/>
    <s v="ENOI"/>
    <n v="6"/>
    <x v="130"/>
    <s v="EMER"/>
    <x v="1"/>
    <s v="N"/>
    <s v="Taken out when pole broke out due to fire.  See breaker case. Went out at the same time"/>
    <x v="257"/>
    <x v="259"/>
    <s v="19-YTD20"/>
    <n v="210557"/>
    <s v="Jan1 to Yesterday"/>
    <s v="Other"/>
    <s v="Recloser"/>
    <x v="1"/>
    <s v="DLIN"/>
    <s v="E"/>
    <x v="1"/>
    <s v="Cyndi Nguyen"/>
    <x v="6"/>
    <x v="2"/>
  </r>
  <r>
    <n v="2020"/>
    <n v="7"/>
    <n v="2020"/>
    <n v="1323543759"/>
    <s v="Yes"/>
    <s v="ORLEANS"/>
    <x v="0"/>
    <x v="72"/>
    <x v="31"/>
    <n v="588"/>
    <s v="TFUS"/>
    <s v="79233"/>
    <s v="38298464075"/>
    <x v="82"/>
    <s v="ENOI"/>
    <n v="1"/>
    <x v="5"/>
    <s v="VLGL"/>
    <x v="35"/>
    <s v="N"/>
    <s v="palm tree branches hitting power lines in rear, trimmed what could get need vegetation to clear lines vege ticket created jmulle2"/>
    <x v="258"/>
    <x v="260"/>
    <s v="19-YTD20"/>
    <n v="210557"/>
    <s v="Jan1 to Yesterday"/>
    <s v="Vegetation"/>
    <s v="Transformer Fuse"/>
    <x v="0"/>
    <s v="DLIN"/>
    <s v="A"/>
    <x v="3"/>
    <s v="Joseph Giarrusso"/>
    <x v="12"/>
    <x v="5"/>
  </r>
  <r>
    <n v="2020"/>
    <n v="5"/>
    <n v="2020"/>
    <n v="1328065432"/>
    <s v="Yes"/>
    <s v="ORLEANS"/>
    <x v="0"/>
    <x v="72"/>
    <x v="123"/>
    <n v="420"/>
    <s v="LFUS"/>
    <s v="61731"/>
    <s v="38375461112"/>
    <x v="61"/>
    <s v="ENOI"/>
    <n v="1"/>
    <x v="26"/>
    <s v="VOHL"/>
    <x v="33"/>
    <s v="N"/>
    <s v="tree limbs got lateral together; refused"/>
    <x v="248"/>
    <x v="250"/>
    <s v="19-YTD20"/>
    <n v="210557"/>
    <s v="Jan1 to Yesterday"/>
    <s v="Vegetation"/>
    <s v="Line Fuse"/>
    <x v="0"/>
    <s v="DLIN"/>
    <s v="A"/>
    <x v="3"/>
    <s v="Joseph Giarrusso"/>
    <x v="12"/>
    <x v="2"/>
  </r>
  <r>
    <n v="2020"/>
    <n v="6"/>
    <n v="2020"/>
    <n v="1330023903"/>
    <s v="Yes"/>
    <s v="ORLEANS"/>
    <x v="0"/>
    <x v="72"/>
    <x v="72"/>
    <n v="504"/>
    <s v="TFUS"/>
    <s v="68159"/>
    <s v="38939477821"/>
    <x v="18"/>
    <s v="ENOI"/>
    <n v="1"/>
    <x v="10"/>
    <s v="ASQL"/>
    <x v="5"/>
    <s v="N"/>
    <s v="refused transformer, taken out by squirrel, installed animal gaurd"/>
    <x v="259"/>
    <x v="261"/>
    <s v="19-YTD20"/>
    <n v="210557"/>
    <s v="Jan1 to Yesterday"/>
    <s v="Animal"/>
    <s v="Transformer Fuse"/>
    <x v="5"/>
    <s v="DLIN"/>
    <s v="A"/>
    <x v="3"/>
    <s v="Joseph Giarrusso"/>
    <x v="7"/>
    <x v="3"/>
  </r>
  <r>
    <n v="2020"/>
    <n v="167"/>
    <n v="2020"/>
    <n v="1323138006"/>
    <s v="Yes"/>
    <s v="ALGIERS ELEC ONLY"/>
    <x v="1"/>
    <x v="73"/>
    <x v="106"/>
    <n v="14195"/>
    <s v="RCLR"/>
    <s v="5123"/>
    <s v="4150446191"/>
    <x v="103"/>
    <s v="ENOI"/>
    <n v="81"/>
    <x v="131"/>
    <s v="EMER"/>
    <x v="1"/>
    <s v="N"/>
    <s v="phase down on arm"/>
    <x v="260"/>
    <x v="262"/>
    <s v="19-YTD20"/>
    <n v="210557"/>
    <s v="Jan1 to Yesterday"/>
    <s v="Other"/>
    <s v="Recloser"/>
    <x v="1"/>
    <s v="DLIN"/>
    <s v="C"/>
    <x v="4"/>
    <s v="Kristin Palmer"/>
    <x v="16"/>
    <x v="4"/>
  </r>
  <r>
    <n v="2020"/>
    <n v="64"/>
    <n v="2020"/>
    <n v="1325827386"/>
    <s v="Yes"/>
    <s v="EAST ORLEANS"/>
    <x v="0"/>
    <x v="73"/>
    <x v="94"/>
    <n v="5440"/>
    <s v="LFUS"/>
    <s v="21147"/>
    <s v="4069347881"/>
    <x v="44"/>
    <s v="ENOI"/>
    <n v="6"/>
    <x v="128"/>
    <s v="EARR"/>
    <x v="25"/>
    <s v="N"/>
    <s v="refused a phase..cleared arestor.."/>
    <x v="261"/>
    <x v="263"/>
    <s v="19-YTD20"/>
    <n v="210557"/>
    <s v="Jan1 to Yesterday"/>
    <s v="Equipment Failure"/>
    <s v="Line Fuse"/>
    <x v="3"/>
    <s v="DLIN"/>
    <s v="D"/>
    <x v="2"/>
    <s v="Jared Brossett"/>
    <x v="5"/>
    <x v="0"/>
  </r>
  <r>
    <n v="2020"/>
    <n v="24"/>
    <n v="2020"/>
    <n v="1330267184"/>
    <s v="Yes"/>
    <s v="ORLEANS"/>
    <x v="0"/>
    <x v="73"/>
    <x v="67"/>
    <n v="2040"/>
    <s v="TFUS"/>
    <s v="20432"/>
    <s v="38950495409"/>
    <x v="58"/>
    <s v="ENOI"/>
    <n v="1"/>
    <x v="112"/>
    <s v="AOTH"/>
    <x v="20"/>
    <s v="N"/>
    <s v="squirrel refusedSQUIRREL TOOK OUT B PHASE AT TERMINAL POLE"/>
    <x v="262"/>
    <x v="264"/>
    <s v="19-YTD20"/>
    <n v="210557"/>
    <s v="Jan1 to Yesterday"/>
    <s v="Animal"/>
    <s v="Transformer Fuse"/>
    <x v="5"/>
    <s v="DLIN"/>
    <s v="D"/>
    <x v="2"/>
    <s v="Jared Brossett"/>
    <x v="8"/>
    <x v="3"/>
  </r>
  <r>
    <n v="2020"/>
    <n v="6"/>
    <n v="2020"/>
    <n v="1332579461"/>
    <s v="Yes"/>
    <s v="EAST ORLEANS"/>
    <x v="0"/>
    <x v="73"/>
    <x v="19"/>
    <n v="510"/>
    <s v="TFUS"/>
    <s v="61392"/>
    <s v="42467503910"/>
    <x v="2"/>
    <s v="ENOI"/>
    <n v="6"/>
    <x v="10"/>
    <s v="UNKN"/>
    <x v="4"/>
    <s v="N"/>
    <s v="Fuse blown went back in weather is fair"/>
    <x v="263"/>
    <x v="265"/>
    <s v="NP"/>
    <n v="210557"/>
    <s v="Jan1 to Yesterday"/>
    <s v="Other"/>
    <s v="Transformer Fuse"/>
    <x v="4"/>
    <s v="DLIN"/>
    <s v="E"/>
    <x v="1"/>
    <s v="Cyndi Nguyen"/>
    <x v="6"/>
    <x v="1"/>
  </r>
  <r>
    <n v="2020"/>
    <n v="42"/>
    <n v="2020"/>
    <n v="1323799758"/>
    <s v="Yes"/>
    <s v="EAST ORLEANS"/>
    <x v="0"/>
    <x v="74"/>
    <x v="119"/>
    <n v="3612"/>
    <s v="LFUS"/>
    <s v="17586"/>
    <s v="4099049317"/>
    <x v="104"/>
    <s v="ENOI"/>
    <n v="6"/>
    <x v="27"/>
    <s v="EMER"/>
    <x v="1"/>
    <s v="N"/>
    <s v="crew straighting a pole"/>
    <x v="264"/>
    <x v="266"/>
    <s v="19-YTD20"/>
    <n v="210557"/>
    <s v="Jan1 to Yesterday"/>
    <s v="Other"/>
    <s v="Line Fuse"/>
    <x v="1"/>
    <s v="DLIN"/>
    <s v="D"/>
    <x v="2"/>
    <s v="Jared Brossett"/>
    <x v="11"/>
    <x v="5"/>
  </r>
  <r>
    <n v="2020"/>
    <n v="1"/>
    <n v="2020"/>
    <n v="1324109171"/>
    <s v="Yes"/>
    <s v="ALGIERS ELEC ONLY"/>
    <x v="0"/>
    <x v="74"/>
    <x v="61"/>
    <n v="86"/>
    <s v="SERV"/>
    <s v="SERVICE COND"/>
    <s v="4212046002"/>
    <x v="105"/>
    <s v="ENOI"/>
    <n v="81"/>
    <x v="25"/>
    <s v="ESEC"/>
    <x v="6"/>
    <s v="N"/>
    <s v="Replaced connection on service line............PC"/>
    <x v="265"/>
    <x v="267"/>
    <s v="19-YTD20"/>
    <n v="210557"/>
    <s v="Jan1 to Yesterday"/>
    <s v="Equipment Failure"/>
    <s v="Service Conductor"/>
    <x v="3"/>
    <s v="DLIN"/>
    <s v="C"/>
    <x v="4"/>
    <s v="Kristin Palmer"/>
    <x v="15"/>
    <x v="5"/>
  </r>
  <r>
    <n v="2020"/>
    <n v="18"/>
    <n v="2020"/>
    <n v="1325039518"/>
    <s v="Yes"/>
    <s v="EAST ORLEANS"/>
    <x v="3"/>
    <x v="74"/>
    <x v="0"/>
    <n v="1548"/>
    <s v="LFUS"/>
    <s v="62285"/>
    <s v="41776478254"/>
    <x v="25"/>
    <s v="ENOI"/>
    <n v="6"/>
    <x v="132"/>
    <s v="FOBJ"/>
    <x v="14"/>
    <s v="N"/>
    <s v="refused lat..same as choctaw..wether"/>
    <x v="266"/>
    <x v="268"/>
    <s v="19-YTD20"/>
    <n v="210557"/>
    <s v="Jan1 to Yesterday"/>
    <s v="Other"/>
    <s v="Line Fuse"/>
    <x v="4"/>
    <s v="DLIN"/>
    <s v="E"/>
    <x v="1"/>
    <s v="Cyndi Nguyen"/>
    <x v="5"/>
    <x v="0"/>
  </r>
  <r>
    <n v="2020"/>
    <n v="5"/>
    <n v="2020"/>
    <n v="1325467795"/>
    <s v="Yes"/>
    <s v="EAST ORLEANS"/>
    <x v="0"/>
    <x v="74"/>
    <x v="87"/>
    <n v="430"/>
    <s v="TFUS"/>
    <s v="1048649"/>
    <s v="44560510150"/>
    <x v="65"/>
    <s v="ENOI"/>
    <n v="6"/>
    <x v="26"/>
    <s v="HNWK"/>
    <x v="41"/>
    <s v="N"/>
    <s v="Contractors changing meters left breaker off   NO PID"/>
    <x v="267"/>
    <x v="269"/>
    <s v="19-YTD20"/>
    <n v="210557"/>
    <s v="Jan1 to Yesterday"/>
    <s v="Public Damage"/>
    <s v="Transformer Fuse"/>
    <x v="7"/>
    <s v="DLIN"/>
    <s v="E"/>
    <x v="1"/>
    <s v="Cyndi Nguyen"/>
    <x v="10"/>
    <x v="0"/>
  </r>
  <r>
    <n v="2020"/>
    <n v="1255"/>
    <n v="2020"/>
    <n v="1330667111"/>
    <s v="Yes"/>
    <s v="ORLEANS"/>
    <x v="1"/>
    <x v="74"/>
    <x v="69"/>
    <n v="107930"/>
    <s v="SBKR"/>
    <s v="1553"/>
    <s v="3950346992"/>
    <x v="36"/>
    <s v="ENOI"/>
    <n v="1"/>
    <x v="133"/>
    <s v="EPRI"/>
    <x v="16"/>
    <s v="N"/>
    <s v="wire down, switched out to pick up load"/>
    <x v="268"/>
    <x v="270"/>
    <s v="19-YTD20"/>
    <n v="210557"/>
    <s v="Jan1 to Yesterday"/>
    <s v="Equipment Failure"/>
    <s v="Substation Breaker"/>
    <x v="3"/>
    <s v="DLIN"/>
    <s v="B"/>
    <x v="0"/>
    <s v="Jay Banks"/>
    <x v="3"/>
    <x v="3"/>
  </r>
  <r>
    <n v="2020"/>
    <n v="109"/>
    <n v="2020"/>
    <n v="1330875601"/>
    <s v="Yes"/>
    <s v="ORLEANS"/>
    <x v="0"/>
    <x v="74"/>
    <x v="82"/>
    <n v="9374"/>
    <s v="LFUS"/>
    <s v="27642"/>
    <s v="3849547154"/>
    <x v="50"/>
    <s v="ENOI"/>
    <n v="1"/>
    <x v="134"/>
    <s v="VLFL"/>
    <x v="37"/>
    <s v="N"/>
    <s v="A Phase blown limb on line HW"/>
    <x v="269"/>
    <x v="271"/>
    <s v="19-YTD20"/>
    <n v="210557"/>
    <s v="Jan1 to Yesterday"/>
    <s v="Vegetation"/>
    <s v="Line Fuse"/>
    <x v="0"/>
    <s v="DLIN"/>
    <s v="A"/>
    <x v="3"/>
    <s v="Joseph Giarrusso"/>
    <x v="2"/>
    <x v="3"/>
  </r>
  <r>
    <n v="2020"/>
    <n v="11"/>
    <n v="2020"/>
    <n v="1332667181"/>
    <s v="Yes"/>
    <s v="ORLEANS"/>
    <x v="3"/>
    <x v="74"/>
    <x v="108"/>
    <n v="946"/>
    <s v="TFUS"/>
    <s v="517221"/>
    <s v="38337458934"/>
    <x v="20"/>
    <s v="ENOI"/>
    <n v="1"/>
    <x v="69"/>
    <s v="ESEC"/>
    <x v="6"/>
    <s v="N"/>
    <s v="refused"/>
    <x v="270"/>
    <x v="272"/>
    <s v="NP"/>
    <n v="210557"/>
    <s v="Jan1 to Yesterday"/>
    <s v="Equipment Failure"/>
    <s v="Transformer Fuse"/>
    <x v="3"/>
    <s v="DLIN"/>
    <s v="A"/>
    <x v="3"/>
    <s v="Joseph Giarrusso"/>
    <x v="12"/>
    <x v="1"/>
  </r>
  <r>
    <n v="2020"/>
    <n v="10"/>
    <n v="2020"/>
    <n v="1333708543"/>
    <s v="Yes"/>
    <s v="EAST ORLEANS"/>
    <x v="0"/>
    <x v="74"/>
    <x v="66"/>
    <n v="860"/>
    <s v="XFMR"/>
    <s v="56467"/>
    <s v="40684488987"/>
    <x v="35"/>
    <s v="ENOI"/>
    <n v="6"/>
    <x v="30"/>
    <s v="ETRD"/>
    <x v="18"/>
    <s v="N"/>
    <s v="transformer lid blown off oil on ground call environmental called crew Chad Gould"/>
    <x v="271"/>
    <x v="273"/>
    <s v="NP"/>
    <n v="210557"/>
    <s v="Jan1 to Yesterday"/>
    <s v="Equipment Failure"/>
    <s v="Transformer"/>
    <x v="3"/>
    <s v="DLIN"/>
    <s v="D"/>
    <x v="2"/>
    <s v="Jared Brossett"/>
    <x v="4"/>
    <x v="1"/>
  </r>
  <r>
    <n v="2020"/>
    <n v="6"/>
    <n v="2020"/>
    <n v="1323534021"/>
    <s v="Yes"/>
    <s v="EAST ORLEANS"/>
    <x v="3"/>
    <x v="75"/>
    <x v="31"/>
    <n v="522"/>
    <s v="TFUS"/>
    <s v="66110"/>
    <s v="43572495525"/>
    <x v="42"/>
    <s v="ENOI"/>
    <n v="6"/>
    <x v="10"/>
    <s v="LGHT"/>
    <x v="13"/>
    <s v="N"/>
    <s v="weather"/>
    <x v="272"/>
    <x v="274"/>
    <s v="19-YTD20"/>
    <n v="210557"/>
    <s v="Jan1 to Yesterday"/>
    <s v="Lightning"/>
    <s v="Transformer Fuse"/>
    <x v="8"/>
    <s v="DLIN"/>
    <s v="E"/>
    <x v="1"/>
    <s v="Cyndi Nguyen"/>
    <x v="6"/>
    <x v="5"/>
  </r>
  <r>
    <n v="2020"/>
    <n v="1"/>
    <n v="2020"/>
    <n v="1331259986"/>
    <s v="Yes"/>
    <s v="ORLEANS"/>
    <x v="0"/>
    <x v="75"/>
    <x v="126"/>
    <n v="87"/>
    <s v="SERV"/>
    <s v="SERVICE"/>
    <s v="38041465503"/>
    <x v="106"/>
    <s v="ENOI"/>
    <n v="1"/>
    <x v="25"/>
    <s v="ESEC"/>
    <x v="6"/>
    <s v="N"/>
    <s v="hot leg burned off at transformer"/>
    <x v="273"/>
    <x v="275"/>
    <s v="19-YTD20"/>
    <n v="210557"/>
    <s v="Jan1 to Yesterday"/>
    <s v="Equipment Failure"/>
    <s v="Service Conductor"/>
    <x v="3"/>
    <s v="DLIN"/>
    <s v="A"/>
    <x v="3"/>
    <s v="Joseph Giarrusso"/>
    <x v="12"/>
    <x v="3"/>
  </r>
  <r>
    <n v="2020"/>
    <n v="225"/>
    <n v="2020"/>
    <n v="1331027686"/>
    <s v="Yes"/>
    <s v="ORLEANS"/>
    <x v="0"/>
    <x v="76"/>
    <x v="92"/>
    <n v="19800"/>
    <s v="DIS"/>
    <s v="23596"/>
    <s v="3953947389"/>
    <x v="10"/>
    <s v="ENOI"/>
    <n v="1"/>
    <x v="135"/>
    <s v="FOBJ"/>
    <x v="14"/>
    <s v="N"/>
    <s v="Suspect balloons root cause along with phase slap afterwards:  See breaker case"/>
    <x v="274"/>
    <x v="276"/>
    <s v="19-YTD20"/>
    <n v="210557"/>
    <s v="Jan1 to Yesterday"/>
    <s v="Other"/>
    <s v="Disconnect Switch"/>
    <x v="4"/>
    <s v="DLIN"/>
    <s v="B"/>
    <x v="0"/>
    <s v="Jay Banks"/>
    <x v="7"/>
    <x v="3"/>
  </r>
  <r>
    <n v="2020"/>
    <n v="23"/>
    <n v="2020"/>
    <n v="1332784990"/>
    <s v="Yes"/>
    <s v="ORLEANS"/>
    <x v="0"/>
    <x v="76"/>
    <x v="5"/>
    <n v="2024"/>
    <s v="LFUS"/>
    <s v="36892"/>
    <s v="3844646852"/>
    <x v="78"/>
    <s v="ENOI"/>
    <n v="1"/>
    <x v="90"/>
    <s v="SCHD"/>
    <x v="2"/>
    <s v="N"/>
    <s v="Scheduled Interruption"/>
    <x v="275"/>
    <x v="277"/>
    <s v="NP"/>
    <n v="210557"/>
    <s v="Jan1 to Yesterday"/>
    <s v="Scheduled Interruption"/>
    <s v="Line Fuse"/>
    <x v="2"/>
    <s v="DLIN"/>
    <s v="A"/>
    <x v="3"/>
    <s v="Joseph Giarrusso"/>
    <x v="12"/>
    <x v="1"/>
  </r>
  <r>
    <n v="2020"/>
    <n v="23"/>
    <n v="2020"/>
    <n v="1321643125"/>
    <s v="Yes"/>
    <s v="ORLEANS"/>
    <x v="1"/>
    <x v="77"/>
    <x v="121"/>
    <n v="2047"/>
    <s v="LFUS"/>
    <s v="27621"/>
    <s v="3858046356"/>
    <x v="47"/>
    <s v="ENOI"/>
    <n v="1"/>
    <x v="90"/>
    <s v="VOHL"/>
    <x v="33"/>
    <s v="N"/>
    <s v="Crew on site picking up down primary"/>
    <x v="276"/>
    <x v="278"/>
    <s v="19-YTD20"/>
    <n v="210557"/>
    <s v="Jan1 to Yesterday"/>
    <s v="Vegetation"/>
    <s v="Line Fuse"/>
    <x v="0"/>
    <s v="DLIN"/>
    <s v="A"/>
    <x v="3"/>
    <s v="Joseph Giarrusso"/>
    <x v="0"/>
    <x v="4"/>
  </r>
  <r>
    <n v="2020"/>
    <n v="8"/>
    <n v="2020"/>
    <n v="1323613484"/>
    <s v="Yes"/>
    <s v="ORLEANS"/>
    <x v="3"/>
    <x v="77"/>
    <x v="73"/>
    <n v="712"/>
    <s v="TFUS"/>
    <s v="60606"/>
    <s v="39493474594"/>
    <x v="10"/>
    <s v="ENOI"/>
    <n v="1"/>
    <x v="6"/>
    <s v="ESEC"/>
    <x v="6"/>
    <s v="N"/>
    <s v="service wire failure caused transformer to fault."/>
    <x v="277"/>
    <x v="279"/>
    <s v="19-YTD20"/>
    <n v="210557"/>
    <s v="Jan1 to Yesterday"/>
    <s v="Equipment Failure"/>
    <s v="Transformer Fuse"/>
    <x v="3"/>
    <s v="DLIN"/>
    <s v="B"/>
    <x v="0"/>
    <s v="Jay Banks"/>
    <x v="7"/>
    <x v="5"/>
  </r>
  <r>
    <n v="2020"/>
    <n v="127"/>
    <n v="2020"/>
    <n v="1323889600"/>
    <s v="Yes"/>
    <s v="EAST ORLEANS"/>
    <x v="0"/>
    <x v="77"/>
    <x v="127"/>
    <n v="11303"/>
    <s v="LFUS"/>
    <s v="27886"/>
    <s v="4082247647"/>
    <x v="15"/>
    <s v="ENOI"/>
    <n v="6"/>
    <x v="136"/>
    <s v="UNKN"/>
    <x v="4"/>
    <s v="N"/>
    <s v="Refused C phase at sw# 27886--Inspect unknown"/>
    <x v="278"/>
    <x v="280"/>
    <s v="19-YTD20"/>
    <n v="210557"/>
    <s v="Jan1 to Yesterday"/>
    <s v="Other"/>
    <s v="Line Fuse"/>
    <x v="4"/>
    <s v="DLIN"/>
    <s v="C"/>
    <x v="4"/>
    <s v="Kristin Palmer"/>
    <x v="5"/>
    <x v="5"/>
  </r>
  <r>
    <n v="2020"/>
    <n v="4"/>
    <n v="2020"/>
    <n v="1323938290"/>
    <s v="Yes"/>
    <s v="EAST ORLEANS"/>
    <x v="0"/>
    <x v="77"/>
    <x v="86"/>
    <n v="356"/>
    <s v="TFUS"/>
    <s v="32883"/>
    <s v="41762479118"/>
    <x v="25"/>
    <s v="ENOI"/>
    <n v="6"/>
    <x v="11"/>
    <s v="VINE"/>
    <x v="0"/>
    <s v="N"/>
    <s v="dead vines..clear"/>
    <x v="279"/>
    <x v="281"/>
    <s v="19-YTD20"/>
    <n v="210557"/>
    <s v="Jan1 to Yesterday"/>
    <s v="Vegetation"/>
    <s v="Transformer Fuse"/>
    <x v="0"/>
    <s v="DLIN"/>
    <s v="E"/>
    <x v="1"/>
    <s v="Cyndi Nguyen"/>
    <x v="5"/>
    <x v="5"/>
  </r>
  <r>
    <n v="2020"/>
    <n v="24"/>
    <n v="2020"/>
    <n v="1326987204"/>
    <s v="Yes"/>
    <s v="ORLEANS"/>
    <x v="1"/>
    <x v="77"/>
    <x v="60"/>
    <n v="2136"/>
    <s v="LFUS"/>
    <s v="36920"/>
    <s v="3912948070"/>
    <x v="11"/>
    <s v="ENOI"/>
    <n v="1"/>
    <x v="112"/>
    <s v="LGHT"/>
    <x v="13"/>
    <s v="N"/>
    <s v="weather"/>
    <x v="280"/>
    <x v="282"/>
    <s v="19-YTD20"/>
    <n v="210557"/>
    <s v="Jan1 to Yesterday"/>
    <s v="Lightning"/>
    <s v="Line Fuse"/>
    <x v="8"/>
    <s v="DLIN"/>
    <s v="A"/>
    <x v="3"/>
    <s v="Joseph Giarrusso"/>
    <x v="7"/>
    <x v="2"/>
  </r>
  <r>
    <n v="2020"/>
    <n v="17"/>
    <n v="2020"/>
    <n v="1329905796"/>
    <s v="Yes"/>
    <s v="ORLEANS"/>
    <x v="0"/>
    <x v="77"/>
    <x v="128"/>
    <n v="1513"/>
    <s v="LFUS"/>
    <s v="75828"/>
    <s v="3989347536"/>
    <x v="84"/>
    <s v="ENOI"/>
    <n v="1"/>
    <x v="17"/>
    <s v="UNKN"/>
    <x v="4"/>
    <s v="N"/>
    <s v="c phase on lateral was blown. inspected unknown. refused ok."/>
    <x v="281"/>
    <x v="283"/>
    <s v="19-YTD20"/>
    <n v="210557"/>
    <s v="Jan1 to Yesterday"/>
    <s v="Other"/>
    <s v="Line Fuse"/>
    <x v="4"/>
    <s v="DLIN"/>
    <s v="D"/>
    <x v="2"/>
    <s v="Jared Brossett"/>
    <x v="14"/>
    <x v="3"/>
  </r>
  <r>
    <n v="2020"/>
    <n v="35"/>
    <n v="2020"/>
    <n v="1333571139"/>
    <s v="Yes"/>
    <s v="EAST ORLEANS"/>
    <x v="3"/>
    <x v="77"/>
    <x v="116"/>
    <n v="3115"/>
    <s v="LFUS"/>
    <s v="21259"/>
    <s v="4249750190"/>
    <x v="39"/>
    <s v="ENOI"/>
    <n v="6"/>
    <x v="137"/>
    <s v="LGHT"/>
    <x v="13"/>
    <s v="N"/>
    <s v="refused lat"/>
    <x v="282"/>
    <x v="284"/>
    <s v="NP"/>
    <n v="210557"/>
    <s v="Jan1 to Yesterday"/>
    <s v="Lightning"/>
    <s v="Line Fuse"/>
    <x v="8"/>
    <s v="DLIN"/>
    <s v="E"/>
    <x v="1"/>
    <s v="Cyndi Nguyen"/>
    <x v="6"/>
    <x v="1"/>
  </r>
  <r>
    <n v="2020"/>
    <n v="1"/>
    <n v="2020"/>
    <n v="1323096832"/>
    <s v="Yes"/>
    <s v="ORLEANS"/>
    <x v="0"/>
    <x v="78"/>
    <x v="129"/>
    <n v="90"/>
    <s v="SERV"/>
    <s v="SERVICE"/>
    <s v="39963459713"/>
    <x v="0"/>
    <s v="ENOI"/>
    <n v="1"/>
    <x v="25"/>
    <s v="ECON"/>
    <x v="36"/>
    <s v="N"/>
    <s v="bad connection at pole"/>
    <x v="283"/>
    <x v="285"/>
    <s v="19-YTD20"/>
    <n v="210557"/>
    <s v="Jan1 to Yesterday"/>
    <s v="Equipment Failure"/>
    <s v="Service Conductor"/>
    <x v="3"/>
    <s v="DLIN"/>
    <s v="B"/>
    <x v="0"/>
    <s v="Jay Banks"/>
    <x v="9"/>
    <x v="4"/>
  </r>
  <r>
    <n v="2020"/>
    <n v="427"/>
    <n v="2020"/>
    <n v="1323653581"/>
    <s v="Yes"/>
    <s v="EAST ORLEANS"/>
    <x v="2"/>
    <x v="79"/>
    <x v="22"/>
    <n v="38857"/>
    <s v="SBKR"/>
    <s v="2347"/>
    <s v="4215247804"/>
    <x v="8"/>
    <s v="ENOI"/>
    <n v="6"/>
    <x v="138"/>
    <s v="EARM"/>
    <x v="7"/>
    <s v="N"/>
    <s v="Recloser was locked out;  See recloser case"/>
    <x v="25"/>
    <x v="25"/>
    <s v="19-YTD20"/>
    <n v="210557"/>
    <s v="Jan1 to Yesterday"/>
    <s v="Equipment Failure"/>
    <s v="Substation Breaker"/>
    <x v="3"/>
    <s v="DLIN"/>
    <s v="E"/>
    <x v="1"/>
    <s v="Cyndi Nguyen"/>
    <x v="5"/>
    <x v="5"/>
  </r>
  <r>
    <n v="2020"/>
    <n v="28"/>
    <n v="2020"/>
    <n v="1324786656"/>
    <s v="Yes"/>
    <s v="ORLEANS"/>
    <x v="0"/>
    <x v="79"/>
    <x v="101"/>
    <n v="2548"/>
    <s v="LFUS"/>
    <s v="37635"/>
    <s v="3979848210"/>
    <x v="87"/>
    <s v="ENOI"/>
    <n v="1"/>
    <x v="39"/>
    <s v="EFLK"/>
    <x v="30"/>
    <s v="N"/>
    <s v="latera fuse blown, refused. everything ok."/>
    <x v="170"/>
    <x v="172"/>
    <s v="19-YTD20"/>
    <n v="210557"/>
    <s v="Jan1 to Yesterday"/>
    <s v="Equipment Failure"/>
    <s v="Line Fuse"/>
    <x v="3"/>
    <s v="DLIN"/>
    <s v="A"/>
    <x v="3"/>
    <s v="Joseph Giarrusso"/>
    <x v="7"/>
    <x v="0"/>
  </r>
  <r>
    <n v="2020"/>
    <n v="29"/>
    <n v="2020"/>
    <n v="1328476758"/>
    <s v="Yes"/>
    <s v="ORLEANS"/>
    <x v="0"/>
    <x v="79"/>
    <x v="130"/>
    <n v="2639"/>
    <s v="LFUS"/>
    <s v="27933"/>
    <s v="4002247569"/>
    <x v="26"/>
    <s v="ENOI"/>
    <n v="1"/>
    <x v="129"/>
    <s v="LGHT"/>
    <x v="13"/>
    <s v="N"/>
    <s v="Bc phases blown. Possibly from bad weather last night"/>
    <x v="284"/>
    <x v="286"/>
    <s v="19-YTD20"/>
    <n v="210557"/>
    <s v="Jan1 to Yesterday"/>
    <s v="Lightning"/>
    <s v="Line Fuse"/>
    <x v="8"/>
    <s v="DLIN"/>
    <s v="D"/>
    <x v="2"/>
    <s v="Jared Brossett"/>
    <x v="14"/>
    <x v="2"/>
  </r>
  <r>
    <n v="2020"/>
    <n v="12"/>
    <n v="2020"/>
    <n v="1333573668"/>
    <s v="Yes"/>
    <s v="ORLEANS"/>
    <x v="0"/>
    <x v="79"/>
    <x v="116"/>
    <n v="1092"/>
    <s v="TFUS"/>
    <s v="3010046"/>
    <s v="39332457070"/>
    <x v="1"/>
    <s v="ENOI"/>
    <n v="1"/>
    <x v="80"/>
    <s v="LGHT"/>
    <x v="13"/>
    <s v="N"/>
    <s v=""/>
    <x v="285"/>
    <x v="287"/>
    <s v="NP"/>
    <n v="210557"/>
    <s v="Jan1 to Yesterday"/>
    <s v="Lightning"/>
    <s v="Transformer Fuse"/>
    <x v="8"/>
    <s v="DLIN"/>
    <s v="B"/>
    <x v="0"/>
    <s v="Jay Banks"/>
    <x v="0"/>
    <x v="1"/>
  </r>
  <r>
    <n v="2020"/>
    <n v="2"/>
    <n v="2020"/>
    <n v="1323182720"/>
    <s v="Yes"/>
    <s v="ORLEANS"/>
    <x v="0"/>
    <x v="80"/>
    <x v="110"/>
    <n v="184"/>
    <s v="LFUS"/>
    <s v="37944"/>
    <s v="38356458630"/>
    <x v="20"/>
    <s v="ENOI"/>
    <n v="1"/>
    <x v="42"/>
    <s v="EFLK"/>
    <x v="30"/>
    <s v="N"/>
    <s v="Found phase switch blown on lateral to closed delta bank.  Inspected primary and found flash mark where wire touched other potential.  Refused lateral phase and threw it in.  Back in lights."/>
    <x v="286"/>
    <x v="288"/>
    <s v="19-YTD20"/>
    <n v="210557"/>
    <s v="Jan1 to Yesterday"/>
    <s v="Equipment Failure"/>
    <s v="Line Fuse"/>
    <x v="3"/>
    <s v="DLIN"/>
    <s v="A"/>
    <x v="3"/>
    <s v="Joseph Giarrusso"/>
    <x v="12"/>
    <x v="4"/>
  </r>
  <r>
    <n v="2020"/>
    <n v="461"/>
    <n v="2020"/>
    <n v="1331523595"/>
    <s v="Yes"/>
    <s v="ORLEANS"/>
    <x v="0"/>
    <x v="80"/>
    <x v="64"/>
    <n v="42412"/>
    <s v="RCLR"/>
    <s v="24555"/>
    <s v="3978448919"/>
    <x v="27"/>
    <s v="ENOI"/>
    <n v="1"/>
    <x v="139"/>
    <s v="EARM"/>
    <x v="7"/>
    <s v="N"/>
    <s v="crossarm broke at perlita at mandolin"/>
    <x v="287"/>
    <x v="289"/>
    <s v="19-YTD20"/>
    <n v="210557"/>
    <s v="Jan1 to Yesterday"/>
    <s v="Equipment Failure"/>
    <s v="Recloser"/>
    <x v="3"/>
    <s v="DLIN"/>
    <s v="D"/>
    <x v="2"/>
    <s v="Jared Brossett"/>
    <x v="4"/>
    <x v="3"/>
  </r>
  <r>
    <n v="2020"/>
    <n v="7"/>
    <n v="2020"/>
    <n v="1333180876"/>
    <s v="Yes"/>
    <s v="EAST ORLEANS"/>
    <x v="0"/>
    <x v="80"/>
    <x v="20"/>
    <n v="644"/>
    <s v="TFUS"/>
    <s v="71019"/>
    <s v="41133476214"/>
    <x v="69"/>
    <s v="ENOI"/>
    <n v="6"/>
    <x v="5"/>
    <s v="SCHD"/>
    <x v="2"/>
    <s v="N"/>
    <s v="Scheduled Interruption"/>
    <x v="288"/>
    <x v="290"/>
    <s v="NP"/>
    <n v="210557"/>
    <s v="Jan1 to Yesterday"/>
    <s v="Scheduled Interruption"/>
    <s v="Transformer Fuse"/>
    <x v="2"/>
    <s v="DLIN"/>
    <s v="D"/>
    <x v="2"/>
    <s v="Jared Brossett"/>
    <x v="5"/>
    <x v="1"/>
  </r>
  <r>
    <n v="2020"/>
    <n v="1"/>
    <n v="2020"/>
    <n v="1333180768"/>
    <s v="Yes"/>
    <s v="EAST ORLEANS"/>
    <x v="0"/>
    <x v="80"/>
    <x v="20"/>
    <n v="92"/>
    <s v="TFUS"/>
    <s v="1413542"/>
    <s v="41136476300"/>
    <x v="69"/>
    <s v="ENOI"/>
    <n v="6"/>
    <x v="25"/>
    <s v="SCHD"/>
    <x v="2"/>
    <s v="N"/>
    <s v="Scheduled Interruption"/>
    <x v="289"/>
    <x v="291"/>
    <s v="NP"/>
    <n v="210557"/>
    <s v="Jan1 to Yesterday"/>
    <s v="Scheduled Interruption"/>
    <s v="Transformer Fuse"/>
    <x v="2"/>
    <s v="DLIN"/>
    <s v="D"/>
    <x v="2"/>
    <s v="Jared Brossett"/>
    <x v="5"/>
    <x v="1"/>
  </r>
  <r>
    <n v="2020"/>
    <n v="496"/>
    <n v="2020"/>
    <n v="1333878870"/>
    <s v="Yes"/>
    <s v="ORLEANS"/>
    <x v="0"/>
    <x v="80"/>
    <x v="131"/>
    <n v="45632"/>
    <s v="RCLR"/>
    <s v="62257"/>
    <s v="3890445946"/>
    <x v="20"/>
    <s v="ENOI"/>
    <n v="1"/>
    <x v="140"/>
    <s v="EARM"/>
    <x v="7"/>
    <s v="N"/>
    <s v="broken x arm"/>
    <x v="290"/>
    <x v="292"/>
    <s v="NP"/>
    <n v="210557"/>
    <s v="Jan1 to Yesterday"/>
    <s v="Equipment Failure"/>
    <s v="Recloser"/>
    <x v="3"/>
    <s v="DLIN"/>
    <s v="B"/>
    <x v="0"/>
    <s v="Jay Banks"/>
    <x v="0"/>
    <x v="1"/>
  </r>
  <r>
    <n v="2020"/>
    <n v="10"/>
    <n v="2020"/>
    <n v="1322249652"/>
    <s v="Yes"/>
    <s v="EAST ORLEANS"/>
    <x v="1"/>
    <x v="81"/>
    <x v="47"/>
    <n v="930"/>
    <s v="LFUS"/>
    <s v="38536"/>
    <s v="43220496192"/>
    <x v="28"/>
    <s v="ENOI"/>
    <n v="6"/>
    <x v="30"/>
    <s v="LGHT"/>
    <x v="13"/>
    <s v="N"/>
    <s v="Changed **TFUS 1361822 8  to  LFUS 1361822 8** --- refused B and C phase on lateral 38536 due to weather jvickna"/>
    <x v="291"/>
    <x v="293"/>
    <s v="19-YTD20"/>
    <n v="210557"/>
    <s v="Jan1 to Yesterday"/>
    <s v="Lightning"/>
    <s v="Line Fuse"/>
    <x v="8"/>
    <s v="DLIN"/>
    <s v="E"/>
    <x v="1"/>
    <s v="Cyndi Nguyen"/>
    <x v="6"/>
    <x v="4"/>
  </r>
  <r>
    <n v="2020"/>
    <n v="82"/>
    <n v="2020"/>
    <n v="1323525729"/>
    <s v="Yes"/>
    <s v="ORLEANS"/>
    <x v="0"/>
    <x v="81"/>
    <x v="31"/>
    <n v="7954"/>
    <s v="DIS"/>
    <s v="24330"/>
    <s v="3852446954"/>
    <x v="78"/>
    <s v="ENOI"/>
    <n v="1"/>
    <x v="141"/>
    <s v="VHCL"/>
    <x v="11"/>
    <s v="N"/>
    <s v="car broke pole; shield wire down - Related to #1323525567 (DGault)"/>
    <x v="292"/>
    <x v="294"/>
    <s v="19-YTD20"/>
    <n v="210557"/>
    <s v="Jan1 to Yesterday"/>
    <s v="Public Damage"/>
    <s v="Disconnect Switch"/>
    <x v="7"/>
    <s v="DLIN"/>
    <s v="A"/>
    <x v="3"/>
    <s v="Joseph Giarrusso"/>
    <x v="12"/>
    <x v="5"/>
  </r>
  <r>
    <n v="2020"/>
    <n v="7"/>
    <n v="2020"/>
    <n v="1332296675"/>
    <s v="Yes"/>
    <s v="ORLEANS"/>
    <x v="0"/>
    <x v="81"/>
    <x v="43"/>
    <n v="651"/>
    <s v="TFUS"/>
    <s v="1096588"/>
    <s v="39041467957"/>
    <x v="36"/>
    <s v="ENOI"/>
    <n v="1"/>
    <x v="5"/>
    <s v="VINE"/>
    <x v="0"/>
    <s v="N"/>
    <s v=""/>
    <x v="293"/>
    <x v="295"/>
    <s v="NP"/>
    <n v="210557"/>
    <s v="Jan1 to Yesterday"/>
    <s v="Vegetation"/>
    <s v="Transformer Fuse"/>
    <x v="0"/>
    <s v="DLIN"/>
    <s v="B"/>
    <x v="0"/>
    <s v="Jay Banks"/>
    <x v="2"/>
    <x v="1"/>
  </r>
  <r>
    <n v="2020"/>
    <n v="31"/>
    <n v="2020"/>
    <n v="1333057543"/>
    <s v="Yes"/>
    <s v="EAST ORLEANS"/>
    <x v="0"/>
    <x v="81"/>
    <x v="132"/>
    <n v="3818"/>
    <s v="LFUS"/>
    <s v="37015"/>
    <s v="4208449910"/>
    <x v="16"/>
    <s v="ENOI"/>
    <n v="6"/>
    <x v="78"/>
    <s v="ETRD"/>
    <x v="18"/>
    <s v="N"/>
    <s v="crew to change"/>
    <x v="23"/>
    <x v="23"/>
    <s v="NP"/>
    <n v="210557"/>
    <s v="Jan1 to Yesterday"/>
    <s v="Equipment Failure"/>
    <s v="Line Fuse"/>
    <x v="3"/>
    <s v="DLIN"/>
    <s v="E"/>
    <x v="1"/>
    <s v="Cyndi Nguyen"/>
    <x v="11"/>
    <x v="1"/>
  </r>
  <r>
    <n v="2020"/>
    <n v="30"/>
    <n v="2020"/>
    <n v="1333658927"/>
    <s v="Yes"/>
    <s v="ORLEANS"/>
    <x v="1"/>
    <x v="81"/>
    <x v="65"/>
    <n v="2790"/>
    <s v="LFUS"/>
    <s v="28016"/>
    <s v="3959645842"/>
    <x v="0"/>
    <s v="ENOI"/>
    <n v="1"/>
    <x v="126"/>
    <s v="ASQL"/>
    <x v="5"/>
    <s v="N"/>
    <s v="Taken out by squirrel"/>
    <x v="294"/>
    <x v="296"/>
    <s v="NP"/>
    <n v="210557"/>
    <s v="Jan1 to Yesterday"/>
    <s v="Animal"/>
    <s v="Line Fuse"/>
    <x v="5"/>
    <s v="DLIN"/>
    <s v="B"/>
    <x v="0"/>
    <s v="Jay Banks"/>
    <x v="0"/>
    <x v="1"/>
  </r>
  <r>
    <n v="2020"/>
    <n v="10"/>
    <n v="2020"/>
    <n v="1324327115"/>
    <s v="Yes"/>
    <s v="ORLEANS"/>
    <x v="0"/>
    <x v="82"/>
    <x v="54"/>
    <n v="940"/>
    <s v="TFUS"/>
    <s v="51666"/>
    <s v="39674493122"/>
    <x v="73"/>
    <s v="ENOI"/>
    <n v="1"/>
    <x v="30"/>
    <s v="EFLK"/>
    <x v="30"/>
    <s v="N"/>
    <s v="refused ok"/>
    <x v="295"/>
    <x v="297"/>
    <s v="19-YTD20"/>
    <n v="210557"/>
    <s v="Jan1 to Yesterday"/>
    <s v="Equipment Failure"/>
    <s v="Transformer Fuse"/>
    <x v="3"/>
    <s v="DLIN"/>
    <s v="D"/>
    <x v="2"/>
    <s v="Jared Brossett"/>
    <x v="4"/>
    <x v="5"/>
  </r>
  <r>
    <n v="2020"/>
    <n v="37"/>
    <n v="2020"/>
    <n v="1328777629"/>
    <s v="Yes"/>
    <s v="EAST ORLEANS"/>
    <x v="1"/>
    <x v="82"/>
    <x v="133"/>
    <n v="3478"/>
    <s v="LFUS"/>
    <s v="28007"/>
    <s v="4153647424"/>
    <x v="8"/>
    <s v="ENOI"/>
    <n v="6"/>
    <x v="142"/>
    <s v="EFLK"/>
    <x v="30"/>
    <s v="N"/>
    <s v="REFUSED OKAY"/>
    <x v="296"/>
    <x v="298"/>
    <s v="19-YTD20"/>
    <n v="210557"/>
    <s v="Jan1 to Yesterday"/>
    <s v="Equipment Failure"/>
    <s v="Line Fuse"/>
    <x v="3"/>
    <s v="DLIN"/>
    <s v="E"/>
    <x v="1"/>
    <s v="Cyndi Nguyen"/>
    <x v="5"/>
    <x v="2"/>
  </r>
  <r>
    <n v="2020"/>
    <n v="7"/>
    <n v="2020"/>
    <n v="1333119827"/>
    <s v="Yes"/>
    <s v="EAST ORLEANS"/>
    <x v="0"/>
    <x v="82"/>
    <x v="30"/>
    <n v="658"/>
    <s v="TFUS"/>
    <s v="566788"/>
    <s v="40676494014"/>
    <x v="80"/>
    <s v="ENOI"/>
    <n v="6"/>
    <x v="5"/>
    <s v="ASQL"/>
    <x v="5"/>
    <s v="N"/>
    <s v="Refused transformer taken out by squirrel"/>
    <x v="297"/>
    <x v="299"/>
    <s v="NP"/>
    <n v="210557"/>
    <s v="Jan1 to Yesterday"/>
    <s v="Animal"/>
    <s v="Transformer Fuse"/>
    <x v="5"/>
    <s v="DLIN"/>
    <s v="D"/>
    <x v="2"/>
    <s v="Jared Brossett"/>
    <x v="4"/>
    <x v="1"/>
  </r>
  <r>
    <n v="2020"/>
    <n v="10"/>
    <n v="2020"/>
    <n v="1333619744"/>
    <s v="Yes"/>
    <s v="ORLEANS"/>
    <x v="1"/>
    <x v="82"/>
    <x v="65"/>
    <n v="940"/>
    <s v="TFUS"/>
    <s v="1527752"/>
    <s v="38973491142"/>
    <x v="107"/>
    <s v="ENOI"/>
    <n v="1"/>
    <x v="30"/>
    <s v="VLFL"/>
    <x v="37"/>
    <s v="N"/>
    <s v="limb on service pulled out of connections"/>
    <x v="298"/>
    <x v="300"/>
    <s v="NP"/>
    <n v="210557"/>
    <s v="Jan1 to Yesterday"/>
    <s v="Vegetation"/>
    <s v="Transformer Fuse"/>
    <x v="0"/>
    <s v="DLIN"/>
    <s v="A"/>
    <x v="3"/>
    <s v="Joseph Giarrusso"/>
    <x v="8"/>
    <x v="1"/>
  </r>
  <r>
    <n v="2020"/>
    <n v="5"/>
    <n v="2020"/>
    <n v="1333721976"/>
    <s v="Yes"/>
    <s v="ORLEANS"/>
    <x v="0"/>
    <x v="82"/>
    <x v="66"/>
    <n v="470"/>
    <s v="TFUS"/>
    <s v="3001560"/>
    <s v="39771487672"/>
    <x v="27"/>
    <s v="ENOI"/>
    <n v="1"/>
    <x v="26"/>
    <s v="SCHD"/>
    <x v="2"/>
    <s v="N"/>
    <s v=""/>
    <x v="299"/>
    <x v="301"/>
    <s v="NP"/>
    <n v="210557"/>
    <s v="Jan1 to Yesterday"/>
    <s v="Scheduled Interruption"/>
    <s v="Transformer Fuse"/>
    <x v="2"/>
    <s v="DLIN"/>
    <s v="D"/>
    <x v="2"/>
    <s v="Jared Brossett"/>
    <x v="4"/>
    <x v="1"/>
  </r>
  <r>
    <n v="2020"/>
    <n v="93"/>
    <n v="2020"/>
    <n v="1323549802"/>
    <s v="Yes"/>
    <s v="EAST ORLEANS"/>
    <x v="1"/>
    <x v="83"/>
    <x v="31"/>
    <n v="8835"/>
    <s v="SBKR"/>
    <s v="621"/>
    <s v="4081848423"/>
    <x v="30"/>
    <s v="ENOI"/>
    <n v="6"/>
    <x v="143"/>
    <s v="ECNS"/>
    <x v="8"/>
    <s v="N"/>
    <s v="crew tripped due to down wire due to failed kearney coonection"/>
    <x v="300"/>
    <x v="302"/>
    <s v="19-YTD20"/>
    <n v="210557"/>
    <s v="Jan1 to Yesterday"/>
    <s v="Equipment Failure"/>
    <s v="Substation Breaker"/>
    <x v="3"/>
    <s v="DLIN"/>
    <s v="D"/>
    <x v="2"/>
    <s v="Jared Brossett"/>
    <x v="11"/>
    <x v="5"/>
  </r>
  <r>
    <n v="2020"/>
    <n v="23"/>
    <n v="2020"/>
    <n v="1325120864"/>
    <s v="Yes"/>
    <s v="EAST ORLEANS"/>
    <x v="0"/>
    <x v="83"/>
    <x v="111"/>
    <n v="2185"/>
    <s v="LFUS"/>
    <s v="LFUS"/>
    <s v="00000000000"/>
    <x v="79"/>
    <s v="ENOI"/>
    <n v="6"/>
    <x v="90"/>
    <s v="UNKN"/>
    <x v="4"/>
    <s v="N"/>
    <s v="refused u/g lat..checked trans ..holding"/>
    <x v="160"/>
    <x v="162"/>
    <s v="19-YTD20"/>
    <n v="210557"/>
    <s v="Jan1 to Yesterday"/>
    <s v="Other"/>
    <s v="Line Fuse"/>
    <x v="4"/>
    <s v="DLIN"/>
    <s v="E"/>
    <x v="1"/>
    <s v="Cyndi Nguyen"/>
    <x v="1"/>
    <x v="0"/>
  </r>
  <r>
    <n v="2020"/>
    <n v="3"/>
    <n v="2020"/>
    <n v="1326228392"/>
    <s v="Yes"/>
    <s v="EAST ORLEANS"/>
    <x v="0"/>
    <x v="83"/>
    <x v="7"/>
    <n v="285"/>
    <s v="TFUS"/>
    <s v="1307146"/>
    <s v="4073147859"/>
    <x v="15"/>
    <s v="ENOI"/>
    <n v="6"/>
    <x v="9"/>
    <s v="AOTH"/>
    <x v="20"/>
    <s v="N"/>
    <s v="Animal caused transformer fuse to blow. Cust back in lights."/>
    <x v="301"/>
    <x v="303"/>
    <s v="19-YTD20"/>
    <n v="210557"/>
    <s v="Jan1 to Yesterday"/>
    <s v="Animal"/>
    <s v="Transformer Fuse"/>
    <x v="5"/>
    <s v="DLIN"/>
    <s v="D"/>
    <x v="2"/>
    <s v="Jared Brossett"/>
    <x v="5"/>
    <x v="2"/>
  </r>
  <r>
    <n v="2020"/>
    <n v="53"/>
    <n v="2020"/>
    <n v="1328281315"/>
    <s v="Yes"/>
    <s v="ORLEANS"/>
    <x v="1"/>
    <x v="83"/>
    <x v="2"/>
    <n v="5035"/>
    <s v="LFUS"/>
    <s v="33992"/>
    <s v="3981445947"/>
    <x v="0"/>
    <s v="ENOI"/>
    <n v="1"/>
    <x v="144"/>
    <s v="EARM"/>
    <x v="7"/>
    <s v="N"/>
    <s v="Crew on site replacing arm"/>
    <x v="165"/>
    <x v="167"/>
    <s v="19-YTD20"/>
    <n v="210557"/>
    <s v="Jan1 to Yesterday"/>
    <s v="Equipment Failure"/>
    <s v="Line Fuse"/>
    <x v="3"/>
    <s v="DLIN"/>
    <s v="B"/>
    <x v="0"/>
    <s v="Jay Banks"/>
    <x v="9"/>
    <x v="2"/>
  </r>
  <r>
    <n v="2020"/>
    <n v="30"/>
    <n v="2020"/>
    <n v="1332262706"/>
    <s v="Yes"/>
    <s v="ORLEANS"/>
    <x v="0"/>
    <x v="83"/>
    <x v="43"/>
    <n v="2850"/>
    <s v="LFUS"/>
    <s v="84239"/>
    <s v="3940545840"/>
    <x v="0"/>
    <s v="ENOI"/>
    <n v="1"/>
    <x v="126"/>
    <s v="UNKN"/>
    <x v="4"/>
    <s v="N"/>
    <s v="refused ok"/>
    <x v="302"/>
    <x v="304"/>
    <s v="NP"/>
    <n v="210557"/>
    <s v="Jan1 to Yesterday"/>
    <s v="Other"/>
    <s v="Line Fuse"/>
    <x v="4"/>
    <s v="DLIN"/>
    <s v="B"/>
    <x v="0"/>
    <s v="Jay Banks"/>
    <x v="0"/>
    <x v="1"/>
  </r>
  <r>
    <n v="2020"/>
    <n v="6"/>
    <n v="2020"/>
    <n v="1333098000"/>
    <s v="Yes"/>
    <s v="EAST ORLEANS"/>
    <x v="0"/>
    <x v="83"/>
    <x v="40"/>
    <n v="570"/>
    <s v="TFUS"/>
    <s v="66883"/>
    <s v="40820476016"/>
    <x v="70"/>
    <s v="ENOI"/>
    <n v="6"/>
    <x v="10"/>
    <s v="VHCL"/>
    <x v="11"/>
    <s v="N"/>
    <s v="dumpped truck hit service line ripped it down and broke open wire secondary burned insulation fell on customer vehicle and burned his paint off but i picked up open wire and and cut down service that was hit"/>
    <x v="303"/>
    <x v="305"/>
    <s v="NP"/>
    <n v="210557"/>
    <s v="Jan1 to Yesterday"/>
    <s v="Public Damage"/>
    <s v="Transformer Fuse"/>
    <x v="7"/>
    <s v="DLIN"/>
    <s v="C"/>
    <x v="4"/>
    <s v="Kristin Palmer"/>
    <x v="5"/>
    <x v="1"/>
  </r>
  <r>
    <n v="2020"/>
    <n v="1"/>
    <n v="2020"/>
    <n v="1322322442"/>
    <s v="Yes"/>
    <s v="EAST ORLEANS"/>
    <x v="1"/>
    <x v="84"/>
    <x v="47"/>
    <n v="96"/>
    <s v="LFUS"/>
    <s v="83983"/>
    <s v="4101048935"/>
    <x v="74"/>
    <s v="ENOI"/>
    <n v="6"/>
    <x v="25"/>
    <s v="VINE"/>
    <x v="0"/>
    <s v="N"/>
    <s v="vines took out b phase on terminal pole-cleared vines and refused b phase ok-voltage ok-cust back on swalsh1 1-11-20 swalsh1"/>
    <x v="240"/>
    <x v="242"/>
    <s v="19-YTD20"/>
    <n v="210557"/>
    <s v="Jan1 to Yesterday"/>
    <s v="Vegetation"/>
    <s v="Line Fuse"/>
    <x v="0"/>
    <s v="DLIN"/>
    <s v="D"/>
    <x v="2"/>
    <s v="Jared Brossett"/>
    <x v="11"/>
    <x v="4"/>
  </r>
  <r>
    <n v="2020"/>
    <n v="5"/>
    <n v="2020"/>
    <n v="1328110621"/>
    <s v="Yes"/>
    <s v="EAST ORLEANS"/>
    <x v="0"/>
    <x v="84"/>
    <x v="123"/>
    <n v="480"/>
    <s v="TFUS"/>
    <s v="1087299"/>
    <s v="42802502570"/>
    <x v="39"/>
    <s v="ENOI"/>
    <n v="6"/>
    <x v="26"/>
    <s v="UNKN"/>
    <x v="4"/>
    <s v="N"/>
    <s v="refused sand fuse in valt..good volt"/>
    <x v="304"/>
    <x v="306"/>
    <s v="19-YTD20"/>
    <n v="210557"/>
    <s v="Jan1 to Yesterday"/>
    <s v="Other"/>
    <s v="Transformer Fuse"/>
    <x v="4"/>
    <s v="DLIN"/>
    <s v="E"/>
    <x v="1"/>
    <s v="Cyndi Nguyen"/>
    <x v="6"/>
    <x v="2"/>
  </r>
  <r>
    <n v="2020"/>
    <n v="120"/>
    <n v="2020"/>
    <n v="1328608621"/>
    <s v="Yes"/>
    <s v="EAST ORLEANS"/>
    <x v="2"/>
    <x v="84"/>
    <x v="134"/>
    <n v="11520"/>
    <s v="SBKR"/>
    <s v="612"/>
    <s v="4081648420"/>
    <x v="25"/>
    <s v="ENOI"/>
    <n v="6"/>
    <x v="145"/>
    <s v="VHCL"/>
    <x v="11"/>
    <s v="N"/>
    <s v="Crew on site replacing broken pole"/>
    <x v="305"/>
    <x v="307"/>
    <s v="19-YTD20"/>
    <n v="210557"/>
    <s v="Jan1 to Yesterday"/>
    <s v="Public Damage"/>
    <s v="Substation Breaker"/>
    <x v="7"/>
    <s v="DLIN"/>
    <s v="D"/>
    <x v="2"/>
    <s v="Jared Brossett"/>
    <x v="11"/>
    <x v="2"/>
  </r>
  <r>
    <n v="2020"/>
    <n v="6"/>
    <n v="2020"/>
    <n v="1332215038"/>
    <s v="Yes"/>
    <s v="ORLEANS"/>
    <x v="0"/>
    <x v="84"/>
    <x v="38"/>
    <n v="576"/>
    <s v="TFUS"/>
    <s v="69023"/>
    <s v="40146485975"/>
    <x v="27"/>
    <s v="ENOI"/>
    <n v="1"/>
    <x v="10"/>
    <s v="UNKN"/>
    <x v="4"/>
    <s v="N"/>
    <s v="unknown what took out transforner, was tested ok, refused ok,. transformer does have animal guard."/>
    <x v="306"/>
    <x v="308"/>
    <s v="NP"/>
    <n v="210557"/>
    <s v="Jan1 to Yesterday"/>
    <s v="Other"/>
    <s v="Transformer Fuse"/>
    <x v="4"/>
    <s v="DLIN"/>
    <s v="D"/>
    <x v="2"/>
    <s v="Jared Brossett"/>
    <x v="4"/>
    <x v="1"/>
  </r>
  <r>
    <n v="2020"/>
    <n v="6"/>
    <n v="2020"/>
    <n v="1321686189"/>
    <s v="Yes"/>
    <s v="EAST ORLEANS"/>
    <x v="0"/>
    <x v="85"/>
    <x v="49"/>
    <n v="582"/>
    <s v="XFMR"/>
    <s v="1373368"/>
    <s v="43960512098"/>
    <x v="4"/>
    <s v="ENOI"/>
    <n v="6"/>
    <x v="10"/>
    <s v="ETRD"/>
    <x v="18"/>
    <s v="N"/>
    <s v="bad transformer"/>
    <x v="307"/>
    <x v="309"/>
    <s v="19-YTD20"/>
    <n v="210557"/>
    <s v="Jan1 to Yesterday"/>
    <s v="Equipment Failure"/>
    <s v="Transformer"/>
    <x v="3"/>
    <s v="DLIN"/>
    <s v="E"/>
    <x v="1"/>
    <s v="Cyndi Nguyen"/>
    <x v="1"/>
    <x v="4"/>
  </r>
  <r>
    <n v="2020"/>
    <n v="1"/>
    <n v="2020"/>
    <n v="1331002598"/>
    <s v="Yes"/>
    <s v="ORLEANS"/>
    <x v="0"/>
    <x v="85"/>
    <x v="92"/>
    <n v="97"/>
    <s v="SERV"/>
    <s v="METER"/>
    <s v="38994475708"/>
    <x v="17"/>
    <s v="ENOI"/>
    <n v="1"/>
    <x v="25"/>
    <s v="EMET"/>
    <x v="24"/>
    <s v="N"/>
    <s v="AMI meter off remotely call AMOC turned meter on"/>
    <x v="308"/>
    <x v="310"/>
    <s v="19-YTD20"/>
    <n v="210557"/>
    <s v="Jan1 to Yesterday"/>
    <s v="Equipment Failure"/>
    <s v="Service Conductor"/>
    <x v="3"/>
    <s v="DLIN"/>
    <s v="B"/>
    <x v="0"/>
    <s v="Jay Banks"/>
    <x v="7"/>
    <x v="3"/>
  </r>
  <r>
    <n v="2020"/>
    <n v="1"/>
    <n v="2020"/>
    <n v="1331565781"/>
    <s v="Yes"/>
    <s v="ORLEANS"/>
    <x v="0"/>
    <x v="85"/>
    <x v="64"/>
    <n v="97"/>
    <s v="SERV"/>
    <s v="SERVICE COND"/>
    <s v="38665462793"/>
    <x v="108"/>
    <s v="ENOI"/>
    <n v="1"/>
    <x v="25"/>
    <s v="ESEC"/>
    <x v="6"/>
    <s v="N"/>
    <s v=""/>
    <x v="309"/>
    <x v="311"/>
    <s v="19-YTD20"/>
    <n v="210557"/>
    <s v="Jan1 to Yesterday"/>
    <s v="Equipment Failure"/>
    <s v="Service Conductor"/>
    <x v="3"/>
    <s v="DLIN"/>
    <s v="A"/>
    <x v="3"/>
    <s v="Joseph Giarrusso"/>
    <x v="0"/>
    <x v="3"/>
  </r>
  <r>
    <n v="2020"/>
    <n v="11"/>
    <n v="2020"/>
    <n v="1323273155"/>
    <s v="Yes"/>
    <s v="ORLEANS"/>
    <x v="0"/>
    <x v="86"/>
    <x v="56"/>
    <n v="1078"/>
    <s v="TFUS"/>
    <s v="61598"/>
    <s v="39294467195"/>
    <x v="59"/>
    <s v="ENOI"/>
    <n v="1"/>
    <x v="69"/>
    <s v="SCHD"/>
    <x v="2"/>
    <s v="N"/>
    <s v="Scheduled Interruption"/>
    <x v="310"/>
    <x v="312"/>
    <s v="19-YTD20"/>
    <n v="210557"/>
    <s v="Jan1 to Yesterday"/>
    <s v="Scheduled Interruption"/>
    <s v="Transformer Fuse"/>
    <x v="2"/>
    <s v="DLIN"/>
    <s v="B"/>
    <x v="0"/>
    <s v="Jay Banks"/>
    <x v="2"/>
    <x v="4"/>
  </r>
  <r>
    <n v="2020"/>
    <n v="87"/>
    <n v="2020"/>
    <n v="1328325028"/>
    <s v="Yes"/>
    <s v="ORLEANS"/>
    <x v="3"/>
    <x v="86"/>
    <x v="124"/>
    <n v="8526"/>
    <s v="LFUS"/>
    <s v="38032"/>
    <s v="3893546975"/>
    <x v="50"/>
    <s v="ENOI"/>
    <n v="1"/>
    <x v="146"/>
    <s v="EINS"/>
    <x v="19"/>
    <s v="N"/>
    <s v="Changed insulator at eden and salcedo"/>
    <x v="311"/>
    <x v="313"/>
    <s v="19-YTD20"/>
    <n v="210557"/>
    <s v="Jan1 to Yesterday"/>
    <s v="Equipment Failure"/>
    <s v="Line Fuse"/>
    <x v="3"/>
    <s v="DLIN"/>
    <s v="B"/>
    <x v="0"/>
    <s v="Jay Banks"/>
    <x v="2"/>
    <x v="2"/>
  </r>
  <r>
    <n v="2020"/>
    <n v="1"/>
    <n v="2020"/>
    <n v="1330684317"/>
    <s v="Yes"/>
    <s v="ORLEANS"/>
    <x v="1"/>
    <x v="86"/>
    <x v="69"/>
    <n v="98"/>
    <s v="LFUS"/>
    <s v="22069"/>
    <s v="4020248327"/>
    <x v="45"/>
    <s v="ENOI"/>
    <n v="1"/>
    <x v="25"/>
    <s v="LGHT"/>
    <x v="13"/>
    <s v="N"/>
    <s v="refused b phase on lateral"/>
    <x v="312"/>
    <x v="314"/>
    <s v="19-YTD20"/>
    <n v="210557"/>
    <s v="Jan1 to Yesterday"/>
    <s v="Lightning"/>
    <s v="Line Fuse"/>
    <x v="8"/>
    <s v="DLIN"/>
    <s v="D"/>
    <x v="2"/>
    <s v="Jared Brossett"/>
    <x v="4"/>
    <x v="3"/>
  </r>
  <r>
    <n v="2020"/>
    <n v="8"/>
    <n v="2020"/>
    <n v="1331270112"/>
    <s v="Yes"/>
    <s v="ORLEANS"/>
    <x v="1"/>
    <x v="86"/>
    <x v="126"/>
    <n v="784"/>
    <s v="TFUS"/>
    <s v="619393"/>
    <s v="3986048910"/>
    <x v="27"/>
    <s v="ENOI"/>
    <n v="1"/>
    <x v="6"/>
    <s v="LGHT"/>
    <x v="13"/>
    <s v="N"/>
    <s v="transformer refused ok"/>
    <x v="313"/>
    <x v="315"/>
    <s v="19-YTD20"/>
    <n v="210557"/>
    <s v="Jan1 to Yesterday"/>
    <s v="Lightning"/>
    <s v="Transformer Fuse"/>
    <x v="8"/>
    <s v="DLIN"/>
    <s v="D"/>
    <x v="2"/>
    <s v="Jared Brossett"/>
    <x v="4"/>
    <x v="3"/>
  </r>
  <r>
    <n v="2020"/>
    <n v="347"/>
    <n v="2020"/>
    <n v="1321742427"/>
    <s v="Yes"/>
    <s v="EAST ORLEANS"/>
    <x v="0"/>
    <x v="87"/>
    <x v="44"/>
    <n v="34353"/>
    <s v="VFI"/>
    <s v="38268"/>
    <s v="4264649768"/>
    <x v="14"/>
    <s v="ENOI"/>
    <n v="6"/>
    <x v="147"/>
    <s v="EFLK"/>
    <x v="30"/>
    <s v="N"/>
    <s v="fault behind lateral 73441"/>
    <x v="314"/>
    <x v="316"/>
    <s v="19-YTD20"/>
    <n v="210557"/>
    <s v="Jan1 to Yesterday"/>
    <s v="Equipment Failure"/>
    <s v="Vacuum Fault Interrupter"/>
    <x v="3"/>
    <s v="DLIN"/>
    <s v="E"/>
    <x v="1"/>
    <s v="Cyndi Nguyen"/>
    <x v="11"/>
    <x v="4"/>
  </r>
  <r>
    <n v="2020"/>
    <n v="61"/>
    <n v="2020"/>
    <n v="1328538247"/>
    <s v="Yes"/>
    <s v="ORLEANS"/>
    <x v="0"/>
    <x v="87"/>
    <x v="96"/>
    <n v="6039"/>
    <s v="LFUS"/>
    <s v="33188"/>
    <s v="3971145871"/>
    <x v="12"/>
    <s v="ENOI"/>
    <n v="1"/>
    <x v="106"/>
    <s v="ASQL"/>
    <x v="5"/>
    <s v="N"/>
    <s v="b phase blown; taken out bby squirrel"/>
    <x v="315"/>
    <x v="317"/>
    <s v="19-YTD20"/>
    <n v="210557"/>
    <s v="Jan1 to Yesterday"/>
    <s v="Animal"/>
    <s v="Line Fuse"/>
    <x v="5"/>
    <s v="DLIN"/>
    <s v="B"/>
    <x v="0"/>
    <s v="Jay Banks"/>
    <x v="0"/>
    <x v="2"/>
  </r>
  <r>
    <n v="2020"/>
    <n v="32"/>
    <n v="2020"/>
    <n v="1323593781"/>
    <s v="Yes"/>
    <s v="EAST ORLEANS"/>
    <x v="0"/>
    <x v="88"/>
    <x v="31"/>
    <n v="3200"/>
    <s v="LFUS"/>
    <s v="27190"/>
    <s v="4450051090"/>
    <x v="65"/>
    <s v="ENOI"/>
    <n v="6"/>
    <x v="148"/>
    <s v="EPRI"/>
    <x v="16"/>
    <s v="N"/>
    <s v=""/>
    <x v="166"/>
    <x v="318"/>
    <s v="19-YTD20"/>
    <n v="210557"/>
    <s v="Jan1 to Yesterday"/>
    <s v="Equipment Failure"/>
    <s v="Line Fuse"/>
    <x v="3"/>
    <s v="DLIN"/>
    <s v="E"/>
    <x v="1"/>
    <s v="Cyndi Nguyen"/>
    <x v="10"/>
    <x v="5"/>
  </r>
  <r>
    <n v="2020"/>
    <n v="1"/>
    <n v="2020"/>
    <n v="1326262368"/>
    <s v="Yes"/>
    <s v="ORLEANS"/>
    <x v="0"/>
    <x v="88"/>
    <x v="135"/>
    <n v="100"/>
    <s v="SERV"/>
    <s v="SERVICE COND"/>
    <s v="38160462631"/>
    <x v="82"/>
    <s v="ENOI"/>
    <n v="1"/>
    <x v="25"/>
    <s v="ECNS"/>
    <x v="8"/>
    <s v="N"/>
    <s v="bad connection at weatherhead"/>
    <x v="316"/>
    <x v="319"/>
    <s v="19-YTD20"/>
    <n v="210557"/>
    <s v="Jan1 to Yesterday"/>
    <s v="Equipment Failure"/>
    <s v="Service Conductor"/>
    <x v="3"/>
    <s v="DLIN"/>
    <s v="A"/>
    <x v="3"/>
    <s v="Joseph Giarrusso"/>
    <x v="12"/>
    <x v="2"/>
  </r>
  <r>
    <n v="2020"/>
    <n v="27"/>
    <n v="2020"/>
    <n v="1333647918"/>
    <s v="Yes"/>
    <s v="EAST ORLEANS"/>
    <x v="1"/>
    <x v="88"/>
    <x v="65"/>
    <n v="2700"/>
    <s v="LFUS"/>
    <s v="27963"/>
    <s v="4064048886"/>
    <x v="35"/>
    <s v="ENOI"/>
    <n v="6"/>
    <x v="1"/>
    <s v="EARM"/>
    <x v="7"/>
    <s v="N"/>
    <s v=""/>
    <x v="317"/>
    <x v="320"/>
    <s v="NP"/>
    <n v="210557"/>
    <s v="Jan1 to Yesterday"/>
    <s v="Equipment Failure"/>
    <s v="Line Fuse"/>
    <x v="3"/>
    <s v="DLIN"/>
    <s v="D"/>
    <x v="2"/>
    <s v="Jared Brossett"/>
    <x v="4"/>
    <x v="1"/>
  </r>
  <r>
    <n v="2020"/>
    <n v="555"/>
    <n v="2020"/>
    <n v="1333765610"/>
    <s v="Yes"/>
    <s v="ORLEANS"/>
    <x v="0"/>
    <x v="88"/>
    <x v="66"/>
    <n v="55500"/>
    <s v="RCLR"/>
    <s v="54026"/>
    <s v="3988249289"/>
    <x v="57"/>
    <s v="ENOI"/>
    <n v="1"/>
    <x v="149"/>
    <s v="ECNS"/>
    <x v="8"/>
    <s v="N"/>
    <s v="jumper burned up on pelita north of prentiss"/>
    <x v="318"/>
    <x v="321"/>
    <s v="NP"/>
    <n v="210557"/>
    <s v="Jan1 to Yesterday"/>
    <s v="Equipment Failure"/>
    <s v="Recloser"/>
    <x v="3"/>
    <s v="DLIN"/>
    <s v="D"/>
    <x v="2"/>
    <s v="Jared Brossett"/>
    <x v="4"/>
    <x v="1"/>
  </r>
  <r>
    <n v="2020"/>
    <n v="1"/>
    <n v="2020"/>
    <n v="1323068509"/>
    <s v="Yes"/>
    <s v="ALGIERS ELEC ONLY"/>
    <x v="0"/>
    <x v="89"/>
    <x v="35"/>
    <n v="101"/>
    <s v="SERV"/>
    <s v="SERVICE"/>
    <s v="4252245651"/>
    <x v="72"/>
    <s v="ENOI"/>
    <n v="81"/>
    <x v="25"/>
    <s v="ESEC"/>
    <x v="6"/>
    <s v="N"/>
    <s v=""/>
    <x v="319"/>
    <x v="322"/>
    <s v="19-YTD20"/>
    <n v="210557"/>
    <s v="Jan1 to Yesterday"/>
    <s v="Equipment Failure"/>
    <s v="Service Conductor"/>
    <x v="3"/>
    <s v="DLIN"/>
    <s v="C"/>
    <x v="4"/>
    <s v="Kristin Palmer"/>
    <x v="15"/>
    <x v="4"/>
  </r>
  <r>
    <n v="2020"/>
    <n v="12"/>
    <n v="2020"/>
    <n v="1326794775"/>
    <s v="Yes"/>
    <s v="ORLEANS"/>
    <x v="0"/>
    <x v="89"/>
    <x v="29"/>
    <n v="1212"/>
    <s v="TFUS"/>
    <s v="71021"/>
    <s v="39712482456"/>
    <x v="87"/>
    <s v="ENOI"/>
    <n v="1"/>
    <x v="80"/>
    <s v="SCHD"/>
    <x v="2"/>
    <s v="N"/>
    <s v="Scheduled Interruption"/>
    <x v="320"/>
    <x v="323"/>
    <s v="19-YTD20"/>
    <n v="210557"/>
    <s v="Jan1 to Yesterday"/>
    <s v="Scheduled Interruption"/>
    <s v="Transformer Fuse"/>
    <x v="2"/>
    <s v="DLIN"/>
    <s v="A"/>
    <x v="3"/>
    <s v="Joseph Giarrusso"/>
    <x v="7"/>
    <x v="2"/>
  </r>
  <r>
    <n v="2020"/>
    <n v="23"/>
    <n v="2020"/>
    <n v="1333325959"/>
    <s v="Yes"/>
    <s v="ORLEANS"/>
    <x v="0"/>
    <x v="90"/>
    <x v="70"/>
    <n v="2346"/>
    <s v="LFUS"/>
    <s v="27715"/>
    <s v="3916545880"/>
    <x v="7"/>
    <s v="ENOI"/>
    <n v="1"/>
    <x v="90"/>
    <s v="FOBJ"/>
    <x v="14"/>
    <s v="N"/>
    <s v="Balloons took out B phase lateral"/>
    <x v="321"/>
    <x v="324"/>
    <s v="NP"/>
    <n v="210557"/>
    <s v="Jan1 to Yesterday"/>
    <s v="Other"/>
    <s v="Line Fuse"/>
    <x v="4"/>
    <s v="DLIN"/>
    <s v="B"/>
    <x v="0"/>
    <s v="Jay Banks"/>
    <x v="0"/>
    <x v="1"/>
  </r>
  <r>
    <n v="2020"/>
    <n v="94"/>
    <n v="2020"/>
    <n v="1324247481"/>
    <s v="Yes"/>
    <s v="ALGIERS ELEC ONLY"/>
    <x v="1"/>
    <x v="91"/>
    <x v="41"/>
    <n v="9682"/>
    <s v="RCLR"/>
    <s v="1136"/>
    <s v="4182146253"/>
    <x v="109"/>
    <s v="ENOI"/>
    <n v="81"/>
    <x v="150"/>
    <s v="LGHT"/>
    <x v="13"/>
    <s v="N"/>
    <s v="lighting took out center phase recloser"/>
    <x v="322"/>
    <x v="325"/>
    <s v="19-YTD20"/>
    <n v="210557"/>
    <s v="Jan1 to Yesterday"/>
    <s v="Lightning"/>
    <s v="Recloser"/>
    <x v="8"/>
    <s v="DLIN"/>
    <s v="C"/>
    <x v="4"/>
    <s v="Kristin Palmer"/>
    <x v="16"/>
    <x v="5"/>
  </r>
  <r>
    <n v="2020"/>
    <n v="14"/>
    <n v="2020"/>
    <n v="1324202736"/>
    <s v="Yes"/>
    <s v="EAST ORLEANS"/>
    <x v="3"/>
    <x v="91"/>
    <x v="41"/>
    <n v="1442"/>
    <s v="LFUS"/>
    <s v="21695"/>
    <s v="4038148637"/>
    <x v="43"/>
    <s v="ENOI"/>
    <n v="6"/>
    <x v="13"/>
    <s v="EFLK"/>
    <x v="30"/>
    <s v="N"/>
    <s v="blown fuse on transformer and lateral taken out by bad weather"/>
    <x v="323"/>
    <x v="326"/>
    <s v="19-YTD20"/>
    <n v="210557"/>
    <s v="Jan1 to Yesterday"/>
    <s v="Equipment Failure"/>
    <s v="Line Fuse"/>
    <x v="3"/>
    <s v="DLIN"/>
    <s v="D"/>
    <x v="2"/>
    <s v="Jared Brossett"/>
    <x v="4"/>
    <x v="5"/>
  </r>
  <r>
    <n v="2020"/>
    <n v="1"/>
    <n v="2020"/>
    <n v="1325292073"/>
    <s v="Yes"/>
    <s v="EAST ORLEANS"/>
    <x v="0"/>
    <x v="91"/>
    <x v="18"/>
    <n v="103"/>
    <s v="TFUS"/>
    <s v="1213434"/>
    <s v="41139478965"/>
    <x v="30"/>
    <s v="ENOI"/>
    <n v="6"/>
    <x v="25"/>
    <s v="SCHD"/>
    <x v="2"/>
    <s v="N"/>
    <s v="Schedule outage. Contractors notified Sewage and Waterboard."/>
    <x v="324"/>
    <x v="327"/>
    <s v="19-YTD20"/>
    <n v="210557"/>
    <s v="Jan1 to Yesterday"/>
    <s v="Scheduled Interruption"/>
    <s v="Transformer Fuse"/>
    <x v="2"/>
    <s v="DLIN"/>
    <s v="D"/>
    <x v="2"/>
    <s v="Jared Brossett"/>
    <x v="5"/>
    <x v="0"/>
  </r>
  <r>
    <n v="2020"/>
    <n v="11"/>
    <n v="2020"/>
    <n v="1331463282"/>
    <s v="Yes"/>
    <s v="ORLEANS"/>
    <x v="0"/>
    <x v="91"/>
    <x v="64"/>
    <n v="1133"/>
    <s v="TFUS"/>
    <s v="1000462"/>
    <s v="39789459299"/>
    <x v="0"/>
    <s v="ENOI"/>
    <n v="1"/>
    <x v="69"/>
    <s v="ASQL"/>
    <x v="5"/>
    <s v="N"/>
    <s v="taken out by squirrel refused ok"/>
    <x v="325"/>
    <x v="328"/>
    <s v="19-YTD20"/>
    <n v="210557"/>
    <s v="Jan1 to Yesterday"/>
    <s v="Animal"/>
    <s v="Transformer Fuse"/>
    <x v="5"/>
    <s v="DLIN"/>
    <s v="B"/>
    <x v="0"/>
    <s v="Jay Banks"/>
    <x v="9"/>
    <x v="3"/>
  </r>
  <r>
    <n v="2020"/>
    <n v="71"/>
    <n v="2020"/>
    <n v="1332270155"/>
    <s v="Yes"/>
    <s v="ORLEANS"/>
    <x v="0"/>
    <x v="91"/>
    <x v="43"/>
    <n v="7313"/>
    <s v="LFUS"/>
    <s v="37635"/>
    <s v="3979848210"/>
    <x v="87"/>
    <s v="ENOI"/>
    <n v="1"/>
    <x v="151"/>
    <s v="ASQL"/>
    <x v="5"/>
    <s v="N"/>
    <s v=""/>
    <x v="326"/>
    <x v="329"/>
    <s v="NP"/>
    <n v="210557"/>
    <s v="Jan1 to Yesterday"/>
    <s v="Animal"/>
    <s v="Line Fuse"/>
    <x v="5"/>
    <s v="DLIN"/>
    <s v="A"/>
    <x v="3"/>
    <s v="Joseph Giarrusso"/>
    <x v="7"/>
    <x v="1"/>
  </r>
  <r>
    <n v="2020"/>
    <n v="50"/>
    <n v="2020"/>
    <n v="1324308301"/>
    <s v="Yes"/>
    <s v="ORLEANS"/>
    <x v="2"/>
    <x v="92"/>
    <x v="41"/>
    <n v="5200"/>
    <s v="LFUS"/>
    <s v="44646"/>
    <s v="3853148813"/>
    <x v="110"/>
    <s v="ENOI"/>
    <n v="1"/>
    <x v="101"/>
    <s v="EFLK"/>
    <x v="30"/>
    <s v="N"/>
    <s v="Refused latteral"/>
    <x v="327"/>
    <x v="330"/>
    <s v="19-YTD20"/>
    <n v="210557"/>
    <s v="Jan1 to Yesterday"/>
    <s v="Equipment Failure"/>
    <s v="Line Fuse"/>
    <x v="3"/>
    <s v="DLIN"/>
    <s v="A"/>
    <x v="3"/>
    <s v="Joseph Giarrusso"/>
    <x v="8"/>
    <x v="5"/>
  </r>
  <r>
    <n v="2020"/>
    <n v="78"/>
    <n v="2020"/>
    <n v="1324642076"/>
    <s v="Yes"/>
    <s v="EAST ORLEANS"/>
    <x v="0"/>
    <x v="92"/>
    <x v="24"/>
    <n v="8112"/>
    <s v="LFUS"/>
    <s v="27321-F"/>
    <s v="4235149906"/>
    <x v="79"/>
    <s v="ENOI"/>
    <n v="6"/>
    <x v="152"/>
    <s v="UNKN"/>
    <x v="4"/>
    <s v="N"/>
    <s v="c phase blown; refused and held"/>
    <x v="166"/>
    <x v="331"/>
    <s v="19-YTD20"/>
    <n v="210557"/>
    <s v="Jan1 to Yesterday"/>
    <s v="Other"/>
    <s v="Line Fuse"/>
    <x v="4"/>
    <s v="DLIN"/>
    <s v="E"/>
    <x v="1"/>
    <s v="Cyndi Nguyen"/>
    <x v="6"/>
    <x v="5"/>
  </r>
  <r>
    <n v="2020"/>
    <n v="25"/>
    <n v="2020"/>
    <n v="1324949281"/>
    <s v="Yes"/>
    <s v="EAST ORLEANS"/>
    <x v="0"/>
    <x v="92"/>
    <x v="0"/>
    <n v="2600"/>
    <s v="LFUS"/>
    <s v="50003"/>
    <s v="4068547762"/>
    <x v="15"/>
    <s v="ENOI"/>
    <n v="6"/>
    <x v="63"/>
    <s v="EFLK"/>
    <x v="30"/>
    <s v="N"/>
    <s v="when refused a phase lateral 50003 lights came back on at this location"/>
    <x v="328"/>
    <x v="332"/>
    <s v="19-YTD20"/>
    <n v="210557"/>
    <s v="Jan1 to Yesterday"/>
    <s v="Equipment Failure"/>
    <s v="Line Fuse"/>
    <x v="3"/>
    <s v="DLIN"/>
    <s v="D"/>
    <x v="2"/>
    <s v="Jared Brossett"/>
    <x v="5"/>
    <x v="0"/>
  </r>
  <r>
    <n v="2020"/>
    <n v="19"/>
    <n v="2020"/>
    <n v="1325408219"/>
    <s v="Yes"/>
    <s v="EAST ORLEANS"/>
    <x v="0"/>
    <x v="92"/>
    <x v="115"/>
    <n v="1976"/>
    <s v="TFUS"/>
    <s v="60581"/>
    <s v="40900477062"/>
    <x v="15"/>
    <s v="ENOI"/>
    <n v="6"/>
    <x v="75"/>
    <s v="VHCL"/>
    <x v="11"/>
    <s v="N"/>
    <s v="car hit pole"/>
    <x v="329"/>
    <x v="333"/>
    <s v="19-YTD20"/>
    <n v="210557"/>
    <s v="Jan1 to Yesterday"/>
    <s v="Public Damage"/>
    <s v="Transformer Fuse"/>
    <x v="7"/>
    <s v="DLIN"/>
    <s v="D"/>
    <x v="2"/>
    <s v="Jared Brossett"/>
    <x v="5"/>
    <x v="0"/>
  </r>
  <r>
    <n v="2020"/>
    <n v="584"/>
    <n v="2020"/>
    <n v="1328318653"/>
    <s v="Yes"/>
    <s v="ORLEANS"/>
    <x v="0"/>
    <x v="92"/>
    <x v="2"/>
    <n v="60736"/>
    <s v="OPEN"/>
    <s v="3990247381"/>
    <s v="3990247381"/>
    <x v="62"/>
    <s v="ENOI"/>
    <n v="1"/>
    <x v="153"/>
    <s v="ECNS"/>
    <x v="8"/>
    <s v="N"/>
    <s v="A phase jumper burned open:  Isolated &amp; picked up load"/>
    <x v="330"/>
    <x v="334"/>
    <s v="19-YTD20"/>
    <n v="210557"/>
    <s v="Jan1 to Yesterday"/>
    <s v="Equipment Failure"/>
    <s v="Open"/>
    <x v="3"/>
    <s v="DLIN"/>
    <s v="C"/>
    <x v="4"/>
    <s v="Kristin Palmer"/>
    <x v="14"/>
    <x v="2"/>
  </r>
  <r>
    <n v="2020"/>
    <n v="3"/>
    <n v="2020"/>
    <n v="1329426889"/>
    <s v="Yes"/>
    <s v="EAST ORLEANS"/>
    <x v="2"/>
    <x v="92"/>
    <x v="63"/>
    <n v="312"/>
    <s v="LFUS"/>
    <s v="21238"/>
    <s v="44436494079"/>
    <x v="111"/>
    <s v="ENOI"/>
    <n v="6"/>
    <x v="9"/>
    <s v="VINE"/>
    <x v="0"/>
    <s v="N"/>
    <s v="Lat was taken out during high wind. re fused ok made customer contact MJackson"/>
    <x v="331"/>
    <x v="335"/>
    <s v="19-YTD20"/>
    <n v="210557"/>
    <s v="Jan1 to Yesterday"/>
    <s v="Vegetation"/>
    <s v="Line Fuse"/>
    <x v="0"/>
    <s v="DLIN"/>
    <s v="E"/>
    <x v="1"/>
    <s v="Cyndi Nguyen"/>
    <x v="10"/>
    <x v="2"/>
  </r>
  <r>
    <n v="2020"/>
    <n v="9"/>
    <n v="2020"/>
    <n v="1332121699"/>
    <s v="Yes"/>
    <s v="EAST ORLEANS"/>
    <x v="0"/>
    <x v="92"/>
    <x v="80"/>
    <n v="936"/>
    <s v="TFUS"/>
    <s v="57170"/>
    <s v="40502478854"/>
    <x v="56"/>
    <s v="ENOI"/>
    <n v="6"/>
    <x v="8"/>
    <s v="ASQL"/>
    <x v="5"/>
    <s v="N"/>
    <s v="refused"/>
    <x v="332"/>
    <x v="336"/>
    <s v="NP"/>
    <n v="210557"/>
    <s v="Jan1 to Yesterday"/>
    <s v="Animal"/>
    <s v="Transformer Fuse"/>
    <x v="5"/>
    <s v="DLIN"/>
    <s v="D"/>
    <x v="2"/>
    <s v="Jared Brossett"/>
    <x v="5"/>
    <x v="1"/>
  </r>
  <r>
    <n v="2020"/>
    <n v="13"/>
    <n v="2020"/>
    <n v="1333073807"/>
    <s v="Yes"/>
    <s v="ORLEANS"/>
    <x v="0"/>
    <x v="92"/>
    <x v="40"/>
    <n v="6968"/>
    <s v="LFUS"/>
    <s v="21921"/>
    <s v="3861648402"/>
    <x v="89"/>
    <s v="ENOI"/>
    <n v="1"/>
    <x v="110"/>
    <s v="EARR"/>
    <x v="25"/>
    <s v="N"/>
    <s v=""/>
    <x v="333"/>
    <x v="337"/>
    <s v="NP"/>
    <n v="210557"/>
    <s v="Jan1 to Yesterday"/>
    <s v="Equipment Failure"/>
    <s v="Line Fuse"/>
    <x v="3"/>
    <s v="DLIN"/>
    <s v="A"/>
    <x v="3"/>
    <s v="Joseph Giarrusso"/>
    <x v="8"/>
    <x v="1"/>
  </r>
  <r>
    <n v="2020"/>
    <n v="16"/>
    <n v="2020"/>
    <n v="1321759209"/>
    <s v="Yes"/>
    <s v="EAST ORLEANS"/>
    <x v="0"/>
    <x v="93"/>
    <x v="16"/>
    <n v="1680"/>
    <s v="TFUS"/>
    <s v="569328"/>
    <s v="40728487726"/>
    <x v="35"/>
    <s v="ENOI"/>
    <n v="6"/>
    <x v="41"/>
    <s v="SCHD"/>
    <x v="2"/>
    <s v="N"/>
    <s v="Crew On Site Working"/>
    <x v="334"/>
    <x v="338"/>
    <s v="19-YTD20"/>
    <n v="210557"/>
    <s v="Jan1 to Yesterday"/>
    <s v="Scheduled Interruption"/>
    <s v="Transformer Fuse"/>
    <x v="2"/>
    <s v="DLIN"/>
    <s v="D"/>
    <x v="2"/>
    <s v="Jared Brossett"/>
    <x v="4"/>
    <x v="4"/>
  </r>
  <r>
    <n v="2020"/>
    <n v="114"/>
    <n v="2020"/>
    <n v="1323981833"/>
    <s v="Yes"/>
    <s v="ORLEANS"/>
    <x v="0"/>
    <x v="93"/>
    <x v="136"/>
    <n v="11970"/>
    <s v="LFUS"/>
    <s v="21458"/>
    <s v="3906145893"/>
    <x v="7"/>
    <s v="ENOI"/>
    <n v="1"/>
    <x v="154"/>
    <s v="UNKN"/>
    <x v="4"/>
    <s v="N"/>
    <s v="refused okk"/>
    <x v="335"/>
    <x v="339"/>
    <s v="19-YTD20"/>
    <n v="210557"/>
    <s v="Jan1 to Yesterday"/>
    <s v="Other"/>
    <s v="Line Fuse"/>
    <x v="4"/>
    <s v="DLIN"/>
    <s v="B"/>
    <x v="0"/>
    <s v="Jay Banks"/>
    <x v="0"/>
    <x v="5"/>
  </r>
  <r>
    <n v="2020"/>
    <n v="7"/>
    <n v="2020"/>
    <n v="1325298558"/>
    <s v="Yes"/>
    <s v="ORLEANS"/>
    <x v="0"/>
    <x v="93"/>
    <x v="18"/>
    <n v="735"/>
    <s v="TFUS"/>
    <s v="56899"/>
    <s v="39535483021"/>
    <x v="45"/>
    <s v="ENOI"/>
    <n v="1"/>
    <x v="5"/>
    <s v="EARR"/>
    <x v="25"/>
    <s v="N"/>
    <s v="blown arrestor cleared and refused. per 310"/>
    <x v="336"/>
    <x v="340"/>
    <s v="19-YTD20"/>
    <n v="210557"/>
    <s v="Jan1 to Yesterday"/>
    <s v="Equipment Failure"/>
    <s v="Transformer Fuse"/>
    <x v="3"/>
    <s v="DLIN"/>
    <s v="D"/>
    <x v="2"/>
    <s v="Jared Brossett"/>
    <x v="7"/>
    <x v="0"/>
  </r>
  <r>
    <n v="2020"/>
    <n v="37"/>
    <n v="2020"/>
    <n v="1329238465"/>
    <s v="Yes"/>
    <s v="ORLEANS"/>
    <x v="3"/>
    <x v="93"/>
    <x v="88"/>
    <n v="3885"/>
    <s v="LFUS"/>
    <s v="44646"/>
    <s v="3853148813"/>
    <x v="110"/>
    <s v="ENOI"/>
    <n v="1"/>
    <x v="142"/>
    <s v="SLAK"/>
    <x v="23"/>
    <s v="N"/>
    <s v="found slack span in front of 247 26th st. refused ok got together during storm. per 310"/>
    <x v="337"/>
    <x v="341"/>
    <s v="19-YTD20"/>
    <n v="210557"/>
    <s v="Jan1 to Yesterday"/>
    <s v="Equipment Failure"/>
    <s v="Line Fuse"/>
    <x v="3"/>
    <s v="DLIN"/>
    <s v="A"/>
    <x v="3"/>
    <s v="Joseph Giarrusso"/>
    <x v="8"/>
    <x v="2"/>
  </r>
  <r>
    <n v="2020"/>
    <n v="3"/>
    <n v="2020"/>
    <n v="1329485598"/>
    <s v="Yes"/>
    <s v="EAST ORLEANS"/>
    <x v="1"/>
    <x v="93"/>
    <x v="63"/>
    <n v="315"/>
    <s v="LFUS"/>
    <s v="76989"/>
    <s v="4242050231"/>
    <x v="79"/>
    <s v="ENOI"/>
    <n v="6"/>
    <x v="9"/>
    <s v="VLGL"/>
    <x v="35"/>
    <s v="N"/>
    <s v="A&amp;B phase blown due to tree limb fell across phases. Made customer contact  MJackson"/>
    <x v="338"/>
    <x v="342"/>
    <s v="19-YTD20"/>
    <n v="210557"/>
    <s v="Jan1 to Yesterday"/>
    <s v="Vegetation"/>
    <s v="Line Fuse"/>
    <x v="0"/>
    <s v="DLIN"/>
    <s v="E"/>
    <x v="1"/>
    <s v="Cyndi Nguyen"/>
    <x v="6"/>
    <x v="2"/>
  </r>
  <r>
    <n v="2020"/>
    <n v="413"/>
    <n v="2020"/>
    <n v="1333584625"/>
    <s v="Yes"/>
    <s v="ORLEANS"/>
    <x v="1"/>
    <x v="93"/>
    <x v="116"/>
    <n v="43365"/>
    <s v="LFUS"/>
    <s v="27700"/>
    <s v="4030447510"/>
    <x v="70"/>
    <s v="ENOI"/>
    <n v="1"/>
    <x v="155"/>
    <s v="LGHT"/>
    <x v="13"/>
    <s v="N"/>
    <s v="refused"/>
    <x v="339"/>
    <x v="343"/>
    <s v="NP"/>
    <n v="210557"/>
    <s v="Jan1 to Yesterday"/>
    <s v="Lightning"/>
    <s v="Line Fuse"/>
    <x v="8"/>
    <s v="DLIN"/>
    <s v="C"/>
    <x v="4"/>
    <s v="Kristin Palmer"/>
    <x v="14"/>
    <x v="1"/>
  </r>
  <r>
    <n v="2020"/>
    <n v="7"/>
    <n v="2020"/>
    <n v="1334030555"/>
    <s v="Yes"/>
    <s v="ORLEANS"/>
    <x v="0"/>
    <x v="93"/>
    <x v="33"/>
    <n v="735"/>
    <s v="TFUS"/>
    <s v="78564"/>
    <s v="38489463105"/>
    <x v="47"/>
    <s v="ENOI"/>
    <n v="1"/>
    <x v="5"/>
    <s v="EFSW"/>
    <x v="22"/>
    <s v="N"/>
    <s v=""/>
    <x v="340"/>
    <x v="344"/>
    <s v="NP"/>
    <n v="210557"/>
    <s v="Jan1 to Yesterday"/>
    <s v="Equipment Failure"/>
    <s v="Transformer Fuse"/>
    <x v="3"/>
    <s v="DLIN"/>
    <s v="A"/>
    <x v="3"/>
    <s v="Joseph Giarrusso"/>
    <x v="12"/>
    <x v="1"/>
  </r>
  <r>
    <n v="2020"/>
    <n v="140"/>
    <n v="2020"/>
    <n v="1323713292"/>
    <s v="Yes"/>
    <s v="ORLEANS"/>
    <x v="0"/>
    <x v="94"/>
    <x v="137"/>
    <n v="14840"/>
    <s v="LFUS"/>
    <s v="37734"/>
    <s v="4029548586"/>
    <x v="43"/>
    <s v="ENOI"/>
    <n v="1"/>
    <x v="156"/>
    <s v="FOBJ"/>
    <x v="14"/>
    <s v="N"/>
    <s v="b phase only"/>
    <x v="341"/>
    <x v="345"/>
    <s v="19-YTD20"/>
    <n v="210557"/>
    <s v="Jan1 to Yesterday"/>
    <s v="Other"/>
    <s v="Line Fuse"/>
    <x v="4"/>
    <s v="DLIN"/>
    <s v="D"/>
    <x v="2"/>
    <s v="Jared Brossett"/>
    <x v="4"/>
    <x v="5"/>
  </r>
  <r>
    <n v="2020"/>
    <n v="3"/>
    <n v="2020"/>
    <n v="1328337251"/>
    <s v="Yes"/>
    <s v="EAST ORLEANS"/>
    <x v="0"/>
    <x v="94"/>
    <x v="124"/>
    <n v="318"/>
    <s v="TFUS"/>
    <s v="1307146"/>
    <s v="4073147859"/>
    <x v="15"/>
    <s v="ENOI"/>
    <n v="6"/>
    <x v="9"/>
    <s v="FOBJ"/>
    <x v="14"/>
    <s v="N"/>
    <s v="Removed debris off wire"/>
    <x v="301"/>
    <x v="303"/>
    <s v="19-YTD20"/>
    <n v="210557"/>
    <s v="Jan1 to Yesterday"/>
    <s v="Other"/>
    <s v="Transformer Fuse"/>
    <x v="4"/>
    <s v="DLIN"/>
    <s v="D"/>
    <x v="2"/>
    <s v="Jared Brossett"/>
    <x v="5"/>
    <x v="2"/>
  </r>
  <r>
    <n v="2020"/>
    <n v="536"/>
    <n v="2020"/>
    <n v="1331028744"/>
    <s v="Yes"/>
    <s v="ORLEANS"/>
    <x v="0"/>
    <x v="94"/>
    <x v="92"/>
    <n v="56816"/>
    <s v="DIS"/>
    <s v="23879"/>
    <s v="3956947403"/>
    <x v="10"/>
    <s v="ENOI"/>
    <n v="1"/>
    <x v="157"/>
    <s v="FOBJ"/>
    <x v="14"/>
    <s v="N"/>
    <s v="suspect balloons root cause with phase slap afterwards:  See breaker case"/>
    <x v="342"/>
    <x v="346"/>
    <s v="19-YTD20"/>
    <n v="210557"/>
    <s v="Jan1 to Yesterday"/>
    <s v="Other"/>
    <s v="Disconnect Switch"/>
    <x v="4"/>
    <s v="DLIN"/>
    <s v="B"/>
    <x v="0"/>
    <s v="Jay Banks"/>
    <x v="7"/>
    <x v="3"/>
  </r>
  <r>
    <n v="2020"/>
    <n v="76"/>
    <n v="2020"/>
    <n v="1333991456"/>
    <s v="Yes"/>
    <s v="ORLEANS"/>
    <x v="0"/>
    <x v="94"/>
    <x v="33"/>
    <n v="8056"/>
    <s v="LFUS"/>
    <s v="91343"/>
    <s v="3828347053"/>
    <x v="82"/>
    <s v="ENOI"/>
    <n v="1"/>
    <x v="34"/>
    <s v="EMER"/>
    <x v="1"/>
    <s v="N"/>
    <s v="broken crossarm"/>
    <x v="343"/>
    <x v="347"/>
    <s v="NP"/>
    <n v="210557"/>
    <s v="Jan1 to Yesterday"/>
    <s v="Other"/>
    <s v="Line Fuse"/>
    <x v="1"/>
    <s v="DLIN"/>
    <s v="A"/>
    <x v="3"/>
    <s v="Joseph Giarrusso"/>
    <x v="12"/>
    <x v="1"/>
  </r>
  <r>
    <n v="2020"/>
    <n v="1"/>
    <n v="2020"/>
    <n v="1323546098"/>
    <s v="Yes"/>
    <s v="EAST ORLEANS"/>
    <x v="3"/>
    <x v="95"/>
    <x v="31"/>
    <n v="107"/>
    <s v="LFUS"/>
    <s v="83983"/>
    <s v="4101048935"/>
    <x v="74"/>
    <s v="ENOI"/>
    <n v="6"/>
    <x v="25"/>
    <s v="VINE"/>
    <x v="0"/>
    <s v="N"/>
    <s v="John Domangue cleared vines on pole and refused lateral per OC"/>
    <x v="240"/>
    <x v="242"/>
    <s v="19-YTD20"/>
    <n v="210557"/>
    <s v="Jan1 to Yesterday"/>
    <s v="Vegetation"/>
    <s v="Line Fuse"/>
    <x v="0"/>
    <s v="DLIN"/>
    <s v="D"/>
    <x v="2"/>
    <s v="Jared Brossett"/>
    <x v="11"/>
    <x v="5"/>
  </r>
  <r>
    <n v="2020"/>
    <n v="10"/>
    <n v="2020"/>
    <n v="1328302045"/>
    <s v="Yes"/>
    <s v="ORLEANS"/>
    <x v="0"/>
    <x v="95"/>
    <x v="2"/>
    <n v="1070"/>
    <s v="TFUS"/>
    <s v="18352"/>
    <s v="38939487697"/>
    <x v="107"/>
    <s v="ENOI"/>
    <n v="1"/>
    <x v="30"/>
    <s v="LGHT"/>
    <x v="13"/>
    <s v="N"/>
    <s v="refused ok. per 310"/>
    <x v="344"/>
    <x v="348"/>
    <s v="19-YTD20"/>
    <n v="210557"/>
    <s v="Jan1 to Yesterday"/>
    <s v="Lightning"/>
    <s v="Transformer Fuse"/>
    <x v="8"/>
    <s v="DLIN"/>
    <s v="A"/>
    <x v="3"/>
    <s v="Joseph Giarrusso"/>
    <x v="8"/>
    <x v="2"/>
  </r>
  <r>
    <n v="2020"/>
    <n v="134"/>
    <n v="2020"/>
    <n v="1323441474"/>
    <s v="Yes"/>
    <s v="EAST ORLEANS"/>
    <x v="0"/>
    <x v="96"/>
    <x v="138"/>
    <n v="14472"/>
    <s v="LFUS"/>
    <s v="21152"/>
    <s v="4051147776"/>
    <x v="44"/>
    <s v="ENOI"/>
    <n v="6"/>
    <x v="117"/>
    <s v="SCHD"/>
    <x v="2"/>
    <s v="N"/>
    <s v="crew onsite making repairs"/>
    <x v="345"/>
    <x v="349"/>
    <s v="19-YTD20"/>
    <n v="210557"/>
    <s v="Jan1 to Yesterday"/>
    <s v="Scheduled Interruption"/>
    <s v="Line Fuse"/>
    <x v="2"/>
    <s v="DLIN"/>
    <s v="D"/>
    <x v="2"/>
    <s v="Jared Brossett"/>
    <x v="5"/>
    <x v="5"/>
  </r>
  <r>
    <n v="2020"/>
    <n v="123"/>
    <n v="2020"/>
    <n v="1325285548"/>
    <s v="Yes"/>
    <s v="ORLEANS"/>
    <x v="0"/>
    <x v="96"/>
    <x v="18"/>
    <n v="13284"/>
    <s v="LFUS"/>
    <s v="38033"/>
    <s v="3893046944"/>
    <x v="50"/>
    <s v="ENOI"/>
    <n v="1"/>
    <x v="54"/>
    <s v="EARM"/>
    <x v="7"/>
    <s v="N"/>
    <s v="changed crossarm. refused lateral. per 310"/>
    <x v="346"/>
    <x v="350"/>
    <s v="19-YTD20"/>
    <n v="210557"/>
    <s v="Jan1 to Yesterday"/>
    <s v="Equipment Failure"/>
    <s v="Line Fuse"/>
    <x v="3"/>
    <s v="DLIN"/>
    <s v="B"/>
    <x v="0"/>
    <s v="Jay Banks"/>
    <x v="2"/>
    <x v="0"/>
  </r>
  <r>
    <n v="2020"/>
    <n v="27"/>
    <n v="2020"/>
    <n v="1326179860"/>
    <s v="Yes"/>
    <s v="ORLEANS"/>
    <x v="0"/>
    <x v="96"/>
    <x v="139"/>
    <n v="2916"/>
    <s v="LFUS"/>
    <s v="177730"/>
    <s v="3854948315"/>
    <x v="112"/>
    <s v="ENOI"/>
    <n v="1"/>
    <x v="1"/>
    <s v="ECNS"/>
    <x v="8"/>
    <s v="N"/>
    <s v="RISER CAME OUT OF SWITCH PUT RISER BACK IN SWITCH"/>
    <x v="347"/>
    <x v="351"/>
    <s v="19-YTD20"/>
    <n v="210557"/>
    <s v="Jan1 to Yesterday"/>
    <s v="Equipment Failure"/>
    <s v="Line Fuse"/>
    <x v="3"/>
    <s v="DLIN"/>
    <s v="A"/>
    <x v="3"/>
    <s v="Joseph Giarrusso"/>
    <x v="8"/>
    <x v="2"/>
  </r>
  <r>
    <n v="2020"/>
    <n v="30"/>
    <n v="2020"/>
    <n v="1322330888"/>
    <s v="Yes"/>
    <s v="ORLEANS"/>
    <x v="1"/>
    <x v="97"/>
    <x v="47"/>
    <n v="3270"/>
    <s v="LFUS"/>
    <s v="27906"/>
    <s v="38475463265"/>
    <x v="47"/>
    <s v="ENOI"/>
    <n v="1"/>
    <x v="126"/>
    <s v="LGHT"/>
    <x v="13"/>
    <s v="N"/>
    <s v="lightning took out c phase of lateral 27906 refused ok rbiles"/>
    <x v="348"/>
    <x v="352"/>
    <s v="19-YTD20"/>
    <n v="210557"/>
    <s v="Jan1 to Yesterday"/>
    <s v="Lightning"/>
    <s v="Line Fuse"/>
    <x v="8"/>
    <s v="DLIN"/>
    <s v="A"/>
    <x v="3"/>
    <s v="Joseph Giarrusso"/>
    <x v="12"/>
    <x v="4"/>
  </r>
  <r>
    <n v="2020"/>
    <n v="1"/>
    <n v="2020"/>
    <n v="1326232086"/>
    <s v="Yes"/>
    <s v="ORLEANS"/>
    <x v="0"/>
    <x v="97"/>
    <x v="7"/>
    <n v="109"/>
    <s v="SERV"/>
    <s v="SERVICE COND"/>
    <s v="3986147400"/>
    <x v="10"/>
    <s v="ENOI"/>
    <n v="1"/>
    <x v="25"/>
    <s v="ESEC"/>
    <x v="6"/>
    <s v="N"/>
    <s v="repaired bad UG block"/>
    <x v="349"/>
    <x v="353"/>
    <s v="19-YTD20"/>
    <n v="210557"/>
    <s v="Jan1 to Yesterday"/>
    <s v="Equipment Failure"/>
    <s v="Service Conductor"/>
    <x v="3"/>
    <s v="DLIN"/>
    <s v="D"/>
    <x v="2"/>
    <s v="Jared Brossett"/>
    <x v="14"/>
    <x v="2"/>
  </r>
  <r>
    <n v="2020"/>
    <n v="6"/>
    <n v="2020"/>
    <n v="1333164128"/>
    <s v="Yes"/>
    <s v="ORLEANS"/>
    <x v="0"/>
    <x v="97"/>
    <x v="20"/>
    <n v="654"/>
    <s v="TFUS"/>
    <s v="57973"/>
    <s v="39667488116"/>
    <x v="27"/>
    <s v="ENOI"/>
    <n v="1"/>
    <x v="10"/>
    <s v="SCHD"/>
    <x v="2"/>
    <s v="N"/>
    <s v="Scheduled Interruption"/>
    <x v="350"/>
    <x v="354"/>
    <s v="NP"/>
    <n v="210557"/>
    <s v="Jan1 to Yesterday"/>
    <s v="Scheduled Interruption"/>
    <s v="Transformer Fuse"/>
    <x v="2"/>
    <s v="DLIN"/>
    <s v="D"/>
    <x v="2"/>
    <s v="Jared Brossett"/>
    <x v="4"/>
    <x v="1"/>
  </r>
  <r>
    <n v="2020"/>
    <n v="26"/>
    <n v="2020"/>
    <n v="1321808505"/>
    <s v="Yes"/>
    <s v="ORLEANS"/>
    <x v="0"/>
    <x v="98"/>
    <x v="112"/>
    <n v="2860"/>
    <s v="LFUS"/>
    <s v="37703"/>
    <s v="3947445909"/>
    <x v="0"/>
    <s v="ENOI"/>
    <n v="1"/>
    <x v="123"/>
    <s v="ASQL"/>
    <x v="5"/>
    <s v="N"/>
    <s v="got across lateral and blew 2 phases"/>
    <x v="351"/>
    <x v="355"/>
    <s v="19-YTD20"/>
    <n v="210557"/>
    <s v="Jan1 to Yesterday"/>
    <s v="Animal"/>
    <s v="Line Fuse"/>
    <x v="5"/>
    <s v="DLIN"/>
    <s v="B"/>
    <x v="0"/>
    <s v="Jay Banks"/>
    <x v="0"/>
    <x v="4"/>
  </r>
  <r>
    <n v="2020"/>
    <n v="9"/>
    <n v="2020"/>
    <n v="1323304403"/>
    <s v="Yes"/>
    <s v="ORLEANS"/>
    <x v="0"/>
    <x v="98"/>
    <x v="21"/>
    <n v="990"/>
    <s v="TFUS"/>
    <s v="1361517"/>
    <s v="38447493598"/>
    <x v="100"/>
    <s v="ENOI"/>
    <n v="1"/>
    <x v="8"/>
    <s v="EFSW"/>
    <x v="22"/>
    <s v="N"/>
    <s v="no comments"/>
    <x v="352"/>
    <x v="356"/>
    <s v="19-YTD20"/>
    <n v="210557"/>
    <s v="Jan1 to Yesterday"/>
    <s v="Equipment Failure"/>
    <s v="Transformer Fuse"/>
    <x v="3"/>
    <s v="DLIN"/>
    <s v="A"/>
    <x v="3"/>
    <s v="Joseph Giarrusso"/>
    <x v="8"/>
    <x v="4"/>
  </r>
  <r>
    <n v="2020"/>
    <n v="6"/>
    <n v="2020"/>
    <n v="1323312030"/>
    <s v="Yes"/>
    <s v="ORLEANS"/>
    <x v="0"/>
    <x v="98"/>
    <x v="21"/>
    <n v="660"/>
    <s v="TFUS"/>
    <s v="1417271"/>
    <s v="39826488565"/>
    <x v="27"/>
    <s v="ENOI"/>
    <n v="1"/>
    <x v="10"/>
    <s v="EFLK"/>
    <x v="30"/>
    <s v="N"/>
    <s v="fuse link corroded and broke. replaced and reenergized ok."/>
    <x v="353"/>
    <x v="357"/>
    <s v="19-YTD20"/>
    <n v="210557"/>
    <s v="Jan1 to Yesterday"/>
    <s v="Equipment Failure"/>
    <s v="Transformer Fuse"/>
    <x v="3"/>
    <s v="DLIN"/>
    <s v="D"/>
    <x v="2"/>
    <s v="Jared Brossett"/>
    <x v="4"/>
    <x v="4"/>
  </r>
  <r>
    <n v="2020"/>
    <n v="1"/>
    <n v="2020"/>
    <n v="1325381288"/>
    <s v="Yes"/>
    <s v="EAST ORLEANS"/>
    <x v="0"/>
    <x v="98"/>
    <x v="46"/>
    <n v="110"/>
    <s v="LFUS"/>
    <s v="17169"/>
    <s v="41375485531"/>
    <x v="75"/>
    <s v="ENOI"/>
    <n v="6"/>
    <x v="25"/>
    <s v="FOBJ"/>
    <x v="14"/>
    <s v="N"/>
    <s v="refused lateral"/>
    <x v="354"/>
    <x v="358"/>
    <s v="19-YTD20"/>
    <n v="210557"/>
    <s v="Jan1 to Yesterday"/>
    <s v="Other"/>
    <s v="Line Fuse"/>
    <x v="4"/>
    <s v="DLIN"/>
    <s v="D"/>
    <x v="2"/>
    <s v="Jared Brossett"/>
    <x v="11"/>
    <x v="0"/>
  </r>
  <r>
    <n v="2020"/>
    <n v="2410"/>
    <n v="2020"/>
    <n v="1328242641"/>
    <s v="Yes"/>
    <s v="ORLEANS"/>
    <x v="1"/>
    <x v="98"/>
    <x v="2"/>
    <n v="265100"/>
    <s v="SBKR"/>
    <s v="2147"/>
    <s v="4012946119"/>
    <x v="0"/>
    <s v="ENOI"/>
    <n v="1"/>
    <x v="158"/>
    <s v="EARM"/>
    <x v="7"/>
    <s v="N"/>
    <s v="Opened mid point switch. still patrolling"/>
    <x v="355"/>
    <x v="359"/>
    <s v="19-YTD20"/>
    <n v="210557"/>
    <s v="Jan1 to Yesterday"/>
    <s v="Equipment Failure"/>
    <s v="Substation Breaker"/>
    <x v="3"/>
    <s v="DLIN"/>
    <s v="B"/>
    <x v="0"/>
    <s v="Jay Banks"/>
    <x v="9"/>
    <x v="2"/>
  </r>
  <r>
    <n v="2020"/>
    <n v="17"/>
    <n v="2020"/>
    <n v="1330207494"/>
    <s v="Yes"/>
    <s v="ORLEANS"/>
    <x v="0"/>
    <x v="98"/>
    <x v="140"/>
    <n v="1870"/>
    <s v="TFUS"/>
    <s v="60031"/>
    <s v="38934473379"/>
    <x v="113"/>
    <s v="ENOI"/>
    <n v="1"/>
    <x v="17"/>
    <s v="EFLK"/>
    <x v="30"/>
    <s v="N"/>
    <s v="refused ok"/>
    <x v="356"/>
    <x v="360"/>
    <s v="19-YTD20"/>
    <n v="210557"/>
    <s v="Jan1 to Yesterday"/>
    <s v="Equipment Failure"/>
    <s v="Transformer Fuse"/>
    <x v="3"/>
    <s v="DLIN"/>
    <s v="B"/>
    <x v="0"/>
    <s v="Jay Banks"/>
    <x v="2"/>
    <x v="3"/>
  </r>
  <r>
    <n v="2020"/>
    <n v="1"/>
    <n v="2020"/>
    <n v="1331008899"/>
    <s v="Yes"/>
    <s v="ORLEANS"/>
    <x v="0"/>
    <x v="98"/>
    <x v="92"/>
    <n v="110"/>
    <s v="SERV"/>
    <s v="SERVICE"/>
    <s v="39306476587"/>
    <x v="21"/>
    <s v="ENOI"/>
    <n v="1"/>
    <x v="25"/>
    <s v="ESEC"/>
    <x v="6"/>
    <s v="N"/>
    <s v=""/>
    <x v="357"/>
    <x v="361"/>
    <s v="19-YTD20"/>
    <n v="210557"/>
    <s v="Jan1 to Yesterday"/>
    <s v="Equipment Failure"/>
    <s v="Service Conductor"/>
    <x v="3"/>
    <s v="DLIN"/>
    <s v="B"/>
    <x v="0"/>
    <s v="Jay Banks"/>
    <x v="7"/>
    <x v="3"/>
  </r>
  <r>
    <n v="2020"/>
    <n v="21"/>
    <n v="2020"/>
    <n v="1333627284"/>
    <s v="Yes"/>
    <s v="ORLEANS"/>
    <x v="1"/>
    <x v="98"/>
    <x v="65"/>
    <n v="2310"/>
    <s v="TFUS"/>
    <s v="1002544"/>
    <s v="39508462370"/>
    <x v="12"/>
    <s v="ENOI"/>
    <n v="1"/>
    <x v="14"/>
    <s v="SCHD"/>
    <x v="2"/>
    <s v="N"/>
    <s v="crew had to repair secondary arm"/>
    <x v="358"/>
    <x v="362"/>
    <s v="NP"/>
    <n v="210557"/>
    <s v="Jan1 to Yesterday"/>
    <s v="Scheduled Interruption"/>
    <s v="Transformer Fuse"/>
    <x v="2"/>
    <s v="DLIN"/>
    <s v="B"/>
    <x v="0"/>
    <s v="Jay Banks"/>
    <x v="3"/>
    <x v="1"/>
  </r>
  <r>
    <n v="2020"/>
    <n v="8"/>
    <n v="2020"/>
    <n v="1325298095"/>
    <s v="Yes"/>
    <s v="ORLEANS"/>
    <x v="0"/>
    <x v="99"/>
    <x v="18"/>
    <n v="888"/>
    <s v="TFUS"/>
    <s v="73749"/>
    <s v="39960488721"/>
    <x v="27"/>
    <s v="ENOI"/>
    <n v="1"/>
    <x v="6"/>
    <s v="SCHD"/>
    <x v="2"/>
    <s v="N"/>
    <s v="crew has trans. out for repairs"/>
    <x v="359"/>
    <x v="363"/>
    <s v="19-YTD20"/>
    <n v="210557"/>
    <s v="Jan1 to Yesterday"/>
    <s v="Scheduled Interruption"/>
    <s v="Transformer Fuse"/>
    <x v="2"/>
    <s v="DLIN"/>
    <s v="D"/>
    <x v="2"/>
    <s v="Jared Brossett"/>
    <x v="4"/>
    <x v="0"/>
  </r>
  <r>
    <n v="2020"/>
    <n v="11"/>
    <n v="2020"/>
    <n v="1333126912"/>
    <s v="Yes"/>
    <s v="EAST ORLEANS"/>
    <x v="0"/>
    <x v="99"/>
    <x v="30"/>
    <n v="1221"/>
    <s v="LFUS"/>
    <s v="25844"/>
    <s v="4162647810"/>
    <x v="9"/>
    <s v="ENOI"/>
    <n v="6"/>
    <x v="69"/>
    <s v="SCHD"/>
    <x v="2"/>
    <s v="N"/>
    <s v="Crew On Site Working"/>
    <x v="360"/>
    <x v="364"/>
    <s v="NP"/>
    <n v="210557"/>
    <s v="Jan1 to Yesterday"/>
    <s v="Scheduled Interruption"/>
    <s v="Line Fuse"/>
    <x v="2"/>
    <s v="DLIN"/>
    <s v="E"/>
    <x v="1"/>
    <s v="Cyndi Nguyen"/>
    <x v="5"/>
    <x v="1"/>
  </r>
  <r>
    <n v="2020"/>
    <n v="9"/>
    <n v="2020"/>
    <n v="1334018406"/>
    <s v="Yes"/>
    <s v="ORLEANS"/>
    <x v="0"/>
    <x v="99"/>
    <x v="33"/>
    <n v="999"/>
    <s v="TFUS"/>
    <s v="1650346"/>
    <s v="38124468101"/>
    <x v="55"/>
    <s v="ENOI"/>
    <n v="1"/>
    <x v="8"/>
    <s v="FOBJ"/>
    <x v="14"/>
    <s v="N"/>
    <s v=""/>
    <x v="361"/>
    <x v="365"/>
    <s v="NP"/>
    <n v="210557"/>
    <s v="Jan1 to Yesterday"/>
    <s v="Other"/>
    <s v="Transformer Fuse"/>
    <x v="4"/>
    <s v="DLIN"/>
    <s v="A"/>
    <x v="3"/>
    <s v="Joseph Giarrusso"/>
    <x v="12"/>
    <x v="1"/>
  </r>
  <r>
    <n v="2020"/>
    <n v="6"/>
    <n v="2020"/>
    <n v="1323291673"/>
    <s v="Yes"/>
    <s v="ORLEANS"/>
    <x v="0"/>
    <x v="100"/>
    <x v="21"/>
    <n v="672"/>
    <s v="TFUS"/>
    <s v="16216"/>
    <s v="3989349266"/>
    <x v="57"/>
    <s v="ENOI"/>
    <n v="1"/>
    <x v="10"/>
    <s v="EFLK"/>
    <x v="30"/>
    <s v="N"/>
    <s v="refused transformer ( Dloc. # 39896492416 ) taken out by weather, lateral was still in"/>
    <x v="362"/>
    <x v="366"/>
    <s v="19-YTD20"/>
    <n v="210557"/>
    <s v="Jan1 to Yesterday"/>
    <s v="Equipment Failure"/>
    <s v="Transformer Fuse"/>
    <x v="3"/>
    <s v="DLIN"/>
    <s v="D"/>
    <x v="2"/>
    <s v="Jared Brossett"/>
    <x v="4"/>
    <x v="4"/>
  </r>
  <r>
    <n v="2020"/>
    <n v="75"/>
    <n v="2020"/>
    <n v="1323552613"/>
    <s v="Yes"/>
    <s v="ORLEANS"/>
    <x v="2"/>
    <x v="100"/>
    <x v="31"/>
    <n v="8400"/>
    <s v="DIS"/>
    <s v="25426"/>
    <s v="3895046772"/>
    <x v="36"/>
    <s v="ENOI"/>
    <n v="1"/>
    <x v="61"/>
    <s v="EMER"/>
    <x v="1"/>
    <s v="N"/>
    <s v="Taken out for safety to replace burnt cross-arm &amp; repair damaged phase"/>
    <x v="363"/>
    <x v="367"/>
    <s v="19-YTD20"/>
    <n v="210557"/>
    <s v="Jan1 to Yesterday"/>
    <s v="Other"/>
    <s v="Disconnect Switch"/>
    <x v="1"/>
    <s v="DLIN"/>
    <s v="B"/>
    <x v="0"/>
    <s v="Jay Banks"/>
    <x v="2"/>
    <x v="5"/>
  </r>
  <r>
    <n v="2020"/>
    <n v="97"/>
    <n v="2020"/>
    <n v="1323767376"/>
    <s v="Yes"/>
    <s v="EAST ORLEANS"/>
    <x v="0"/>
    <x v="100"/>
    <x v="119"/>
    <n v="10864"/>
    <s v="LFUS"/>
    <s v="26127"/>
    <s v="4386451333"/>
    <x v="60"/>
    <s v="ENOI"/>
    <n v="6"/>
    <x v="159"/>
    <s v="SCHD"/>
    <x v="2"/>
    <s v="N"/>
    <s v="Contractor had outage for reliability work"/>
    <x v="364"/>
    <x v="368"/>
    <s v="19-YTD20"/>
    <n v="210557"/>
    <s v="Jan1 to Yesterday"/>
    <s v="Scheduled Interruption"/>
    <s v="Line Fuse"/>
    <x v="2"/>
    <s v="DLIN"/>
    <s v="E"/>
    <x v="1"/>
    <s v="Cyndi Nguyen"/>
    <x v="1"/>
    <x v="5"/>
  </r>
  <r>
    <n v="2020"/>
    <n v="18"/>
    <n v="2020"/>
    <n v="1326816365"/>
    <s v="Yes"/>
    <s v="ORLEANS"/>
    <x v="0"/>
    <x v="100"/>
    <x v="81"/>
    <n v="2016"/>
    <s v="TFUS"/>
    <s v="1400854"/>
    <s v="39268479955"/>
    <x v="21"/>
    <s v="ENOI"/>
    <n v="1"/>
    <x v="132"/>
    <s v="AOTH"/>
    <x v="20"/>
    <s v="N"/>
    <s v="crow"/>
    <x v="365"/>
    <x v="369"/>
    <s v="19-YTD20"/>
    <n v="210557"/>
    <s v="Jan1 to Yesterday"/>
    <s v="Animal"/>
    <s v="Transformer Fuse"/>
    <x v="5"/>
    <s v="DLIN"/>
    <s v="A"/>
    <x v="3"/>
    <s v="Joseph Giarrusso"/>
    <x v="7"/>
    <x v="2"/>
  </r>
  <r>
    <n v="2020"/>
    <n v="9"/>
    <n v="2020"/>
    <n v="1328475686"/>
    <s v="Yes"/>
    <s v="ORLEANS"/>
    <x v="1"/>
    <x v="100"/>
    <x v="130"/>
    <n v="1008"/>
    <s v="TFUS"/>
    <s v="60379"/>
    <s v="39506479343"/>
    <x v="87"/>
    <s v="ENOI"/>
    <n v="1"/>
    <x v="8"/>
    <s v="LGHT"/>
    <x v="13"/>
    <s v="N"/>
    <s v="Lightning; out from storm last night"/>
    <x v="366"/>
    <x v="370"/>
    <s v="19-YTD20"/>
    <n v="210557"/>
    <s v="Jan1 to Yesterday"/>
    <s v="Lightning"/>
    <s v="Transformer Fuse"/>
    <x v="8"/>
    <s v="DLIN"/>
    <s v="A"/>
    <x v="3"/>
    <s v="Joseph Giarrusso"/>
    <x v="7"/>
    <x v="2"/>
  </r>
  <r>
    <n v="2020"/>
    <n v="2110"/>
    <n v="2020"/>
    <n v="1330788429"/>
    <s v="Yes"/>
    <s v="ORLEANS"/>
    <x v="0"/>
    <x v="100"/>
    <x v="141"/>
    <n v="334706"/>
    <s v="DIS"/>
    <s v="23013"/>
    <s v="3947147058"/>
    <x v="95"/>
    <s v="ENOI"/>
    <n v="1"/>
    <x v="160"/>
    <s v="EPRI"/>
    <x v="16"/>
    <s v="N"/>
    <s v="target on a phase exit cable bet MH 10-545 to MH3-54"/>
    <x v="367"/>
    <x v="371"/>
    <s v="19-YTD20"/>
    <n v="210557"/>
    <s v="Jan1 to Yesterday"/>
    <s v="Equipment Failure"/>
    <s v="Disconnect Switch"/>
    <x v="3"/>
    <s v="DLIN"/>
    <s v="B"/>
    <x v="0"/>
    <s v="Jay Banks"/>
    <x v="3"/>
    <x v="3"/>
  </r>
  <r>
    <n v="2020"/>
    <n v="67"/>
    <n v="2020"/>
    <n v="1332933772"/>
    <s v="Yes"/>
    <s v="EAST ORLEANS"/>
    <x v="0"/>
    <x v="100"/>
    <x v="76"/>
    <n v="7504"/>
    <s v="LFUS"/>
    <s v="27885"/>
    <s v="4349649589"/>
    <x v="76"/>
    <s v="ENOI"/>
    <n v="6"/>
    <x v="161"/>
    <s v="ASQL"/>
    <x v="5"/>
    <s v="N"/>
    <s v="refused"/>
    <x v="368"/>
    <x v="372"/>
    <s v="NP"/>
    <n v="210557"/>
    <s v="Jan1 to Yesterday"/>
    <s v="Animal"/>
    <s v="Line Fuse"/>
    <x v="5"/>
    <s v="DLIN"/>
    <s v="E"/>
    <x v="1"/>
    <s v="Cyndi Nguyen"/>
    <x v="6"/>
    <x v="1"/>
  </r>
  <r>
    <n v="2020"/>
    <n v="45"/>
    <n v="2020"/>
    <n v="1333588583"/>
    <s v="Yes"/>
    <s v="ORLEANS"/>
    <x v="1"/>
    <x v="100"/>
    <x v="116"/>
    <n v="5040"/>
    <s v="LFUS"/>
    <s v="36644"/>
    <s v="4028748693"/>
    <x v="43"/>
    <s v="ENOI"/>
    <n v="1"/>
    <x v="18"/>
    <s v="LGHT"/>
    <x v="13"/>
    <s v="N"/>
    <s v="refused"/>
    <x v="369"/>
    <x v="373"/>
    <s v="NP"/>
    <n v="210557"/>
    <s v="Jan1 to Yesterday"/>
    <s v="Lightning"/>
    <s v="Line Fuse"/>
    <x v="8"/>
    <s v="DLIN"/>
    <s v="D"/>
    <x v="2"/>
    <s v="Jared Brossett"/>
    <x v="4"/>
    <x v="1"/>
  </r>
  <r>
    <n v="2020"/>
    <n v="42"/>
    <n v="2020"/>
    <n v="1322269743"/>
    <s v="Yes"/>
    <s v="ALGIERS ELEC ONLY"/>
    <x v="3"/>
    <x v="101"/>
    <x v="47"/>
    <n v="4746"/>
    <s v="LFUS"/>
    <s v="5002"/>
    <s v="4141446606"/>
    <x v="51"/>
    <s v="ENOI"/>
    <n v="81"/>
    <x v="27"/>
    <s v="ETRD"/>
    <x v="18"/>
    <s v="N"/>
    <s v="back n now  bad  pot brizzut"/>
    <x v="370"/>
    <x v="374"/>
    <s v="19-YTD20"/>
    <n v="210557"/>
    <s v="Jan1 to Yesterday"/>
    <s v="Equipment Failure"/>
    <s v="Line Fuse"/>
    <x v="3"/>
    <s v="DLIN"/>
    <s v="C"/>
    <x v="4"/>
    <s v="Kristin Palmer"/>
    <x v="16"/>
    <x v="4"/>
  </r>
  <r>
    <n v="2020"/>
    <n v="6"/>
    <n v="2020"/>
    <n v="1328538517"/>
    <s v="Yes"/>
    <s v="ORLEANS"/>
    <x v="0"/>
    <x v="101"/>
    <x v="96"/>
    <n v="678"/>
    <s v="TFUS"/>
    <s v="17319"/>
    <s v="39682493252"/>
    <x v="57"/>
    <s v="ENOI"/>
    <n v="1"/>
    <x v="10"/>
    <s v="UNKN"/>
    <x v="4"/>
    <s v="N"/>
    <s v="blown fuse; refused ok"/>
    <x v="371"/>
    <x v="375"/>
    <s v="19-YTD20"/>
    <n v="210557"/>
    <s v="Jan1 to Yesterday"/>
    <s v="Other"/>
    <s v="Transformer Fuse"/>
    <x v="4"/>
    <s v="DLIN"/>
    <s v="D"/>
    <x v="2"/>
    <s v="Jared Brossett"/>
    <x v="4"/>
    <x v="2"/>
  </r>
  <r>
    <n v="2020"/>
    <n v="111"/>
    <n v="2020"/>
    <n v="1333880469"/>
    <s v="Yes"/>
    <s v="ORLEANS"/>
    <x v="0"/>
    <x v="101"/>
    <x v="131"/>
    <n v="12543"/>
    <s v="LFUS"/>
    <s v="21442"/>
    <s v="3868446213"/>
    <x v="47"/>
    <s v="ENOI"/>
    <n v="1"/>
    <x v="162"/>
    <s v="EARM"/>
    <x v="7"/>
    <s v="N"/>
    <s v="back in"/>
    <x v="372"/>
    <x v="376"/>
    <s v="NP"/>
    <n v="210557"/>
    <s v="Jan1 to Yesterday"/>
    <s v="Equipment Failure"/>
    <s v="Line Fuse"/>
    <x v="3"/>
    <s v="DLIN"/>
    <s v="A"/>
    <x v="3"/>
    <s v="Joseph Giarrusso"/>
    <x v="0"/>
    <x v="1"/>
  </r>
  <r>
    <n v="2020"/>
    <n v="11"/>
    <n v="2020"/>
    <n v="1323610473"/>
    <s v="Yes"/>
    <s v="ORLEANS"/>
    <x v="2"/>
    <x v="102"/>
    <x v="73"/>
    <n v="1254"/>
    <s v="TFUS"/>
    <s v="74399"/>
    <s v="40386478720"/>
    <x v="38"/>
    <s v="ENOI"/>
    <n v="1"/>
    <x v="69"/>
    <s v="LGHT"/>
    <x v="13"/>
    <s v="N"/>
    <s v="refused transformer taken out by weather"/>
    <x v="373"/>
    <x v="377"/>
    <s v="19-YTD20"/>
    <n v="210557"/>
    <s v="Jan1 to Yesterday"/>
    <s v="Lightning"/>
    <s v="Transformer Fuse"/>
    <x v="8"/>
    <s v="DLIN"/>
    <s v="D"/>
    <x v="2"/>
    <s v="Jared Brossett"/>
    <x v="14"/>
    <x v="5"/>
  </r>
  <r>
    <n v="2020"/>
    <n v="48"/>
    <n v="2020"/>
    <n v="1323655644"/>
    <s v="Yes"/>
    <s v="EAST ORLEANS"/>
    <x v="2"/>
    <x v="102"/>
    <x v="22"/>
    <n v="5472"/>
    <s v="LFUS"/>
    <s v="52377"/>
    <s v="4268250430"/>
    <x v="2"/>
    <s v="ENOI"/>
    <n v="6"/>
    <x v="96"/>
    <s v="ESEC"/>
    <x v="6"/>
    <s v="N"/>
    <s v=""/>
    <x v="374"/>
    <x v="378"/>
    <s v="19-YTD20"/>
    <n v="210557"/>
    <s v="Jan1 to Yesterday"/>
    <s v="Equipment Failure"/>
    <s v="Line Fuse"/>
    <x v="3"/>
    <s v="DLIN"/>
    <s v="E"/>
    <x v="1"/>
    <s v="Cyndi Nguyen"/>
    <x v="6"/>
    <x v="5"/>
  </r>
  <r>
    <n v="2020"/>
    <n v="70"/>
    <n v="2020"/>
    <n v="1325512369"/>
    <s v="Yes"/>
    <s v="ORLEANS"/>
    <x v="0"/>
    <x v="102"/>
    <x v="14"/>
    <n v="7980"/>
    <s v="LFUS"/>
    <s v="92823"/>
    <s v="3906745843"/>
    <x v="7"/>
    <s v="ENOI"/>
    <n v="1"/>
    <x v="163"/>
    <s v="ASQL"/>
    <x v="5"/>
    <s v="N"/>
    <s v="CLEARED BIRD INSTALLED BIRD GUARD"/>
    <x v="375"/>
    <x v="379"/>
    <s v="19-YTD20"/>
    <n v="210557"/>
    <s v="Jan1 to Yesterday"/>
    <s v="Animal"/>
    <s v="Line Fuse"/>
    <x v="5"/>
    <s v="DLIN"/>
    <s v="B"/>
    <x v="0"/>
    <s v="Jay Banks"/>
    <x v="0"/>
    <x v="0"/>
  </r>
  <r>
    <n v="2020"/>
    <n v="2"/>
    <n v="2020"/>
    <n v="1326130727"/>
    <s v="Yes"/>
    <s v="ORLEANS"/>
    <x v="0"/>
    <x v="102"/>
    <x v="62"/>
    <n v="228"/>
    <s v="TFUS"/>
    <s v="57149"/>
    <s v="39014474170"/>
    <x v="21"/>
    <s v="ENOI"/>
    <n v="1"/>
    <x v="42"/>
    <s v="SLAK"/>
    <x v="23"/>
    <s v="N"/>
    <s v="slack span at gravier and s clark"/>
    <x v="376"/>
    <x v="380"/>
    <s v="19-YTD20"/>
    <n v="210557"/>
    <s v="Jan1 to Yesterday"/>
    <s v="Equipment Failure"/>
    <s v="Transformer Fuse"/>
    <x v="3"/>
    <s v="DLIN"/>
    <s v="B"/>
    <x v="0"/>
    <s v="Jay Banks"/>
    <x v="7"/>
    <x v="0"/>
  </r>
  <r>
    <n v="2020"/>
    <n v="1"/>
    <n v="2020"/>
    <n v="1329813568"/>
    <s v="Yes"/>
    <s v="ORLEANS"/>
    <x v="0"/>
    <x v="102"/>
    <x v="142"/>
    <n v="114"/>
    <s v="SERV"/>
    <s v="SERVICE"/>
    <s v="38887458254"/>
    <x v="94"/>
    <s v="ENOI"/>
    <n v="1"/>
    <x v="25"/>
    <s v="ESEC"/>
    <x v="6"/>
    <s v="N"/>
    <s v="PID in progress HW  replaced damage service"/>
    <x v="377"/>
    <x v="381"/>
    <s v="19-YTD20"/>
    <n v="210557"/>
    <s v="Jan1 to Yesterday"/>
    <s v="Equipment Failure"/>
    <s v="Service Conductor"/>
    <x v="3"/>
    <s v="DLIN"/>
    <s v="B"/>
    <x v="0"/>
    <s v="Jay Banks"/>
    <x v="0"/>
    <x v="3"/>
  </r>
  <r>
    <n v="2020"/>
    <n v="20"/>
    <n v="2020"/>
    <n v="1333643806"/>
    <s v="Yes"/>
    <s v="ORLEANS"/>
    <x v="1"/>
    <x v="102"/>
    <x v="65"/>
    <n v="2280"/>
    <s v="LFUS"/>
    <s v="33642"/>
    <s v="3853646279"/>
    <x v="47"/>
    <s v="ENOI"/>
    <n v="1"/>
    <x v="164"/>
    <s v="SCHD"/>
    <x v="2"/>
    <s v="N"/>
    <s v="crew on site"/>
    <x v="378"/>
    <x v="382"/>
    <s v="NP"/>
    <n v="210557"/>
    <s v="Jan1 to Yesterday"/>
    <s v="Scheduled Interruption"/>
    <s v="Line Fuse"/>
    <x v="2"/>
    <s v="DLIN"/>
    <s v="A"/>
    <x v="3"/>
    <s v="Joseph Giarrusso"/>
    <x v="0"/>
    <x v="1"/>
  </r>
  <r>
    <n v="2020"/>
    <n v="26"/>
    <n v="2020"/>
    <n v="1323662339"/>
    <s v="Yes"/>
    <s v="EAST ORLEANS"/>
    <x v="1"/>
    <x v="103"/>
    <x v="22"/>
    <n v="2990"/>
    <s v="LFUS"/>
    <s v="37094"/>
    <s v="4106547707"/>
    <x v="69"/>
    <s v="ENOI"/>
    <n v="6"/>
    <x v="123"/>
    <s v="EARR"/>
    <x v="25"/>
    <s v="N"/>
    <s v="failed lightning arrestor on lateral/cleared/refused lateral"/>
    <x v="379"/>
    <x v="383"/>
    <s v="19-YTD20"/>
    <n v="210557"/>
    <s v="Jan1 to Yesterday"/>
    <s v="Equipment Failure"/>
    <s v="Line Fuse"/>
    <x v="3"/>
    <s v="DLIN"/>
    <s v="D"/>
    <x v="2"/>
    <s v="Jared Brossett"/>
    <x v="5"/>
    <x v="5"/>
  </r>
  <r>
    <n v="2020"/>
    <n v="8"/>
    <n v="2020"/>
    <n v="1328475576"/>
    <s v="Yes"/>
    <s v="EAST ORLEANS"/>
    <x v="1"/>
    <x v="103"/>
    <x v="130"/>
    <n v="920"/>
    <s v="TFUS"/>
    <s v="62115"/>
    <s v="40549488407"/>
    <x v="35"/>
    <s v="ENOI"/>
    <n v="6"/>
    <x v="6"/>
    <s v="LGHT"/>
    <x v="13"/>
    <s v="N"/>
    <s v="blown fuse on transformer; refused"/>
    <x v="380"/>
    <x v="384"/>
    <s v="19-YTD20"/>
    <n v="210557"/>
    <s v="Jan1 to Yesterday"/>
    <s v="Lightning"/>
    <s v="Transformer Fuse"/>
    <x v="8"/>
    <s v="DLIN"/>
    <s v="D"/>
    <x v="2"/>
    <s v="Jared Brossett"/>
    <x v="4"/>
    <x v="2"/>
  </r>
  <r>
    <n v="2020"/>
    <n v="88"/>
    <n v="2020"/>
    <n v="1329776884"/>
    <s v="Yes"/>
    <s v="ORLEANS"/>
    <x v="0"/>
    <x v="103"/>
    <x v="71"/>
    <n v="13685"/>
    <s v="LFUS"/>
    <s v="21073"/>
    <s v="3876146762"/>
    <x v="98"/>
    <s v="ENOI"/>
    <n v="1"/>
    <x v="45"/>
    <s v="EARM"/>
    <x v="7"/>
    <s v="N"/>
    <s v="Replaced broken braces - B PHASE ONLY"/>
    <x v="381"/>
    <x v="385"/>
    <s v="19-YTD20"/>
    <n v="210557"/>
    <s v="Jan1 to Yesterday"/>
    <s v="Equipment Failure"/>
    <s v="Line Fuse"/>
    <x v="3"/>
    <s v="DLIN"/>
    <s v="A"/>
    <x v="3"/>
    <s v="Joseph Giarrusso"/>
    <x v="2"/>
    <x v="3"/>
  </r>
  <r>
    <n v="2020"/>
    <n v="1"/>
    <n v="2020"/>
    <n v="1332548786"/>
    <s v="Yes"/>
    <s v="ORLEANS"/>
    <x v="1"/>
    <x v="103"/>
    <x v="19"/>
    <n v="115"/>
    <s v="TFUS"/>
    <s v="1355697"/>
    <s v="38590472530"/>
    <x v="50"/>
    <s v="ENOI"/>
    <n v="1"/>
    <x v="25"/>
    <s v="VLGL"/>
    <x v="35"/>
    <s v="N"/>
    <s v=""/>
    <x v="382"/>
    <x v="386"/>
    <s v="NP"/>
    <n v="210557"/>
    <s v="Jan1 to Yesterday"/>
    <s v="Vegetation"/>
    <s v="Transformer Fuse"/>
    <x v="0"/>
    <s v="DLIN"/>
    <s v="B"/>
    <x v="0"/>
    <s v="Jay Banks"/>
    <x v="2"/>
    <x v="1"/>
  </r>
  <r>
    <n v="2020"/>
    <n v="124"/>
    <n v="2020"/>
    <n v="1323665502"/>
    <s v="Yes"/>
    <s v="EAST ORLEANS"/>
    <x v="0"/>
    <x v="104"/>
    <x v="22"/>
    <n v="14384"/>
    <s v="LFUS"/>
    <s v="28077"/>
    <s v="4115047686"/>
    <x v="69"/>
    <s v="ENOI"/>
    <n v="6"/>
    <x v="165"/>
    <s v="EFLK"/>
    <x v="30"/>
    <s v="N"/>
    <s v="crew restored lateral"/>
    <x v="230"/>
    <x v="232"/>
    <s v="19-YTD20"/>
    <n v="210557"/>
    <s v="Jan1 to Yesterday"/>
    <s v="Equipment Failure"/>
    <s v="Line Fuse"/>
    <x v="3"/>
    <s v="DLIN"/>
    <s v="D"/>
    <x v="2"/>
    <s v="Jared Brossett"/>
    <x v="5"/>
    <x v="5"/>
  </r>
  <r>
    <n v="2020"/>
    <n v="7"/>
    <n v="2020"/>
    <n v="1323939896"/>
    <s v="Yes"/>
    <s v="ORLEANS"/>
    <x v="0"/>
    <x v="105"/>
    <x v="86"/>
    <n v="819"/>
    <s v="XFMR"/>
    <s v="1349264"/>
    <s v="38517477512"/>
    <x v="18"/>
    <s v="ENOI"/>
    <n v="1"/>
    <x v="5"/>
    <s v="ETRD"/>
    <x v="18"/>
    <s v="N"/>
    <s v="crew to change transformer"/>
    <x v="383"/>
    <x v="387"/>
    <s v="19-YTD20"/>
    <n v="210557"/>
    <s v="Jan1 to Yesterday"/>
    <s v="Equipment Failure"/>
    <s v="Transformer"/>
    <x v="3"/>
    <s v="DLIN"/>
    <s v="A"/>
    <x v="3"/>
    <s v="Joseph Giarrusso"/>
    <x v="12"/>
    <x v="5"/>
  </r>
  <r>
    <n v="2020"/>
    <n v="1"/>
    <n v="2020"/>
    <n v="1329002900"/>
    <s v="Yes"/>
    <s v="ORLEANS"/>
    <x v="0"/>
    <x v="105"/>
    <x v="34"/>
    <n v="117"/>
    <s v="SERV"/>
    <s v="METER"/>
    <s v="39235459460"/>
    <x v="7"/>
    <s v="ENOI"/>
    <n v="1"/>
    <x v="25"/>
    <s v="MTEX"/>
    <x v="12"/>
    <s v="N"/>
    <s v="bad ami meter"/>
    <x v="384"/>
    <x v="388"/>
    <s v="19-YTD20"/>
    <n v="210557"/>
    <s v="Jan1 to Yesterday"/>
    <s v="Other"/>
    <s v="Service Conductor"/>
    <x v="4"/>
    <s v="DLIN"/>
    <s v="B"/>
    <x v="0"/>
    <s v="Jay Banks"/>
    <x v="0"/>
    <x v="2"/>
  </r>
  <r>
    <n v="2020"/>
    <n v="20"/>
    <n v="2020"/>
    <n v="1325845296"/>
    <s v="Yes"/>
    <s v="EAST ORLEANS"/>
    <x v="0"/>
    <x v="106"/>
    <x v="143"/>
    <n v="2360"/>
    <s v="LFUS"/>
    <s v="25602"/>
    <s v="4319850532"/>
    <x v="114"/>
    <s v="ENOI"/>
    <n v="6"/>
    <x v="164"/>
    <s v="FOTH"/>
    <x v="15"/>
    <s v="N"/>
    <s v="transformer caught firer, crew on site to repair"/>
    <x v="385"/>
    <x v="389"/>
    <s v="19-YTD20"/>
    <n v="210557"/>
    <s v="Jan1 to Yesterday"/>
    <s v="Other"/>
    <s v="Line Fuse"/>
    <x v="4"/>
    <s v="DLIN"/>
    <s v="E"/>
    <x v="1"/>
    <s v="Cyndi Nguyen"/>
    <x v="1"/>
    <x v="0"/>
  </r>
  <r>
    <n v="2020"/>
    <n v="3"/>
    <n v="2020"/>
    <n v="1329090957"/>
    <s v="Yes"/>
    <s v="ORLEANS"/>
    <x v="0"/>
    <x v="106"/>
    <x v="109"/>
    <n v="354"/>
    <s v="DIS"/>
    <s v="23834"/>
    <s v="3957947276"/>
    <x v="62"/>
    <s v="ENOI"/>
    <n v="1"/>
    <x v="9"/>
    <s v="SCHD"/>
    <x v="2"/>
    <s v="N"/>
    <s v="Scheduled Interruption"/>
    <x v="386"/>
    <x v="390"/>
    <s v="19-YTD20"/>
    <n v="210557"/>
    <s v="Jan1 to Yesterday"/>
    <s v="Scheduled Interruption"/>
    <s v="Disconnect Switch"/>
    <x v="2"/>
    <s v="DLIN"/>
    <s v="B"/>
    <x v="0"/>
    <s v="Jay Banks"/>
    <x v="7"/>
    <x v="2"/>
  </r>
  <r>
    <n v="2020"/>
    <n v="46"/>
    <n v="2020"/>
    <n v="1330168149"/>
    <s v="Yes"/>
    <s v="ORLEANS"/>
    <x v="1"/>
    <x v="106"/>
    <x v="97"/>
    <n v="7788"/>
    <s v="LFUS"/>
    <s v="37983"/>
    <s v="3944047780"/>
    <x v="21"/>
    <s v="ENOI"/>
    <n v="1"/>
    <x v="166"/>
    <s v="LGHT"/>
    <x v="13"/>
    <s v="N"/>
    <s v="weather b phase taken out by lightning"/>
    <x v="387"/>
    <x v="391"/>
    <s v="19-YTD20"/>
    <n v="210557"/>
    <s v="Jan1 to Yesterday"/>
    <s v="Lightning"/>
    <s v="Line Fuse"/>
    <x v="8"/>
    <s v="DLIN"/>
    <s v="A"/>
    <x v="3"/>
    <s v="Joseph Giarrusso"/>
    <x v="7"/>
    <x v="3"/>
  </r>
  <r>
    <n v="2020"/>
    <n v="3"/>
    <n v="2020"/>
    <n v="1331380316"/>
    <s v="Yes"/>
    <s v="EAST ORLEANS"/>
    <x v="0"/>
    <x v="106"/>
    <x v="144"/>
    <n v="354"/>
    <s v="TFUS"/>
    <s v="1161472"/>
    <s v="5041254760"/>
    <x v="29"/>
    <s v="ENOI"/>
    <n v="6"/>
    <x v="9"/>
    <s v="VOHL"/>
    <x v="33"/>
    <s v="N"/>
    <s v="removed, spliced out and back on"/>
    <x v="388"/>
    <x v="392"/>
    <s v="19-YTD20"/>
    <n v="210557"/>
    <s v="Jan1 to Yesterday"/>
    <s v="Vegetation"/>
    <s v="Transformer Fuse"/>
    <x v="0"/>
    <s v="DLIN"/>
    <s v="E"/>
    <x v="1"/>
    <s v="Cyndi Nguyen"/>
    <x v="10"/>
    <x v="3"/>
  </r>
  <r>
    <n v="2020"/>
    <n v="42"/>
    <n v="2020"/>
    <n v="1325194517"/>
    <s v="Yes"/>
    <s v="EAST ORLEANS"/>
    <x v="0"/>
    <x v="107"/>
    <x v="145"/>
    <n v="4998"/>
    <s v="LFUS"/>
    <s v="23610"/>
    <s v="4356750910"/>
    <x v="4"/>
    <s v="ENOI"/>
    <n v="6"/>
    <x v="27"/>
    <s v="ASQL"/>
    <x v="5"/>
    <s v="N"/>
    <s v="squrriel took out overhead lateral switch refused lateral road out underground lights back on and holdin n good voltage"/>
    <x v="4"/>
    <x v="4"/>
    <s v="19-YTD20"/>
    <n v="210557"/>
    <s v="Jan1 to Yesterday"/>
    <s v="Animal"/>
    <s v="Line Fuse"/>
    <x v="5"/>
    <s v="DLIN"/>
    <s v="E"/>
    <x v="1"/>
    <s v="Cyndi Nguyen"/>
    <x v="1"/>
    <x v="0"/>
  </r>
  <r>
    <n v="2020"/>
    <n v="65"/>
    <n v="2020"/>
    <n v="1333585727"/>
    <s v="Yes"/>
    <s v="ORLEANS"/>
    <x v="1"/>
    <x v="107"/>
    <x v="116"/>
    <n v="7735"/>
    <s v="LFUS"/>
    <s v="27792"/>
    <s v="3925145879"/>
    <x v="7"/>
    <s v="ENOI"/>
    <n v="1"/>
    <x v="167"/>
    <s v="LGHT"/>
    <x v="13"/>
    <s v="N"/>
    <s v=""/>
    <x v="389"/>
    <x v="393"/>
    <s v="NP"/>
    <n v="210557"/>
    <s v="Jan1 to Yesterday"/>
    <s v="Lightning"/>
    <s v="Line Fuse"/>
    <x v="8"/>
    <s v="DLIN"/>
    <s v="B"/>
    <x v="0"/>
    <s v="Jay Banks"/>
    <x v="0"/>
    <x v="1"/>
  </r>
  <r>
    <n v="2020"/>
    <n v="107"/>
    <n v="2020"/>
    <n v="1323849876"/>
    <s v="Yes"/>
    <s v="EAST ORLEANS"/>
    <x v="0"/>
    <x v="108"/>
    <x v="127"/>
    <n v="12840"/>
    <s v="LFUS"/>
    <s v="21798"/>
    <s v="4382851374"/>
    <x v="60"/>
    <s v="ENOI"/>
    <n v="6"/>
    <x v="168"/>
    <s v="SCHD"/>
    <x v="2"/>
    <s v="N"/>
    <s v=""/>
    <x v="390"/>
    <x v="394"/>
    <s v="19-YTD20"/>
    <n v="210557"/>
    <s v="Jan1 to Yesterday"/>
    <s v="Scheduled Interruption"/>
    <s v="Line Fuse"/>
    <x v="2"/>
    <s v="DLIN"/>
    <s v="E"/>
    <x v="1"/>
    <s v="Cyndi Nguyen"/>
    <x v="1"/>
    <x v="5"/>
  </r>
  <r>
    <n v="2020"/>
    <n v="24"/>
    <n v="2020"/>
    <n v="1325246985"/>
    <s v="Yes"/>
    <s v="ORLEANS"/>
    <x v="0"/>
    <x v="108"/>
    <x v="146"/>
    <n v="2880"/>
    <s v="TFUS"/>
    <s v="1002541"/>
    <s v="39724459733"/>
    <x v="0"/>
    <s v="ENOI"/>
    <n v="1"/>
    <x v="112"/>
    <s v="SCHD"/>
    <x v="2"/>
    <s v="N"/>
    <s v="Scheduled Interruption; 601-910-1304"/>
    <x v="391"/>
    <x v="395"/>
    <s v="19-YTD20"/>
    <n v="210557"/>
    <s v="Jan1 to Yesterday"/>
    <s v="Scheduled Interruption"/>
    <s v="Transformer Fuse"/>
    <x v="2"/>
    <s v="DLIN"/>
    <s v="B"/>
    <x v="0"/>
    <s v="Jay Banks"/>
    <x v="9"/>
    <x v="0"/>
  </r>
  <r>
    <n v="2020"/>
    <n v="203"/>
    <n v="2020"/>
    <n v="1326341850"/>
    <s v="Yes"/>
    <s v="ORLEANS"/>
    <x v="0"/>
    <x v="108"/>
    <x v="42"/>
    <n v="24360"/>
    <s v="LFUS"/>
    <s v="97107"/>
    <s v="4016948726"/>
    <x v="27"/>
    <s v="ENOI"/>
    <n v="1"/>
    <x v="169"/>
    <s v="EARM"/>
    <x v="7"/>
    <s v="N"/>
    <s v=""/>
    <x v="392"/>
    <x v="396"/>
    <s v="19-YTD20"/>
    <n v="210557"/>
    <s v="Jan1 to Yesterday"/>
    <s v="Equipment Failure"/>
    <s v="Line Fuse"/>
    <x v="3"/>
    <s v="DLIN"/>
    <s v="D"/>
    <x v="2"/>
    <s v="Jared Brossett"/>
    <x v="4"/>
    <x v="2"/>
  </r>
  <r>
    <n v="2020"/>
    <n v="1"/>
    <n v="2020"/>
    <n v="1326751623"/>
    <s v="Yes"/>
    <s v="ORLEANS"/>
    <x v="1"/>
    <x v="108"/>
    <x v="29"/>
    <n v="120"/>
    <s v="TFUS"/>
    <s v="1096585"/>
    <s v="3929646618"/>
    <x v="59"/>
    <s v="ENOI"/>
    <n v="1"/>
    <x v="25"/>
    <s v="LGHT"/>
    <x v="13"/>
    <s v="N"/>
    <s v="weather, refused"/>
    <x v="393"/>
    <x v="397"/>
    <s v="19-YTD20"/>
    <n v="210557"/>
    <s v="Jan1 to Yesterday"/>
    <s v="Lightning"/>
    <s v="Transformer Fuse"/>
    <x v="8"/>
    <s v="DLIN"/>
    <s v="B"/>
    <x v="0"/>
    <s v="Jay Banks"/>
    <x v="3"/>
    <x v="2"/>
  </r>
  <r>
    <n v="2020"/>
    <n v="74"/>
    <n v="2020"/>
    <n v="1330165160"/>
    <s v="Yes"/>
    <s v="ORLEANS"/>
    <x v="1"/>
    <x v="108"/>
    <x v="97"/>
    <n v="8880"/>
    <s v="LFUS"/>
    <s v="27707"/>
    <s v="3919647432"/>
    <x v="21"/>
    <s v="ENOI"/>
    <n v="1"/>
    <x v="56"/>
    <s v="EARM"/>
    <x v="7"/>
    <s v="N"/>
    <s v="Broken cross arm  replaced"/>
    <x v="394"/>
    <x v="398"/>
    <s v="19-YTD20"/>
    <n v="210557"/>
    <s v="Jan1 to Yesterday"/>
    <s v="Equipment Failure"/>
    <s v="Line Fuse"/>
    <x v="3"/>
    <s v="DLIN"/>
    <s v="B"/>
    <x v="0"/>
    <s v="Jay Banks"/>
    <x v="7"/>
    <x v="3"/>
  </r>
  <r>
    <n v="2020"/>
    <n v="30"/>
    <n v="2020"/>
    <n v="1331066380"/>
    <s v="Yes"/>
    <s v="EAST ORLEANS"/>
    <x v="0"/>
    <x v="108"/>
    <x v="100"/>
    <n v="3720"/>
    <s v="LFUS"/>
    <s v="21612"/>
    <s v="4048848961"/>
    <x v="35"/>
    <s v="ENOI"/>
    <n v="6"/>
    <x v="126"/>
    <s v="EPRI"/>
    <x v="16"/>
    <s v="N"/>
    <s v="primary down"/>
    <x v="395"/>
    <x v="399"/>
    <s v="19-YTD20"/>
    <n v="210557"/>
    <s v="Jan1 to Yesterday"/>
    <s v="Equipment Failure"/>
    <s v="Line Fuse"/>
    <x v="3"/>
    <s v="DLIN"/>
    <s v="D"/>
    <x v="2"/>
    <s v="Jared Brossett"/>
    <x v="4"/>
    <x v="3"/>
  </r>
  <r>
    <n v="2020"/>
    <n v="2"/>
    <n v="2020"/>
    <n v="1333522911"/>
    <s v="Yes"/>
    <s v="ORLEANS"/>
    <x v="0"/>
    <x v="108"/>
    <x v="116"/>
    <n v="240"/>
    <s v="TFUS"/>
    <s v="69114"/>
    <s v="38585476539"/>
    <x v="18"/>
    <s v="ENOI"/>
    <n v="1"/>
    <x v="42"/>
    <s v="ASQL"/>
    <x v="5"/>
    <s v="N"/>
    <s v="squirrel on tf blown fuse refused ok"/>
    <x v="396"/>
    <x v="400"/>
    <s v="NP"/>
    <n v="210557"/>
    <s v="Jan1 to Yesterday"/>
    <s v="Animal"/>
    <s v="Transformer Fuse"/>
    <x v="5"/>
    <s v="DLIN"/>
    <s v="A"/>
    <x v="3"/>
    <s v="Joseph Giarrusso"/>
    <x v="12"/>
    <x v="1"/>
  </r>
  <r>
    <n v="2020"/>
    <n v="9"/>
    <n v="2020"/>
    <n v="1323073215"/>
    <s v="Yes"/>
    <s v="EAST ORLEANS"/>
    <x v="0"/>
    <x v="109"/>
    <x v="35"/>
    <n v="1089"/>
    <s v="TFUS"/>
    <s v="64100"/>
    <s v="43284495685"/>
    <x v="28"/>
    <s v="ENOI"/>
    <n v="6"/>
    <x v="8"/>
    <s v="SCHD"/>
    <x v="2"/>
    <s v="N"/>
    <s v="crew opened for safety to transfer pole"/>
    <x v="242"/>
    <x v="244"/>
    <s v="19-YTD20"/>
    <n v="210557"/>
    <s v="Jan1 to Yesterday"/>
    <s v="Scheduled Interruption"/>
    <s v="Transformer Fuse"/>
    <x v="2"/>
    <s v="DLIN"/>
    <s v="E"/>
    <x v="1"/>
    <s v="Cyndi Nguyen"/>
    <x v="6"/>
    <x v="4"/>
  </r>
  <r>
    <n v="2020"/>
    <n v="122"/>
    <n v="2020"/>
    <n v="1323630435"/>
    <s v="Yes"/>
    <s v="EAST ORLEANS"/>
    <x v="1"/>
    <x v="109"/>
    <x v="73"/>
    <n v="14762"/>
    <s v="LFUS"/>
    <s v="21152"/>
    <s v="4051147776"/>
    <x v="44"/>
    <s v="ENOI"/>
    <n v="6"/>
    <x v="88"/>
    <s v="SCHD"/>
    <x v="2"/>
    <s v="N"/>
    <s v=""/>
    <x v="345"/>
    <x v="349"/>
    <s v="19-YTD20"/>
    <n v="210557"/>
    <s v="Jan1 to Yesterday"/>
    <s v="Scheduled Interruption"/>
    <s v="Line Fuse"/>
    <x v="2"/>
    <s v="DLIN"/>
    <s v="D"/>
    <x v="2"/>
    <s v="Jared Brossett"/>
    <x v="5"/>
    <x v="5"/>
  </r>
  <r>
    <n v="2020"/>
    <n v="13"/>
    <n v="2020"/>
    <n v="1326013533"/>
    <s v="Yes"/>
    <s v="ORLEANS"/>
    <x v="0"/>
    <x v="109"/>
    <x v="147"/>
    <n v="1573"/>
    <s v="TFUS"/>
    <s v="1531175"/>
    <s v="38472473660"/>
    <x v="78"/>
    <s v="ENOI"/>
    <n v="1"/>
    <x v="110"/>
    <s v="VINE"/>
    <x v="0"/>
    <s v="N"/>
    <s v="removed and refused"/>
    <x v="397"/>
    <x v="401"/>
    <s v="19-YTD20"/>
    <n v="210557"/>
    <s v="Jan1 to Yesterday"/>
    <s v="Vegetation"/>
    <s v="Transformer Fuse"/>
    <x v="0"/>
    <s v="DLIN"/>
    <s v="A"/>
    <x v="3"/>
    <s v="Joseph Giarrusso"/>
    <x v="12"/>
    <x v="0"/>
  </r>
  <r>
    <n v="2020"/>
    <n v="14"/>
    <n v="2020"/>
    <n v="1329158231"/>
    <s v="Yes"/>
    <s v="EAST ORLEANS"/>
    <x v="0"/>
    <x v="109"/>
    <x v="88"/>
    <n v="1694"/>
    <s v="TFUS"/>
    <s v="527849"/>
    <s v="40963476191"/>
    <x v="69"/>
    <s v="ENOI"/>
    <n v="6"/>
    <x v="13"/>
    <s v="SCHD"/>
    <x v="2"/>
    <s v="N"/>
    <s v="back on"/>
    <x v="398"/>
    <x v="402"/>
    <s v="19-YTD20"/>
    <n v="210557"/>
    <s v="Jan1 to Yesterday"/>
    <s v="Scheduled Interruption"/>
    <s v="Transformer Fuse"/>
    <x v="2"/>
    <s v="DLIN"/>
    <s v="C"/>
    <x v="4"/>
    <s v="Kristin Palmer"/>
    <x v="5"/>
    <x v="2"/>
  </r>
  <r>
    <n v="2020"/>
    <n v="120"/>
    <n v="2020"/>
    <n v="1326788132"/>
    <s v="Yes"/>
    <s v="ORLEANS"/>
    <x v="1"/>
    <x v="110"/>
    <x v="29"/>
    <n v="14640"/>
    <s v="LFUS"/>
    <s v="27697"/>
    <s v="3980948243"/>
    <x v="87"/>
    <s v="ENOI"/>
    <n v="1"/>
    <x v="145"/>
    <s v="EPOL"/>
    <x v="3"/>
    <s v="N"/>
    <s v="broke pole"/>
    <x v="399"/>
    <x v="403"/>
    <s v="19-YTD20"/>
    <n v="210557"/>
    <s v="Jan1 to Yesterday"/>
    <s v="Equipment Failure"/>
    <s v="Line Fuse"/>
    <x v="3"/>
    <s v="DLIN"/>
    <s v="A"/>
    <x v="3"/>
    <s v="Joseph Giarrusso"/>
    <x v="7"/>
    <x v="2"/>
  </r>
  <r>
    <n v="2020"/>
    <n v="511"/>
    <n v="2020"/>
    <n v="1330496581"/>
    <s v="Yes"/>
    <s v="EAST ORLEANS"/>
    <x v="0"/>
    <x v="110"/>
    <x v="89"/>
    <n v="62342"/>
    <s v="VFI"/>
    <s v="27422"/>
    <s v="4366350629"/>
    <x v="65"/>
    <s v="ENOI"/>
    <n v="6"/>
    <x v="170"/>
    <s v="EPRI"/>
    <x v="16"/>
    <s v="N"/>
    <s v="bad primary in between cub# 388 to cub # 569"/>
    <x v="98"/>
    <x v="99"/>
    <s v="19-YTD20"/>
    <n v="210557"/>
    <s v="Jan1 to Yesterday"/>
    <s v="Equipment Failure"/>
    <s v="Vacuum Fault Interrupter"/>
    <x v="3"/>
    <s v="DLIN"/>
    <s v="E"/>
    <x v="1"/>
    <s v="Cyndi Nguyen"/>
    <x v="1"/>
    <x v="3"/>
  </r>
  <r>
    <n v="2020"/>
    <n v="96"/>
    <n v="2020"/>
    <n v="1330491982"/>
    <s v="Yes"/>
    <s v="EAST ORLEANS"/>
    <x v="0"/>
    <x v="110"/>
    <x v="89"/>
    <n v="11712"/>
    <s v="SWIT"/>
    <s v="27036"/>
    <s v="4381950738"/>
    <x v="65"/>
    <s v="ENOI"/>
    <n v="6"/>
    <x v="171"/>
    <s v="EPRI"/>
    <x v="16"/>
    <s v="N"/>
    <s v="bad cable from cub #388  to cub #569"/>
    <x v="400"/>
    <x v="404"/>
    <s v="19-YTD20"/>
    <n v="210557"/>
    <s v="Jan1 to Yesterday"/>
    <s v="Equipment Failure"/>
    <s v="Switch"/>
    <x v="3"/>
    <s v="DLIN"/>
    <s v="E"/>
    <x v="1"/>
    <s v="Cyndi Nguyen"/>
    <x v="1"/>
    <x v="3"/>
  </r>
  <r>
    <n v="2020"/>
    <n v="7"/>
    <n v="2020"/>
    <n v="1334011350"/>
    <s v="Yes"/>
    <s v="ORLEANS"/>
    <x v="0"/>
    <x v="110"/>
    <x v="33"/>
    <n v="854"/>
    <s v="TFUS"/>
    <s v="58654"/>
    <s v="38998465345"/>
    <x v="91"/>
    <s v="ENOI"/>
    <n v="1"/>
    <x v="5"/>
    <s v="FOBJ"/>
    <x v="14"/>
    <s v="N"/>
    <s v=""/>
    <x v="401"/>
    <x v="405"/>
    <s v="NP"/>
    <n v="210557"/>
    <s v="Jan1 to Yesterday"/>
    <s v="Other"/>
    <s v="Transformer Fuse"/>
    <x v="4"/>
    <s v="DLIN"/>
    <s v="B"/>
    <x v="0"/>
    <s v="Jay Banks"/>
    <x v="2"/>
    <x v="1"/>
  </r>
  <r>
    <n v="2020"/>
    <n v="16"/>
    <n v="2020"/>
    <n v="1323614486"/>
    <s v="Yes"/>
    <s v="EAST ORLEANS"/>
    <x v="3"/>
    <x v="111"/>
    <x v="73"/>
    <n v="1968"/>
    <s v="TFUS"/>
    <s v="1155554"/>
    <s v="40524474979"/>
    <x v="8"/>
    <s v="ENOI"/>
    <n v="6"/>
    <x v="41"/>
    <s v="VOHL"/>
    <x v="33"/>
    <s v="N"/>
    <s v="removed palm limbs off of transformer reuse ok customer back in lights"/>
    <x v="402"/>
    <x v="406"/>
    <s v="19-YTD20"/>
    <n v="210557"/>
    <s v="Jan1 to Yesterday"/>
    <s v="Vegetation"/>
    <s v="Transformer Fuse"/>
    <x v="0"/>
    <s v="DLIN"/>
    <s v="C"/>
    <x v="4"/>
    <s v="Kristin Palmer"/>
    <x v="5"/>
    <x v="5"/>
  </r>
  <r>
    <n v="2020"/>
    <n v="17"/>
    <n v="2020"/>
    <n v="1331066690"/>
    <s v="Yes"/>
    <s v="EAST ORLEANS"/>
    <x v="0"/>
    <x v="111"/>
    <x v="100"/>
    <n v="2091"/>
    <s v="TFUS"/>
    <s v="68781"/>
    <s v="40477489476"/>
    <x v="35"/>
    <s v="ENOI"/>
    <n v="6"/>
    <x v="17"/>
    <s v="EPRI"/>
    <x v="16"/>
    <s v="N"/>
    <s v="primary down"/>
    <x v="403"/>
    <x v="407"/>
    <s v="19-YTD20"/>
    <n v="210557"/>
    <s v="Jan1 to Yesterday"/>
    <s v="Equipment Failure"/>
    <s v="Transformer Fuse"/>
    <x v="3"/>
    <s v="DLIN"/>
    <s v="D"/>
    <x v="2"/>
    <s v="Jared Brossett"/>
    <x v="4"/>
    <x v="3"/>
  </r>
  <r>
    <n v="2020"/>
    <n v="5"/>
    <n v="2020"/>
    <n v="1323263389"/>
    <s v="Yes"/>
    <s v="EAST ORLEANS"/>
    <x v="0"/>
    <x v="112"/>
    <x v="56"/>
    <n v="620"/>
    <s v="TFUS"/>
    <s v="1087299"/>
    <s v="42802502570"/>
    <x v="39"/>
    <s v="ENOI"/>
    <n v="6"/>
    <x v="26"/>
    <s v="VHCL"/>
    <x v="11"/>
    <s v="N"/>
    <s v="someoned bumped cubicle and knocked out c phase"/>
    <x v="404"/>
    <x v="408"/>
    <s v="19-YTD20"/>
    <n v="210557"/>
    <s v="Jan1 to Yesterday"/>
    <s v="Public Damage"/>
    <s v="Transformer Fuse"/>
    <x v="7"/>
    <s v="DLIN"/>
    <s v="E"/>
    <x v="1"/>
    <s v="Cyndi Nguyen"/>
    <x v="6"/>
    <x v="4"/>
  </r>
  <r>
    <n v="2020"/>
    <n v="12"/>
    <n v="2020"/>
    <n v="1323289932"/>
    <s v="Yes"/>
    <s v="ALGIERS ELEC ONLY"/>
    <x v="0"/>
    <x v="112"/>
    <x v="21"/>
    <n v="1488"/>
    <s v="XFMR"/>
    <s v="BY124694"/>
    <s v="4266245914"/>
    <x v="97"/>
    <s v="ENOI"/>
    <n v="81"/>
    <x v="80"/>
    <s v="ETRD"/>
    <x v="18"/>
    <s v="N"/>
    <s v="bad 100by in rear of 6315 brighton pl, rc 1-29-20"/>
    <x v="405"/>
    <x v="409"/>
    <s v="19-YTD20"/>
    <n v="210557"/>
    <s v="Jan1 to Yesterday"/>
    <s v="Equipment Failure"/>
    <s v="Transformer"/>
    <x v="3"/>
    <s v="DLIN"/>
    <s v="C"/>
    <x v="4"/>
    <s v="Kristin Palmer"/>
    <x v="15"/>
    <x v="4"/>
  </r>
  <r>
    <n v="2020"/>
    <n v="57"/>
    <n v="2020"/>
    <n v="1323673353"/>
    <s v="Yes"/>
    <s v="EAST ORLEANS"/>
    <x v="0"/>
    <x v="112"/>
    <x v="22"/>
    <n v="7068"/>
    <s v="LFUS"/>
    <s v="37150"/>
    <s v="40855477822"/>
    <x v="15"/>
    <s v="ENOI"/>
    <n v="6"/>
    <x v="172"/>
    <s v="ECNS"/>
    <x v="8"/>
    <s v="N"/>
    <s v="made new kearney connection repair at trans."/>
    <x v="406"/>
    <x v="410"/>
    <s v="19-YTD20"/>
    <n v="210557"/>
    <s v="Jan1 to Yesterday"/>
    <s v="Equipment Failure"/>
    <s v="Line Fuse"/>
    <x v="3"/>
    <s v="DLIN"/>
    <s v="D"/>
    <x v="2"/>
    <s v="Jared Brossett"/>
    <x v="5"/>
    <x v="5"/>
  </r>
  <r>
    <n v="2020"/>
    <n v="3"/>
    <n v="2020"/>
    <n v="1323734811"/>
    <s v="Yes"/>
    <s v="ORLEANS"/>
    <x v="0"/>
    <x v="112"/>
    <x v="148"/>
    <n v="372"/>
    <s v="TFUS"/>
    <s v="32116"/>
    <s v="39340459980"/>
    <x v="0"/>
    <s v="ENOI"/>
    <n v="1"/>
    <x v="9"/>
    <s v="FOBJ"/>
    <x v="14"/>
    <s v="N"/>
    <s v="balloons. refused ok RELATED TO TKT# 1323734811 (AKS)"/>
    <x v="407"/>
    <x v="411"/>
    <s v="19-YTD20"/>
    <n v="210557"/>
    <s v="Jan1 to Yesterday"/>
    <s v="Other"/>
    <s v="Transformer Fuse"/>
    <x v="4"/>
    <s v="DLIN"/>
    <s v="B"/>
    <x v="0"/>
    <s v="Jay Banks"/>
    <x v="0"/>
    <x v="5"/>
  </r>
  <r>
    <n v="2020"/>
    <n v="77"/>
    <n v="2020"/>
    <n v="1326526483"/>
    <s v="Yes"/>
    <s v="ORLEANS"/>
    <x v="0"/>
    <x v="112"/>
    <x v="37"/>
    <n v="9548"/>
    <s v="LFUS"/>
    <s v="21478"/>
    <s v="3908246060"/>
    <x v="81"/>
    <s v="ENOI"/>
    <n v="1"/>
    <x v="70"/>
    <s v="ECON"/>
    <x v="36"/>
    <s v="N"/>
    <s v="replaced hot line clamp and stirrup for lateral b phase. per 310"/>
    <x v="408"/>
    <x v="412"/>
    <s v="19-YTD20"/>
    <n v="210557"/>
    <s v="Jan1 to Yesterday"/>
    <s v="Equipment Failure"/>
    <s v="Line Fuse"/>
    <x v="3"/>
    <s v="DLIN"/>
    <s v="B"/>
    <x v="0"/>
    <s v="Jay Banks"/>
    <x v="0"/>
    <x v="2"/>
  </r>
  <r>
    <n v="2020"/>
    <n v="72"/>
    <n v="2020"/>
    <n v="1330839655"/>
    <s v="Yes"/>
    <s v="EAST ORLEANS"/>
    <x v="0"/>
    <x v="112"/>
    <x v="4"/>
    <n v="8928"/>
    <s v="LFUS"/>
    <s v="27691"/>
    <s v="4298950696"/>
    <x v="2"/>
    <s v="ENOI"/>
    <n v="6"/>
    <x v="173"/>
    <s v="HEMC"/>
    <x v="42"/>
    <s v="N"/>
    <s v="transformer fuse blown; refused transformer and sub lateral and main lateral"/>
    <x v="409"/>
    <x v="413"/>
    <s v="19-YTD20"/>
    <n v="210557"/>
    <s v="Jan1 to Yesterday"/>
    <s v="Human Error"/>
    <s v="Line Fuse"/>
    <x v="6"/>
    <s v="DLIN"/>
    <s v="E"/>
    <x v="1"/>
    <s v="Cyndi Nguyen"/>
    <x v="1"/>
    <x v="3"/>
  </r>
  <r>
    <n v="2020"/>
    <n v="43"/>
    <n v="2020"/>
    <n v="1331066593"/>
    <s v="Yes"/>
    <s v="EAST ORLEANS"/>
    <x v="0"/>
    <x v="112"/>
    <x v="100"/>
    <n v="5332"/>
    <s v="LFUS"/>
    <s v="21623"/>
    <s v="4049048938"/>
    <x v="35"/>
    <s v="ENOI"/>
    <n v="6"/>
    <x v="174"/>
    <s v="EPRI"/>
    <x v="16"/>
    <s v="N"/>
    <s v="primary down"/>
    <x v="410"/>
    <x v="414"/>
    <s v="19-YTD20"/>
    <n v="210557"/>
    <s v="Jan1 to Yesterday"/>
    <s v="Equipment Failure"/>
    <s v="Line Fuse"/>
    <x v="3"/>
    <s v="DLIN"/>
    <s v="D"/>
    <x v="2"/>
    <s v="Jared Brossett"/>
    <x v="4"/>
    <x v="3"/>
  </r>
  <r>
    <n v="2020"/>
    <n v="4"/>
    <n v="2020"/>
    <n v="1333711757"/>
    <s v="Yes"/>
    <s v="ORLEANS"/>
    <x v="0"/>
    <x v="112"/>
    <x v="66"/>
    <n v="496"/>
    <s v="TFUS"/>
    <s v="1002081"/>
    <s v="40095462381"/>
    <x v="96"/>
    <s v="ENOI"/>
    <n v="1"/>
    <x v="11"/>
    <s v="SCHD"/>
    <x v="2"/>
    <s v="N"/>
    <s v=""/>
    <x v="411"/>
    <x v="415"/>
    <s v="NP"/>
    <n v="210557"/>
    <s v="Jan1 to Yesterday"/>
    <s v="Scheduled Interruption"/>
    <s v="Transformer Fuse"/>
    <x v="2"/>
    <s v="DLIN"/>
    <s v="B"/>
    <x v="0"/>
    <s v="Jay Banks"/>
    <x v="9"/>
    <x v="1"/>
  </r>
  <r>
    <n v="2020"/>
    <n v="8"/>
    <n v="2020"/>
    <n v="1321649001"/>
    <s v="Yes"/>
    <s v="EAST ORLEANS"/>
    <x v="1"/>
    <x v="113"/>
    <x v="121"/>
    <n v="1000"/>
    <s v="TFUS"/>
    <s v="1137669"/>
    <s v="41102491707"/>
    <x v="88"/>
    <s v="ENOI"/>
    <n v="6"/>
    <x v="6"/>
    <s v="EPRI"/>
    <x v="16"/>
    <s v="N"/>
    <s v="Crew on the way to repair burned up riser"/>
    <x v="412"/>
    <x v="416"/>
    <s v="19-YTD20"/>
    <n v="210557"/>
    <s v="Jan1 to Yesterday"/>
    <s v="Equipment Failure"/>
    <s v="Transformer Fuse"/>
    <x v="3"/>
    <s v="DLIN"/>
    <s v="D"/>
    <x v="2"/>
    <s v="Jared Brossett"/>
    <x v="11"/>
    <x v="4"/>
  </r>
  <r>
    <n v="2020"/>
    <n v="25"/>
    <n v="2020"/>
    <n v="1323220694"/>
    <s v="Yes"/>
    <s v="ORLEANS"/>
    <x v="0"/>
    <x v="113"/>
    <x v="103"/>
    <n v="3125"/>
    <s v="LFUS"/>
    <s v="27940"/>
    <s v="3927945767"/>
    <x v="1"/>
    <s v="ENOI"/>
    <n v="1"/>
    <x v="63"/>
    <s v="VINE"/>
    <x v="0"/>
    <s v="N"/>
    <s v="Vines. Refused ok Veg ticket created Jmulle2"/>
    <x v="413"/>
    <x v="417"/>
    <s v="19-YTD20"/>
    <n v="210557"/>
    <s v="Jan1 to Yesterday"/>
    <s v="Vegetation"/>
    <s v="Line Fuse"/>
    <x v="0"/>
    <s v="DLIN"/>
    <s v="B"/>
    <x v="0"/>
    <s v="Jay Banks"/>
    <x v="0"/>
    <x v="4"/>
  </r>
  <r>
    <n v="2020"/>
    <n v="77"/>
    <n v="2020"/>
    <n v="1324812511"/>
    <s v="Yes"/>
    <s v="EAST ORLEANS"/>
    <x v="0"/>
    <x v="113"/>
    <x v="104"/>
    <n v="9625"/>
    <s v="LFUS"/>
    <s v="37101"/>
    <s v="4159049958"/>
    <x v="54"/>
    <s v="ENOI"/>
    <n v="6"/>
    <x v="70"/>
    <s v="SCHD"/>
    <x v="2"/>
    <s v="N"/>
    <s v="crew completed work"/>
    <x v="414"/>
    <x v="418"/>
    <s v="19-YTD20"/>
    <n v="210557"/>
    <s v="Jan1 to Yesterday"/>
    <s v="Scheduled Interruption"/>
    <s v="Line Fuse"/>
    <x v="2"/>
    <s v="DLIN"/>
    <s v="E"/>
    <x v="1"/>
    <s v="Cyndi Nguyen"/>
    <x v="11"/>
    <x v="0"/>
  </r>
  <r>
    <n v="2020"/>
    <n v="1420"/>
    <n v="2020"/>
    <n v="1331029587"/>
    <s v="Yes"/>
    <s v="ORLEANS"/>
    <x v="0"/>
    <x v="113"/>
    <x v="92"/>
    <n v="177500"/>
    <s v="DIS"/>
    <s v="23739"/>
    <s v="3970447578"/>
    <x v="10"/>
    <s v="ENOI"/>
    <n v="1"/>
    <x v="175"/>
    <s v="FOBJ"/>
    <x v="14"/>
    <s v="N"/>
    <s v="Suspect balloons was root cause with phase slap afterwards:  See breaker case"/>
    <x v="415"/>
    <x v="419"/>
    <s v="19-YTD20"/>
    <n v="210557"/>
    <s v="Jan1 to Yesterday"/>
    <s v="Other"/>
    <s v="Disconnect Switch"/>
    <x v="4"/>
    <s v="DLIN"/>
    <s v="D"/>
    <x v="2"/>
    <s v="Jared Brossett"/>
    <x v="7"/>
    <x v="3"/>
  </r>
  <r>
    <n v="2020"/>
    <n v="1"/>
    <n v="2020"/>
    <n v="1332641764"/>
    <s v="Yes"/>
    <s v="EAST ORLEANS"/>
    <x v="3"/>
    <x v="113"/>
    <x v="108"/>
    <n v="125"/>
    <s v="TFUS"/>
    <s v="RXBS2559"/>
    <s v="41338496115"/>
    <x v="115"/>
    <s v="ENOI"/>
    <n v="6"/>
    <x v="25"/>
    <s v="ECNS"/>
    <x v="8"/>
    <s v="N"/>
    <s v="repaired riser on switch customer back on"/>
    <x v="416"/>
    <x v="420"/>
    <s v="NP"/>
    <n v="210557"/>
    <s v="Jan1 to Yesterday"/>
    <s v="Equipment Failure"/>
    <s v="Transformer Fuse"/>
    <x v="3"/>
    <s v="DLIN"/>
    <s v="D"/>
    <x v="2"/>
    <s v="Jared Brossett"/>
    <x v="11"/>
    <x v="1"/>
  </r>
  <r>
    <n v="2020"/>
    <n v="84"/>
    <n v="2020"/>
    <n v="1324375554"/>
    <s v="Yes"/>
    <s v="ORLEANS"/>
    <x v="0"/>
    <x v="114"/>
    <x v="149"/>
    <n v="10584"/>
    <s v="LFUS"/>
    <s v="21671"/>
    <s v="3979148836"/>
    <x v="27"/>
    <s v="ENOI"/>
    <n v="1"/>
    <x v="176"/>
    <s v="ETRD"/>
    <x v="18"/>
    <s v="N"/>
    <s v="crew replaced xfmr"/>
    <x v="417"/>
    <x v="421"/>
    <s v="19-YTD20"/>
    <n v="210557"/>
    <s v="Jan1 to Yesterday"/>
    <s v="Equipment Failure"/>
    <s v="Line Fuse"/>
    <x v="3"/>
    <s v="DLIN"/>
    <s v="D"/>
    <x v="2"/>
    <s v="Jared Brossett"/>
    <x v="4"/>
    <x v="5"/>
  </r>
  <r>
    <n v="2020"/>
    <n v="5"/>
    <n v="2020"/>
    <n v="1331267147"/>
    <s v="Yes"/>
    <s v="ORLEANS"/>
    <x v="1"/>
    <x v="114"/>
    <x v="126"/>
    <n v="630"/>
    <s v="XFMR"/>
    <s v="78198"/>
    <s v="38798463576"/>
    <x v="108"/>
    <s v="ENOI"/>
    <n v="1"/>
    <x v="26"/>
    <s v="ETRD"/>
    <x v="18"/>
    <s v="N"/>
    <s v="CHANGED TRANSFORMER"/>
    <x v="418"/>
    <x v="422"/>
    <s v="19-YTD20"/>
    <n v="210557"/>
    <s v="Jan1 to Yesterday"/>
    <s v="Equipment Failure"/>
    <s v="Transformer"/>
    <x v="3"/>
    <s v="DLIN"/>
    <s v="B"/>
    <x v="0"/>
    <s v="Jay Banks"/>
    <x v="0"/>
    <x v="3"/>
  </r>
  <r>
    <n v="2020"/>
    <n v="30"/>
    <n v="2020"/>
    <n v="1332295679"/>
    <s v="Yes"/>
    <s v="ORLEANS"/>
    <x v="0"/>
    <x v="114"/>
    <x v="43"/>
    <n v="3780"/>
    <s v="LFUS"/>
    <s v="89174"/>
    <s v="3907846707"/>
    <x v="1"/>
    <s v="ENOI"/>
    <n v="1"/>
    <x v="126"/>
    <s v="VINE"/>
    <x v="0"/>
    <s v="N"/>
    <s v="Vines took out transformer &amp; apparent flashover also took out lateral"/>
    <x v="419"/>
    <x v="423"/>
    <s v="NP"/>
    <n v="210557"/>
    <s v="Jan1 to Yesterday"/>
    <s v="Vegetation"/>
    <s v="Line Fuse"/>
    <x v="0"/>
    <s v="DLIN"/>
    <s v="B"/>
    <x v="0"/>
    <s v="Jay Banks"/>
    <x v="2"/>
    <x v="1"/>
  </r>
  <r>
    <n v="2020"/>
    <n v="25"/>
    <n v="2020"/>
    <n v="1321769814"/>
    <s v="Yes"/>
    <s v="EAST ORLEANS"/>
    <x v="0"/>
    <x v="115"/>
    <x v="16"/>
    <n v="3200"/>
    <s v="LFUS"/>
    <s v="25370"/>
    <s v="4385351220"/>
    <x v="4"/>
    <s v="ENOI"/>
    <n v="6"/>
    <x v="63"/>
    <s v="EPRI"/>
    <x v="16"/>
    <s v="N"/>
    <s v="Switched out bad cable between V-24 to TP 25370"/>
    <x v="420"/>
    <x v="424"/>
    <s v="19-YTD20"/>
    <n v="210557"/>
    <s v="Jan1 to Yesterday"/>
    <s v="Equipment Failure"/>
    <s v="Line Fuse"/>
    <x v="3"/>
    <s v="DLIN"/>
    <s v="E"/>
    <x v="1"/>
    <s v="Cyndi Nguyen"/>
    <x v="1"/>
    <x v="4"/>
  </r>
  <r>
    <n v="2020"/>
    <n v="1"/>
    <n v="2020"/>
    <n v="1333063372"/>
    <s v="Yes"/>
    <s v="ORLEANS"/>
    <x v="0"/>
    <x v="115"/>
    <x v="132"/>
    <n v="128"/>
    <s v="SERV"/>
    <s v="METER"/>
    <s v="38315467599"/>
    <x v="82"/>
    <s v="ENOI"/>
    <n v="1"/>
    <x v="25"/>
    <s v="MTEX"/>
    <x v="12"/>
    <s v="N"/>
    <s v="AMI meter opened internaly amock won t answer changed out meter"/>
    <x v="421"/>
    <x v="425"/>
    <s v="NP"/>
    <n v="210557"/>
    <s v="Jan1 to Yesterday"/>
    <s v="Other"/>
    <s v="Service Conductor"/>
    <x v="4"/>
    <s v="DLIN"/>
    <s v="A"/>
    <x v="3"/>
    <s v="Joseph Giarrusso"/>
    <x v="12"/>
    <x v="1"/>
  </r>
  <r>
    <n v="2020"/>
    <n v="63"/>
    <n v="2020"/>
    <n v="1325327742"/>
    <s v="Yes"/>
    <s v="ORLEANS"/>
    <x v="0"/>
    <x v="116"/>
    <x v="150"/>
    <n v="8190"/>
    <s v="LFUS"/>
    <s v="21302"/>
    <s v="3972447286"/>
    <x v="62"/>
    <s v="ENOI"/>
    <n v="1"/>
    <x v="77"/>
    <s v="EARR"/>
    <x v="25"/>
    <s v="N"/>
    <s v="refused lateral 21302 b and c phase"/>
    <x v="422"/>
    <x v="426"/>
    <s v="19-YTD20"/>
    <n v="210557"/>
    <s v="Jan1 to Yesterday"/>
    <s v="Equipment Failure"/>
    <s v="Line Fuse"/>
    <x v="3"/>
    <s v="DLIN"/>
    <s v="B"/>
    <x v="0"/>
    <s v="Jay Banks"/>
    <x v="13"/>
    <x v="0"/>
  </r>
  <r>
    <n v="2020"/>
    <n v="75"/>
    <n v="2020"/>
    <n v="1325948510"/>
    <s v="Yes"/>
    <s v="ORLEANS"/>
    <x v="0"/>
    <x v="116"/>
    <x v="151"/>
    <n v="9750"/>
    <s v="LFUS"/>
    <s v="27715"/>
    <s v="3916545880"/>
    <x v="1"/>
    <s v="ENOI"/>
    <n v="1"/>
    <x v="61"/>
    <s v="VLFL"/>
    <x v="37"/>
    <s v="N"/>
    <s v="removed and refused"/>
    <x v="423"/>
    <x v="427"/>
    <s v="19-YTD20"/>
    <n v="210557"/>
    <s v="Jan1 to Yesterday"/>
    <s v="Vegetation"/>
    <s v="Line Fuse"/>
    <x v="0"/>
    <s v="DLIN"/>
    <s v="B"/>
    <x v="0"/>
    <s v="Jay Banks"/>
    <x v="0"/>
    <x v="0"/>
  </r>
  <r>
    <n v="2020"/>
    <n v="5"/>
    <n v="2020"/>
    <n v="1328830984"/>
    <s v="Yes"/>
    <s v="EAST ORLEANS"/>
    <x v="1"/>
    <x v="116"/>
    <x v="133"/>
    <n v="650"/>
    <s v="TFUS"/>
    <s v="60539"/>
    <s v="41083487388"/>
    <x v="75"/>
    <s v="ENOI"/>
    <n v="6"/>
    <x v="26"/>
    <s v="ECON"/>
    <x v="36"/>
    <s v="N"/>
    <s v="Hot leg connection burned at the pole.Also had to refuse stinger pot. Customer back in lights. Made customer contact, he verified that all equipment is up and running."/>
    <x v="424"/>
    <x v="428"/>
    <s v="19-YTD20"/>
    <n v="210557"/>
    <s v="Jan1 to Yesterday"/>
    <s v="Equipment Failure"/>
    <s v="Transformer Fuse"/>
    <x v="3"/>
    <s v="DLIN"/>
    <s v="D"/>
    <x v="2"/>
    <s v="Jared Brossett"/>
    <x v="11"/>
    <x v="2"/>
  </r>
  <r>
    <n v="2020"/>
    <n v="149"/>
    <n v="2020"/>
    <n v="1332065414"/>
    <s v="Yes"/>
    <s v="EAST ORLEANS"/>
    <x v="0"/>
    <x v="116"/>
    <x v="152"/>
    <n v="19370"/>
    <s v="LFUS"/>
    <s v="26215"/>
    <s v="4280450443"/>
    <x v="39"/>
    <s v="ENOI"/>
    <n v="6"/>
    <x v="177"/>
    <s v="ETRD"/>
    <x v="18"/>
    <s v="N"/>
    <s v="Crew to replace bad padmount"/>
    <x v="425"/>
    <x v="429"/>
    <s v="19-YTD20"/>
    <n v="210557"/>
    <s v="Jan1 to Yesterday"/>
    <s v="Equipment Failure"/>
    <s v="Line Fuse"/>
    <x v="3"/>
    <s v="DLIN"/>
    <s v="E"/>
    <x v="1"/>
    <s v="Cyndi Nguyen"/>
    <x v="6"/>
    <x v="3"/>
  </r>
  <r>
    <n v="2020"/>
    <n v="27"/>
    <n v="2020"/>
    <n v="1332545286"/>
    <s v="Yes"/>
    <s v="ORLEANS"/>
    <x v="1"/>
    <x v="116"/>
    <x v="19"/>
    <n v="3510"/>
    <s v="DIS"/>
    <s v="25810"/>
    <s v="3982647107"/>
    <x v="67"/>
    <s v="ENOI"/>
    <n v="1"/>
    <x v="1"/>
    <s v="UNKN"/>
    <x v="4"/>
    <s v="N"/>
    <s v="Storm"/>
    <x v="426"/>
    <x v="430"/>
    <s v="NP"/>
    <n v="210557"/>
    <s v="Jan1 to Yesterday"/>
    <s v="Other"/>
    <s v="Disconnect Switch"/>
    <x v="4"/>
    <s v="DLIN"/>
    <s v="B"/>
    <x v="0"/>
    <s v="Jay Banks"/>
    <x v="13"/>
    <x v="1"/>
  </r>
  <r>
    <n v="2020"/>
    <n v="7"/>
    <n v="2020"/>
    <n v="1332688125"/>
    <s v="Yes"/>
    <s v="ORLEANS"/>
    <x v="0"/>
    <x v="116"/>
    <x v="108"/>
    <n v="910"/>
    <s v="TFUS"/>
    <s v="61621"/>
    <s v="38708466353"/>
    <x v="98"/>
    <s v="ENOI"/>
    <n v="1"/>
    <x v="5"/>
    <s v="EARM"/>
    <x v="7"/>
    <s v="N"/>
    <s v="broken crossarms and downed secondary"/>
    <x v="427"/>
    <x v="431"/>
    <s v="NP"/>
    <n v="210557"/>
    <s v="Jan1 to Yesterday"/>
    <s v="Equipment Failure"/>
    <s v="Transformer Fuse"/>
    <x v="3"/>
    <s v="DLIN"/>
    <s v="A"/>
    <x v="3"/>
    <s v="Joseph Giarrusso"/>
    <x v="2"/>
    <x v="1"/>
  </r>
  <r>
    <n v="2020"/>
    <n v="124"/>
    <n v="2020"/>
    <n v="1333125835"/>
    <s v="Yes"/>
    <s v="EAST ORLEANS"/>
    <x v="0"/>
    <x v="116"/>
    <x v="30"/>
    <n v="16120"/>
    <s v="LFUS"/>
    <s v="17971"/>
    <s v="4163749296"/>
    <x v="24"/>
    <s v="ENOI"/>
    <n v="6"/>
    <x v="165"/>
    <s v="HNWK"/>
    <x v="41"/>
    <s v="N"/>
    <s v="Contractor in the past put switch riser on C phase instead of B Phase like its engineered for. It has since been corrected"/>
    <x v="428"/>
    <x v="432"/>
    <s v="NP"/>
    <n v="210557"/>
    <s v="Jan1 to Yesterday"/>
    <s v="Public Damage"/>
    <s v="Line Fuse"/>
    <x v="7"/>
    <s v="DLIN"/>
    <s v="D"/>
    <x v="2"/>
    <s v="Jared Brossett"/>
    <x v="11"/>
    <x v="1"/>
  </r>
  <r>
    <n v="2020"/>
    <n v="12"/>
    <n v="2020"/>
    <n v="1323222467"/>
    <s v="Yes"/>
    <s v="ORLEANS"/>
    <x v="3"/>
    <x v="117"/>
    <x v="103"/>
    <n v="1572"/>
    <s v="TFUS"/>
    <s v="18346"/>
    <s v="38366491158"/>
    <x v="100"/>
    <s v="ENOI"/>
    <n v="1"/>
    <x v="80"/>
    <s v="AOTH"/>
    <x v="20"/>
    <s v="N"/>
    <s v="bird droppings on top tformer cleaned off the droppings tformer refused good everyone back in lights"/>
    <x v="429"/>
    <x v="433"/>
    <s v="19-YTD20"/>
    <n v="210557"/>
    <s v="Jan1 to Yesterday"/>
    <s v="Animal"/>
    <s v="Transformer Fuse"/>
    <x v="5"/>
    <s v="DLIN"/>
    <s v="A"/>
    <x v="3"/>
    <s v="Joseph Giarrusso"/>
    <x v="8"/>
    <x v="4"/>
  </r>
  <r>
    <n v="2020"/>
    <n v="1"/>
    <n v="2020"/>
    <n v="1323479576"/>
    <s v="Yes"/>
    <s v="EAST ORLEANS"/>
    <x v="0"/>
    <x v="117"/>
    <x v="138"/>
    <n v="131"/>
    <s v="TFUS"/>
    <s v="1177611"/>
    <s v="4066949720"/>
    <x v="104"/>
    <s v="ENOI"/>
    <n v="6"/>
    <x v="25"/>
    <s v="UNKN"/>
    <x v="4"/>
    <s v="N"/>
    <s v="fuse blown on a phase"/>
    <x v="430"/>
    <x v="434"/>
    <s v="19-YTD20"/>
    <n v="210557"/>
    <s v="Jan1 to Yesterday"/>
    <s v="Other"/>
    <s v="Transformer Fuse"/>
    <x v="4"/>
    <s v="DLIN"/>
    <s v="D"/>
    <x v="2"/>
    <s v="Jared Brossett"/>
    <x v="17"/>
    <x v="5"/>
  </r>
  <r>
    <n v="2020"/>
    <n v="37"/>
    <n v="2020"/>
    <n v="1330693066"/>
    <s v="Yes"/>
    <s v="EAST ORLEANS"/>
    <x v="0"/>
    <x v="117"/>
    <x v="69"/>
    <n v="4847"/>
    <s v="LFUS"/>
    <s v="26048"/>
    <s v="4353050960"/>
    <x v="4"/>
    <s v="ENOI"/>
    <n v="6"/>
    <x v="142"/>
    <s v="ASQL"/>
    <x v="5"/>
    <s v="N"/>
    <s v="Had squirrels at the base of the pole. Inspected line and energized main lateral. Also had to pick up had to pick up several spans of down service wire. Follow up needed."/>
    <x v="431"/>
    <x v="435"/>
    <s v="19-YTD20"/>
    <n v="210557"/>
    <s v="Jan1 to Yesterday"/>
    <s v="Animal"/>
    <s v="Line Fuse"/>
    <x v="5"/>
    <s v="DLIN"/>
    <s v="E"/>
    <x v="1"/>
    <s v="Cyndi Nguyen"/>
    <x v="1"/>
    <x v="3"/>
  </r>
  <r>
    <n v="2020"/>
    <n v="7"/>
    <n v="2020"/>
    <n v="1325957496"/>
    <s v="Yes"/>
    <s v="ORLEANS"/>
    <x v="0"/>
    <x v="118"/>
    <x v="151"/>
    <n v="924"/>
    <s v="TFUS"/>
    <s v="617927"/>
    <s v="39144457916"/>
    <x v="1"/>
    <s v="ENOI"/>
    <n v="1"/>
    <x v="5"/>
    <s v="ASQL"/>
    <x v="5"/>
    <s v="N"/>
    <s v="refused due to squirel"/>
    <x v="432"/>
    <x v="436"/>
    <s v="19-YTD20"/>
    <n v="210557"/>
    <s v="Jan1 to Yesterday"/>
    <s v="Animal"/>
    <s v="Transformer Fuse"/>
    <x v="5"/>
    <s v="DLIN"/>
    <s v="B"/>
    <x v="0"/>
    <s v="Jay Banks"/>
    <x v="0"/>
    <x v="0"/>
  </r>
  <r>
    <n v="2020"/>
    <n v="96"/>
    <n v="2020"/>
    <n v="1326694368"/>
    <s v="Yes"/>
    <s v="ORLEANS"/>
    <x v="1"/>
    <x v="118"/>
    <x v="57"/>
    <n v="12672"/>
    <s v="LFUS"/>
    <s v="F05614"/>
    <s v="39978464632"/>
    <x v="23"/>
    <s v="ENOI"/>
    <n v="1"/>
    <x v="171"/>
    <s v="LGHT"/>
    <x v="13"/>
    <s v="N"/>
    <s v="teken out by weather refused ok"/>
    <x v="433"/>
    <x v="437"/>
    <s v="19-YTD20"/>
    <n v="210557"/>
    <s v="Jan1 to Yesterday"/>
    <s v="Lightning"/>
    <s v="Line Fuse"/>
    <x v="8"/>
    <s v="DLIN"/>
    <s v="B"/>
    <x v="0"/>
    <s v="Jay Banks"/>
    <x v="9"/>
    <x v="2"/>
  </r>
  <r>
    <n v="2020"/>
    <n v="58"/>
    <n v="2020"/>
    <n v="1330693033"/>
    <s v="Yes"/>
    <s v="EAST ORLEANS"/>
    <x v="0"/>
    <x v="118"/>
    <x v="69"/>
    <n v="7656"/>
    <s v="LFUS"/>
    <s v="24738"/>
    <s v="4346351051"/>
    <x v="60"/>
    <s v="ENOI"/>
    <n v="6"/>
    <x v="4"/>
    <s v="ASQL"/>
    <x v="5"/>
    <s v="N"/>
    <s v="Had squirrels at the base of the pole. Inspected line and energized main lateral. Also had to pick up had to pick up several spans of down service wire. Follow"/>
    <x v="434"/>
    <x v="438"/>
    <s v="19-YTD20"/>
    <n v="210557"/>
    <s v="Jan1 to Yesterday"/>
    <s v="Animal"/>
    <s v="Line Fuse"/>
    <x v="5"/>
    <s v="DLIN"/>
    <s v="E"/>
    <x v="1"/>
    <s v="Cyndi Nguyen"/>
    <x v="1"/>
    <x v="3"/>
  </r>
  <r>
    <n v="2020"/>
    <n v="3"/>
    <n v="2020"/>
    <n v="1322474174"/>
    <s v="Yes"/>
    <s v="ALGIERS ELEC ONLY"/>
    <x v="3"/>
    <x v="119"/>
    <x v="117"/>
    <n v="399"/>
    <s v="TFUS"/>
    <s v="BY174123"/>
    <s v="4405545113"/>
    <x v="41"/>
    <s v="ENOI"/>
    <n v="81"/>
    <x v="9"/>
    <s v="EFSW"/>
    <x v="22"/>
    <s v="N"/>
    <s v="top riser on switch burnt in clear made repairs cust back in lights jthom15"/>
    <x v="435"/>
    <x v="439"/>
    <s v="19-YTD20"/>
    <n v="210557"/>
    <s v="Jan1 to Yesterday"/>
    <s v="Equipment Failure"/>
    <s v="Transformer Fuse"/>
    <x v="3"/>
    <s v="DLIN"/>
    <s v="C"/>
    <x v="4"/>
    <s v="Kristin Palmer"/>
    <x v="15"/>
    <x v="4"/>
  </r>
  <r>
    <n v="2020"/>
    <n v="8"/>
    <n v="2020"/>
    <n v="1324142737"/>
    <s v="Yes"/>
    <s v="ORLEANS"/>
    <x v="0"/>
    <x v="119"/>
    <x v="11"/>
    <n v="1064"/>
    <s v="TFUS"/>
    <s v="21729"/>
    <s v="38502489222"/>
    <x v="110"/>
    <s v="ENOI"/>
    <n v="1"/>
    <x v="6"/>
    <s v="EMER"/>
    <x v="1"/>
    <s v="N"/>
    <s v="Out for safety of crew to replace pole"/>
    <x v="436"/>
    <x v="440"/>
    <s v="19-YTD20"/>
    <n v="210557"/>
    <s v="Jan1 to Yesterday"/>
    <s v="Other"/>
    <s v="Transformer Fuse"/>
    <x v="1"/>
    <s v="DLIN"/>
    <s v="A"/>
    <x v="3"/>
    <s v="Joseph Giarrusso"/>
    <x v="8"/>
    <x v="5"/>
  </r>
  <r>
    <n v="2020"/>
    <n v="116"/>
    <n v="2020"/>
    <n v="1324305126"/>
    <s v="Yes"/>
    <s v="ALGIERS ELEC ONLY"/>
    <x v="2"/>
    <x v="119"/>
    <x v="41"/>
    <n v="15428"/>
    <s v="LFUS"/>
    <s v="34312"/>
    <s v="4265245351"/>
    <x v="116"/>
    <s v="ENOI"/>
    <n v="81"/>
    <x v="178"/>
    <s v="EOTH"/>
    <x v="29"/>
    <s v="N"/>
    <s v="hot line clamp burnt off stirrup, replaced and repaired, cust lights restored"/>
    <x v="437"/>
    <x v="441"/>
    <s v="19-YTD20"/>
    <n v="210557"/>
    <s v="Jan1 to Yesterday"/>
    <s v="Equipment Failure"/>
    <s v="Line Fuse"/>
    <x v="3"/>
    <s v="DLIN"/>
    <s v="C"/>
    <x v="4"/>
    <s v="Kristin Palmer"/>
    <x v="15"/>
    <x v="5"/>
  </r>
  <r>
    <n v="2020"/>
    <n v="13"/>
    <n v="2020"/>
    <n v="1325095835"/>
    <s v="Yes"/>
    <s v="EAST ORLEANS"/>
    <x v="0"/>
    <x v="119"/>
    <x v="111"/>
    <n v="1729"/>
    <s v="TFUS"/>
    <s v="26061"/>
    <s v="40975490857"/>
    <x v="88"/>
    <s v="ENOI"/>
    <n v="6"/>
    <x v="110"/>
    <s v="EARM"/>
    <x v="7"/>
    <s v="N"/>
    <s v="RELI WORK"/>
    <x v="438"/>
    <x v="442"/>
    <s v="19-YTD20"/>
    <n v="210557"/>
    <s v="Jan1 to Yesterday"/>
    <s v="Equipment Failure"/>
    <s v="Transformer Fuse"/>
    <x v="3"/>
    <s v="DLIN"/>
    <s v="D"/>
    <x v="2"/>
    <s v="Jared Brossett"/>
    <x v="11"/>
    <x v="0"/>
  </r>
  <r>
    <n v="2020"/>
    <n v="7"/>
    <n v="2020"/>
    <n v="1332578227"/>
    <s v="Yes"/>
    <s v="ORLEANS"/>
    <x v="0"/>
    <x v="119"/>
    <x v="19"/>
    <n v="931"/>
    <s v="XFMR"/>
    <s v="613015"/>
    <s v="38896493950"/>
    <x v="58"/>
    <s v="ENOI"/>
    <n v="1"/>
    <x v="5"/>
    <s v="ETRD"/>
    <x v="18"/>
    <s v="N"/>
    <s v="bad transformer crew replaced"/>
    <x v="439"/>
    <x v="443"/>
    <s v="NP"/>
    <n v="210557"/>
    <s v="Jan1 to Yesterday"/>
    <s v="Equipment Failure"/>
    <s v="Transformer"/>
    <x v="3"/>
    <s v="DLIN"/>
    <s v="A"/>
    <x v="3"/>
    <s v="Joseph Giarrusso"/>
    <x v="8"/>
    <x v="1"/>
  </r>
  <r>
    <n v="2020"/>
    <n v="1"/>
    <n v="2020"/>
    <n v="1332889191"/>
    <s v="Yes"/>
    <s v="EAST ORLEANS"/>
    <x v="5"/>
    <x v="119"/>
    <x v="68"/>
    <n v="133"/>
    <s v="TFUS"/>
    <s v="1075630"/>
    <s v="4159047990"/>
    <x v="25"/>
    <s v="ENOI"/>
    <n v="6"/>
    <x v="25"/>
    <s v="EPRI"/>
    <x v="16"/>
    <s v="N"/>
    <s v="see click"/>
    <x v="440"/>
    <x v="444"/>
    <s v="NP"/>
    <n v="210557"/>
    <s v="Jan1 to Yesterday"/>
    <s v="Equipment Failure"/>
    <s v="Transformer Fuse"/>
    <x v="3"/>
    <s v="DLIN"/>
    <s v="E"/>
    <x v="1"/>
    <s v="Cyndi Nguyen"/>
    <x v="11"/>
    <x v="1"/>
  </r>
  <r>
    <n v="2020"/>
    <n v="7"/>
    <n v="2020"/>
    <n v="1323001850"/>
    <s v="Yes"/>
    <s v="ALGIERS ELEC ONLY"/>
    <x v="0"/>
    <x v="120"/>
    <x v="113"/>
    <n v="938"/>
    <s v="XFMR"/>
    <s v="1417734"/>
    <s v="4264345881"/>
    <x v="97"/>
    <s v="ENOI"/>
    <n v="81"/>
    <x v="5"/>
    <s v="ETRD"/>
    <x v="18"/>
    <s v="N"/>
    <s v="Nick Carroll crew (Ollie Hull, Benjamin Clayborn, Brad Barrios)"/>
    <x v="216"/>
    <x v="218"/>
    <s v="19-YTD20"/>
    <n v="210557"/>
    <s v="Jan1 to Yesterday"/>
    <s v="Equipment Failure"/>
    <s v="Transformer"/>
    <x v="3"/>
    <s v="DLIN"/>
    <s v="C"/>
    <x v="4"/>
    <s v="Kristin Palmer"/>
    <x v="15"/>
    <x v="4"/>
  </r>
  <r>
    <n v="2020"/>
    <n v="745"/>
    <n v="2020"/>
    <n v="1323559097"/>
    <s v="Yes"/>
    <s v="EAST ORLEANS"/>
    <x v="1"/>
    <x v="120"/>
    <x v="31"/>
    <n v="73010"/>
    <s v="DIS"/>
    <s v="25215"/>
    <s v="4103247998"/>
    <x v="30"/>
    <s v="ENOI"/>
    <n v="6"/>
    <x v="179"/>
    <s v="ECNS"/>
    <x v="8"/>
    <s v="N"/>
    <s v="crew picking up wire due to a failed kearney connection"/>
    <x v="441"/>
    <x v="445"/>
    <s v="19-YTD20"/>
    <n v="210557"/>
    <s v="Jan1 to Yesterday"/>
    <s v="Equipment Failure"/>
    <s v="Disconnect Switch"/>
    <x v="3"/>
    <s v="DLIN"/>
    <s v="D"/>
    <x v="2"/>
    <s v="Jared Brossett"/>
    <x v="5"/>
    <x v="5"/>
  </r>
  <r>
    <n v="2020"/>
    <n v="198"/>
    <n v="2020"/>
    <n v="1323558838"/>
    <s v="Yes"/>
    <s v="EAST ORLEANS"/>
    <x v="1"/>
    <x v="120"/>
    <x v="31"/>
    <n v="26928"/>
    <s v="DIS"/>
    <s v="25301"/>
    <s v="4100148012"/>
    <x v="30"/>
    <s v="ENOI"/>
    <n v="6"/>
    <x v="180"/>
    <s v="ECNS"/>
    <x v="8"/>
    <s v="N"/>
    <s v="crew onsite making repairs:  Wire burned down due to a failed kearney connection"/>
    <x v="442"/>
    <x v="446"/>
    <s v="19-YTD20"/>
    <n v="210557"/>
    <s v="Jan1 to Yesterday"/>
    <s v="Equipment Failure"/>
    <s v="Disconnect Switch"/>
    <x v="3"/>
    <s v="DLIN"/>
    <s v="D"/>
    <x v="2"/>
    <s v="Jared Brossett"/>
    <x v="5"/>
    <x v="5"/>
  </r>
  <r>
    <n v="2020"/>
    <n v="1"/>
    <n v="2020"/>
    <n v="1323548792"/>
    <s v="Yes"/>
    <s v="EAST ORLEANS"/>
    <x v="1"/>
    <x v="120"/>
    <x v="31"/>
    <n v="134"/>
    <s v="TFUS"/>
    <s v="1483809"/>
    <s v="40334487975"/>
    <x v="35"/>
    <s v="ENOI"/>
    <n v="6"/>
    <x v="25"/>
    <s v="LGHT"/>
    <x v="13"/>
    <s v="N"/>
    <s v="refused transformer taken out by molding falling across switch"/>
    <x v="443"/>
    <x v="447"/>
    <s v="19-YTD20"/>
    <n v="210557"/>
    <s v="Jan1 to Yesterday"/>
    <s v="Lightning"/>
    <s v="Transformer Fuse"/>
    <x v="8"/>
    <s v="DLIN"/>
    <s v="D"/>
    <x v="2"/>
    <s v="Jared Brossett"/>
    <x v="4"/>
    <x v="5"/>
  </r>
  <r>
    <n v="2020"/>
    <n v="67"/>
    <n v="2020"/>
    <n v="1326108189"/>
    <s v="Yes"/>
    <s v="ORLEANS"/>
    <x v="0"/>
    <x v="121"/>
    <x v="62"/>
    <n v="9045"/>
    <s v="LFUS"/>
    <s v="27675"/>
    <s v="3910546720"/>
    <x v="1"/>
    <s v="ENOI"/>
    <n v="1"/>
    <x v="161"/>
    <s v="VINE"/>
    <x v="0"/>
    <s v="N"/>
    <s v="rermoved vines, refused lateral"/>
    <x v="444"/>
    <x v="448"/>
    <s v="19-YTD20"/>
    <n v="210557"/>
    <s v="Jan1 to Yesterday"/>
    <s v="Vegetation"/>
    <s v="Line Fuse"/>
    <x v="0"/>
    <s v="DLIN"/>
    <s v="B"/>
    <x v="0"/>
    <s v="Jay Banks"/>
    <x v="2"/>
    <x v="0"/>
  </r>
  <r>
    <n v="2020"/>
    <n v="19"/>
    <n v="2020"/>
    <n v="1329100712"/>
    <s v="Yes"/>
    <s v="ORLEANS"/>
    <x v="0"/>
    <x v="121"/>
    <x v="109"/>
    <n v="2565"/>
    <s v="TFUS"/>
    <s v="64298"/>
    <s v="39633458845"/>
    <x v="0"/>
    <s v="ENOI"/>
    <n v="1"/>
    <x v="75"/>
    <s v="UNKN"/>
    <x v="4"/>
    <s v="N"/>
    <s v="refused ok"/>
    <x v="445"/>
    <x v="449"/>
    <s v="19-YTD20"/>
    <n v="210557"/>
    <s v="Jan1 to Yesterday"/>
    <s v="Other"/>
    <s v="Transformer Fuse"/>
    <x v="4"/>
    <s v="DLIN"/>
    <s v="B"/>
    <x v="0"/>
    <s v="Jay Banks"/>
    <x v="0"/>
    <x v="2"/>
  </r>
  <r>
    <n v="2020"/>
    <n v="17"/>
    <n v="2020"/>
    <n v="1321917083"/>
    <s v="Yes"/>
    <s v="EAST ORLEANS"/>
    <x v="0"/>
    <x v="122"/>
    <x v="50"/>
    <n v="2312"/>
    <s v="LFUS"/>
    <s v="23780"/>
    <s v="42465497468"/>
    <x v="14"/>
    <s v="ENOI"/>
    <n v="6"/>
    <x v="17"/>
    <s v="UNKN"/>
    <x v="4"/>
    <s v="N"/>
    <s v="Changed **TFUS 1298164 * 17  to  LFUS 1298164 * 17** --- Refused B phase in cub 167 sw 23780--Inspected unknown jvickna"/>
    <x v="446"/>
    <x v="450"/>
    <s v="19-YTD20"/>
    <n v="210557"/>
    <s v="Jan1 to Yesterday"/>
    <s v="Other"/>
    <s v="Line Fuse"/>
    <x v="4"/>
    <s v="DLIN"/>
    <s v="E"/>
    <x v="1"/>
    <s v="Cyndi Nguyen"/>
    <x v="6"/>
    <x v="4"/>
  </r>
  <r>
    <n v="2020"/>
    <n v="14"/>
    <n v="2020"/>
    <n v="1329935577"/>
    <s v="Yes"/>
    <s v="ORLEANS"/>
    <x v="0"/>
    <x v="122"/>
    <x v="128"/>
    <n v="1904"/>
    <s v="XFMR"/>
    <s v="64432"/>
    <s v="39635478518"/>
    <x v="87"/>
    <s v="ENOI"/>
    <n v="1"/>
    <x v="13"/>
    <s v="ETRD"/>
    <x v="18"/>
    <s v="N"/>
    <s v="bad transformer crew replaced"/>
    <x v="447"/>
    <x v="451"/>
    <s v="19-YTD20"/>
    <n v="210557"/>
    <s v="Jan1 to Yesterday"/>
    <s v="Equipment Failure"/>
    <s v="Transformer"/>
    <x v="3"/>
    <s v="DLIN"/>
    <s v="A"/>
    <x v="3"/>
    <s v="Joseph Giarrusso"/>
    <x v="7"/>
    <x v="3"/>
  </r>
  <r>
    <n v="2020"/>
    <n v="57"/>
    <n v="2020"/>
    <n v="1333431194"/>
    <s v="Yes"/>
    <s v="ORLEANS"/>
    <x v="1"/>
    <x v="122"/>
    <x v="3"/>
    <n v="7752"/>
    <s v="LFUS"/>
    <s v="33223"/>
    <s v="3874248657"/>
    <x v="112"/>
    <s v="ENOI"/>
    <n v="1"/>
    <x v="172"/>
    <s v="VINE"/>
    <x v="0"/>
    <s v="N"/>
    <s v=""/>
    <x v="448"/>
    <x v="452"/>
    <s v="NP"/>
    <n v="210557"/>
    <s v="Jan1 to Yesterday"/>
    <s v="Vegetation"/>
    <s v="Line Fuse"/>
    <x v="0"/>
    <s v="DLIN"/>
    <s v="A"/>
    <x v="3"/>
    <s v="Joseph Giarrusso"/>
    <x v="8"/>
    <x v="1"/>
  </r>
  <r>
    <n v="2020"/>
    <n v="28"/>
    <n v="2020"/>
    <n v="1323400798"/>
    <s v="Yes"/>
    <s v="EAST ORLEANS"/>
    <x v="4"/>
    <x v="123"/>
    <x v="153"/>
    <n v="3836"/>
    <s v="LFUS"/>
    <s v="27891"/>
    <s v="4156747196"/>
    <x v="66"/>
    <s v="ENOI"/>
    <n v="6"/>
    <x v="39"/>
    <s v="FOBJ"/>
    <x v="14"/>
    <s v="N"/>
    <s v="balloons on line; refused a phase"/>
    <x v="449"/>
    <x v="453"/>
    <s v="19-YTD20"/>
    <n v="210557"/>
    <s v="Jan1 to Yesterday"/>
    <s v="Other"/>
    <s v="Line Fuse"/>
    <x v="4"/>
    <s v="DLIN"/>
    <s v="E"/>
    <x v="1"/>
    <s v="Cyndi Nguyen"/>
    <x v="5"/>
    <x v="5"/>
  </r>
  <r>
    <n v="2020"/>
    <n v="1450"/>
    <n v="2020"/>
    <n v="1325389344"/>
    <s v="Yes"/>
    <s v="ORLEANS"/>
    <x v="0"/>
    <x v="123"/>
    <x v="46"/>
    <n v="198650"/>
    <s v="SBKR"/>
    <s v="1914"/>
    <s v="3909545669"/>
    <x v="20"/>
    <s v="ENOI"/>
    <n v="1"/>
    <x v="181"/>
    <s v="ECNS"/>
    <x v="8"/>
    <s v="N"/>
    <s v="Fdr trip/closed &amp; A phase was single phasing due to blown jumper that burned pri dn. @ Arrabella &amp; Camp Sts"/>
    <x v="450"/>
    <x v="454"/>
    <s v="19-YTD20"/>
    <n v="210557"/>
    <s v="Jan1 to Yesterday"/>
    <s v="Equipment Failure"/>
    <s v="Substation Breaker"/>
    <x v="3"/>
    <s v="DLIN"/>
    <s v="B"/>
    <x v="0"/>
    <s v="Jay Banks"/>
    <x v="0"/>
    <x v="0"/>
  </r>
  <r>
    <n v="2020"/>
    <n v="29"/>
    <n v="2020"/>
    <n v="1329769508"/>
    <s v="Yes"/>
    <s v="EAST ORLEANS"/>
    <x v="0"/>
    <x v="123"/>
    <x v="71"/>
    <n v="3973"/>
    <s v="LFUS"/>
    <s v="21794"/>
    <s v="4337850707"/>
    <x v="4"/>
    <s v="ENOI"/>
    <n v="6"/>
    <x v="129"/>
    <s v="EFLK"/>
    <x v="30"/>
    <s v="N"/>
    <s v="Refused lateral customer back on"/>
    <x v="451"/>
    <x v="455"/>
    <s v="19-YTD20"/>
    <n v="210557"/>
    <s v="Jan1 to Yesterday"/>
    <s v="Equipment Failure"/>
    <s v="Line Fuse"/>
    <x v="3"/>
    <s v="DLIN"/>
    <s v="E"/>
    <x v="1"/>
    <s v="Cyndi Nguyen"/>
    <x v="1"/>
    <x v="3"/>
  </r>
  <r>
    <n v="2020"/>
    <n v="18"/>
    <n v="2020"/>
    <n v="1329769335"/>
    <s v="Yes"/>
    <s v="EAST ORLEANS"/>
    <x v="0"/>
    <x v="123"/>
    <x v="71"/>
    <n v="2466"/>
    <s v="LFUS"/>
    <s v="71456"/>
    <s v="4335750736"/>
    <x v="4"/>
    <s v="ENOI"/>
    <n v="6"/>
    <x v="132"/>
    <s v="EFLK"/>
    <x v="30"/>
    <s v="N"/>
    <s v="Patrolled lateral refused lateral still holding"/>
    <x v="452"/>
    <x v="456"/>
    <s v="19-YTD20"/>
    <n v="210557"/>
    <s v="Jan1 to Yesterday"/>
    <s v="Equipment Failure"/>
    <s v="Line Fuse"/>
    <x v="3"/>
    <s v="DLIN"/>
    <s v="E"/>
    <x v="1"/>
    <s v="Cyndi Nguyen"/>
    <x v="1"/>
    <x v="3"/>
  </r>
  <r>
    <n v="2020"/>
    <n v="167"/>
    <n v="2020"/>
    <n v="1332520121"/>
    <s v="Yes"/>
    <s v="ORLEANS"/>
    <x v="0"/>
    <x v="124"/>
    <x v="19"/>
    <n v="23046"/>
    <s v="LFUS"/>
    <s v="21369"/>
    <s v="3997847553"/>
    <x v="26"/>
    <s v="ENOI"/>
    <n v="1"/>
    <x v="131"/>
    <s v="VLFL"/>
    <x v="37"/>
    <s v="N"/>
    <s v="Trees took out lateral switch refused ok"/>
    <x v="453"/>
    <x v="457"/>
    <s v="NP"/>
    <n v="210557"/>
    <s v="Jan1 to Yesterday"/>
    <s v="Vegetation"/>
    <s v="Line Fuse"/>
    <x v="0"/>
    <s v="DLIN"/>
    <s v="D"/>
    <x v="2"/>
    <s v="Jared Brossett"/>
    <x v="14"/>
    <x v="1"/>
  </r>
  <r>
    <n v="2020"/>
    <n v="65"/>
    <n v="2020"/>
    <n v="1322523814"/>
    <s v="Yes"/>
    <s v="EAST ORLEANS"/>
    <x v="0"/>
    <x v="125"/>
    <x v="117"/>
    <n v="9035"/>
    <s v="LFUS"/>
    <s v="25724"/>
    <s v="4319150521"/>
    <x v="114"/>
    <s v="ENOI"/>
    <n v="6"/>
    <x v="167"/>
    <s v="EPRI"/>
    <x v="16"/>
    <s v="N"/>
    <s v="bad cable between cub 60 and vault 100"/>
    <x v="166"/>
    <x v="318"/>
    <s v="19-YTD20"/>
    <n v="210557"/>
    <s v="Jan1 to Yesterday"/>
    <s v="Equipment Failure"/>
    <s v="Line Fuse"/>
    <x v="3"/>
    <s v="DLIN"/>
    <s v="E"/>
    <x v="1"/>
    <s v="Cyndi Nguyen"/>
    <x v="1"/>
    <x v="4"/>
  </r>
  <r>
    <n v="2020"/>
    <n v="879"/>
    <n v="2020"/>
    <n v="1326691569"/>
    <s v="Yes"/>
    <s v="ORLEANS"/>
    <x v="1"/>
    <x v="125"/>
    <x v="57"/>
    <n v="122181"/>
    <s v="LFUS"/>
    <s v="F24069"/>
    <s v="3887447985"/>
    <x v="63"/>
    <s v="ENOI"/>
    <n v="1"/>
    <x v="182"/>
    <s v="LGHT"/>
    <x v="13"/>
    <s v="N"/>
    <s v="refused lateral 27794 all three phases,refused lateral at voisin and general diaz sidewalk phase,lateral 27962 refused b phase."/>
    <x v="454"/>
    <x v="458"/>
    <s v="19-YTD20"/>
    <n v="210557"/>
    <s v="Jan1 to Yesterday"/>
    <s v="Lightning"/>
    <s v="Line Fuse"/>
    <x v="8"/>
    <s v="DLIN"/>
    <s v="A"/>
    <x v="3"/>
    <s v="Joseph Giarrusso"/>
    <x v="7"/>
    <x v="2"/>
  </r>
  <r>
    <n v="2020"/>
    <n v="22"/>
    <n v="2020"/>
    <n v="1326709672"/>
    <s v="Yes"/>
    <s v="EAST ORLEANS"/>
    <x v="1"/>
    <x v="125"/>
    <x v="29"/>
    <n v="3058"/>
    <s v="LFUS"/>
    <s v="27716"/>
    <s v="43330494366"/>
    <x v="28"/>
    <s v="ENOI"/>
    <n v="6"/>
    <x v="29"/>
    <s v="EFLK"/>
    <x v="30"/>
    <s v="N"/>
    <s v="Refused lateral sw 27716 B&amp;C phase"/>
    <x v="455"/>
    <x v="459"/>
    <s v="19-YTD20"/>
    <n v="210557"/>
    <s v="Jan1 to Yesterday"/>
    <s v="Equipment Failure"/>
    <s v="Line Fuse"/>
    <x v="3"/>
    <s v="DLIN"/>
    <s v="E"/>
    <x v="1"/>
    <s v="Cyndi Nguyen"/>
    <x v="10"/>
    <x v="2"/>
  </r>
  <r>
    <n v="2020"/>
    <n v="21"/>
    <n v="2020"/>
    <n v="1333619879"/>
    <s v="Yes"/>
    <s v="EAST ORLEANS"/>
    <x v="1"/>
    <x v="125"/>
    <x v="65"/>
    <n v="2919"/>
    <s v="LFUS"/>
    <s v="28002"/>
    <s v="4146247489"/>
    <x v="8"/>
    <s v="ENOI"/>
    <n v="6"/>
    <x v="14"/>
    <s v="EARM"/>
    <x v="7"/>
    <s v="N"/>
    <s v=""/>
    <x v="456"/>
    <x v="460"/>
    <s v="NP"/>
    <n v="210557"/>
    <s v="Jan1 to Yesterday"/>
    <s v="Equipment Failure"/>
    <s v="Line Fuse"/>
    <x v="3"/>
    <s v="DLIN"/>
    <s v="E"/>
    <x v="1"/>
    <s v="Cyndi Nguyen"/>
    <x v="5"/>
    <x v="1"/>
  </r>
  <r>
    <n v="2020"/>
    <n v="1"/>
    <n v="2020"/>
    <n v="1323003961"/>
    <s v="Yes"/>
    <s v="ORLEANS"/>
    <x v="0"/>
    <x v="126"/>
    <x v="113"/>
    <n v="140"/>
    <s v="SECO"/>
    <s v="SECONDARY"/>
    <s v="38600465860"/>
    <x v="5"/>
    <s v="ENOI"/>
    <n v="1"/>
    <x v="25"/>
    <s v="ESEC"/>
    <x v="6"/>
    <s v="N"/>
    <s v="bad jumper on secondary wire"/>
    <x v="457"/>
    <x v="461"/>
    <s v="19-YTD20"/>
    <n v="210557"/>
    <s v="Jan1 to Yesterday"/>
    <s v="Equipment Failure"/>
    <s v="Secondary Conductor"/>
    <x v="3"/>
    <s v="DLIN"/>
    <s v="A"/>
    <x v="3"/>
    <s v="Joseph Giarrusso"/>
    <x v="12"/>
    <x v="4"/>
  </r>
  <r>
    <n v="2020"/>
    <n v="1"/>
    <n v="2020"/>
    <n v="1323217578"/>
    <s v="Yes"/>
    <s v="ORLEANS"/>
    <x v="0"/>
    <x v="126"/>
    <x v="103"/>
    <n v="140"/>
    <s v="SERV"/>
    <s v="SERVICE"/>
    <s v="39316462677"/>
    <x v="81"/>
    <s v="ENOI"/>
    <n v="1"/>
    <x v="25"/>
    <s v="ECNS"/>
    <x v="8"/>
    <s v="N"/>
    <s v="Repaired neutral at weatherhead"/>
    <x v="458"/>
    <x v="462"/>
    <s v="19-YTD20"/>
    <n v="210557"/>
    <s v="Jan1 to Yesterday"/>
    <s v="Equipment Failure"/>
    <s v="Service Conductor"/>
    <x v="3"/>
    <s v="DLIN"/>
    <s v="B"/>
    <x v="0"/>
    <s v="Jay Banks"/>
    <x v="0"/>
    <x v="4"/>
  </r>
  <r>
    <n v="2020"/>
    <n v="50"/>
    <n v="2020"/>
    <n v="1323588929"/>
    <s v="Yes"/>
    <s v="EAST ORLEANS"/>
    <x v="1"/>
    <x v="126"/>
    <x v="31"/>
    <n v="7000"/>
    <s v="DIS"/>
    <s v="23818"/>
    <s v="4352749766"/>
    <x v="117"/>
    <s v="ENOI"/>
    <n v="6"/>
    <x v="101"/>
    <s v="EMER"/>
    <x v="1"/>
    <s v="N"/>
    <s v="crew to replace pole"/>
    <x v="459"/>
    <x v="463"/>
    <s v="19-YTD20"/>
    <n v="210557"/>
    <s v="Jan1 to Yesterday"/>
    <s v="Other"/>
    <s v="Disconnect Switch"/>
    <x v="1"/>
    <s v="DLIN"/>
    <s v="E"/>
    <x v="1"/>
    <s v="Cyndi Nguyen"/>
    <x v="1"/>
    <x v="5"/>
  </r>
  <r>
    <n v="2020"/>
    <n v="144"/>
    <n v="2020"/>
    <n v="1324656883"/>
    <s v="Yes"/>
    <s v="ORLEANS"/>
    <x v="0"/>
    <x v="126"/>
    <x v="24"/>
    <n v="20160"/>
    <s v="LFUS"/>
    <s v="86144"/>
    <s v="3898146691"/>
    <x v="91"/>
    <s v="ENOI"/>
    <n v="1"/>
    <x v="183"/>
    <s v="EARM"/>
    <x v="7"/>
    <s v="N"/>
    <s v="broken cross arm replaced"/>
    <x v="460"/>
    <x v="464"/>
    <s v="19-YTD20"/>
    <n v="210557"/>
    <s v="Jan1 to Yesterday"/>
    <s v="Equipment Failure"/>
    <s v="Line Fuse"/>
    <x v="3"/>
    <s v="DLIN"/>
    <s v="B"/>
    <x v="0"/>
    <s v="Jay Banks"/>
    <x v="2"/>
    <x v="5"/>
  </r>
  <r>
    <n v="2020"/>
    <n v="8"/>
    <n v="2020"/>
    <n v="1330245404"/>
    <s v="Yes"/>
    <s v="ORLEANS"/>
    <x v="0"/>
    <x v="126"/>
    <x v="154"/>
    <n v="1120"/>
    <s v="TFUS"/>
    <s v="1349191"/>
    <s v="38430468283"/>
    <x v="78"/>
    <s v="ENOI"/>
    <n v="1"/>
    <x v="6"/>
    <s v="FOBJ"/>
    <x v="14"/>
    <s v="N"/>
    <s v="Taken out by balloon  refused ok"/>
    <x v="461"/>
    <x v="465"/>
    <s v="19-YTD20"/>
    <n v="210557"/>
    <s v="Jan1 to Yesterday"/>
    <s v="Other"/>
    <s v="Transformer Fuse"/>
    <x v="4"/>
    <s v="DLIN"/>
    <s v="A"/>
    <x v="3"/>
    <s v="Joseph Giarrusso"/>
    <x v="12"/>
    <x v="3"/>
  </r>
  <r>
    <n v="2020"/>
    <n v="45"/>
    <n v="2020"/>
    <n v="1333004464"/>
    <s v="Yes"/>
    <s v="EAST ORLEANS"/>
    <x v="0"/>
    <x v="126"/>
    <x v="155"/>
    <n v="6300"/>
    <s v="LFUS"/>
    <s v="27991"/>
    <s v="4125647540"/>
    <x v="69"/>
    <s v="ENOI"/>
    <n v="6"/>
    <x v="18"/>
    <s v="VHCL"/>
    <x v="11"/>
    <s v="N"/>
    <s v="car hit pole;   isolated pole by opening sub-lateral cut-outs RELATED TO TKT# 1333005336 (A.STEWART)"/>
    <x v="462"/>
    <x v="466"/>
    <s v="NP"/>
    <n v="210557"/>
    <s v="Jan1 to Yesterday"/>
    <s v="Public Damage"/>
    <s v="Line Fuse"/>
    <x v="7"/>
    <s v="DLIN"/>
    <s v="D"/>
    <x v="2"/>
    <s v="Jared Brossett"/>
    <x v="5"/>
    <x v="1"/>
  </r>
  <r>
    <n v="2020"/>
    <n v="20"/>
    <n v="2020"/>
    <n v="1325196222"/>
    <s v="Yes"/>
    <s v="ALGIERS ELEC ONLY"/>
    <x v="0"/>
    <x v="127"/>
    <x v="145"/>
    <n v="2820"/>
    <s v="LFUS"/>
    <s v="5587"/>
    <s v="4283245716"/>
    <x v="72"/>
    <s v="ENOI"/>
    <n v="81"/>
    <x v="164"/>
    <s v="ASQL"/>
    <x v="5"/>
    <s v="N"/>
    <s v="squirrel took out lateral customers are back in lights"/>
    <x v="463"/>
    <x v="467"/>
    <s v="19-YTD20"/>
    <n v="210557"/>
    <s v="Jan1 to Yesterday"/>
    <s v="Animal"/>
    <s v="Line Fuse"/>
    <x v="5"/>
    <s v="DLIN"/>
    <s v="C"/>
    <x v="4"/>
    <s v="Kristin Palmer"/>
    <x v="15"/>
    <x v="0"/>
  </r>
  <r>
    <n v="2020"/>
    <n v="6"/>
    <n v="2020"/>
    <n v="1325216942"/>
    <s v="Yes"/>
    <s v="ORLEANS"/>
    <x v="0"/>
    <x v="127"/>
    <x v="25"/>
    <n v="846"/>
    <s v="TFUS"/>
    <s v="77907"/>
    <s v="38636459349"/>
    <x v="108"/>
    <s v="ENOI"/>
    <n v="1"/>
    <x v="10"/>
    <s v="SCHD"/>
    <x v="2"/>
    <s v="N"/>
    <s v="Outage for crane to lift generator at 1311 Jefferson Ave"/>
    <x v="464"/>
    <x v="468"/>
    <s v="19-YTD20"/>
    <n v="210557"/>
    <s v="Jan1 to Yesterday"/>
    <s v="Scheduled Interruption"/>
    <s v="Transformer Fuse"/>
    <x v="2"/>
    <s v="DLIN"/>
    <s v="B"/>
    <x v="0"/>
    <s v="Jay Banks"/>
    <x v="0"/>
    <x v="0"/>
  </r>
  <r>
    <n v="2020"/>
    <n v="38"/>
    <n v="2020"/>
    <n v="1331247338"/>
    <s v="Yes"/>
    <s v="ORLEANS"/>
    <x v="0"/>
    <x v="127"/>
    <x v="126"/>
    <n v="5358"/>
    <s v="LFUS"/>
    <s v="21686"/>
    <s v="39696476310"/>
    <x v="10"/>
    <s v="ENOI"/>
    <n v="1"/>
    <x v="91"/>
    <s v="FOBJ"/>
    <x v="14"/>
    <s v="N"/>
    <s v="blown lateral C phase blown cause  was balloons"/>
    <x v="465"/>
    <x v="469"/>
    <s v="19-YTD20"/>
    <n v="210557"/>
    <s v="Jan1 to Yesterday"/>
    <s v="Other"/>
    <s v="Line Fuse"/>
    <x v="4"/>
    <s v="DLIN"/>
    <s v="D"/>
    <x v="2"/>
    <s v="Jared Brossett"/>
    <x v="7"/>
    <x v="3"/>
  </r>
  <r>
    <n v="2020"/>
    <n v="102"/>
    <n v="2020"/>
    <n v="1332687929"/>
    <s v="Yes"/>
    <s v="ORLEANS"/>
    <x v="3"/>
    <x v="127"/>
    <x v="108"/>
    <n v="14382"/>
    <s v="DIS"/>
    <s v="25385"/>
    <s v="3860746363"/>
    <x v="47"/>
    <s v="ENOI"/>
    <n v="1"/>
    <x v="74"/>
    <s v="VLGL"/>
    <x v="35"/>
    <s v="N"/>
    <s v="picked up down primary wireTREE CAUSED C PHASE TO BURN DOWN, TREE LIMB WAS REMOVED"/>
    <x v="466"/>
    <x v="470"/>
    <s v="NP"/>
    <n v="210557"/>
    <s v="Jan1 to Yesterday"/>
    <s v="Vegetation"/>
    <s v="Disconnect Switch"/>
    <x v="0"/>
    <s v="DLIN"/>
    <s v="A"/>
    <x v="3"/>
    <s v="Joseph Giarrusso"/>
    <x v="0"/>
    <x v="1"/>
  </r>
  <r>
    <n v="2020"/>
    <n v="1"/>
    <n v="2020"/>
    <n v="1321749621"/>
    <s v="Yes"/>
    <s v="ORLEANS"/>
    <x v="6"/>
    <x v="128"/>
    <x v="44"/>
    <n v="142"/>
    <s v="SERV"/>
    <s v="SERVICE"/>
    <s v="38103461220"/>
    <x v="82"/>
    <s v="ENOI"/>
    <n v="1"/>
    <x v="25"/>
    <s v="ECON"/>
    <x v="36"/>
    <s v="N"/>
    <s v="Changed **TFUS 549754 * 10  to  SERV 549754 * 10** --- bad connection at weather head abengst"/>
    <x v="467"/>
    <x v="471"/>
    <s v="19-YTD20"/>
    <n v="210557"/>
    <s v="Jan1 to Yesterday"/>
    <s v="Equipment Failure"/>
    <s v="Service Conductor"/>
    <x v="3"/>
    <s v="DLIN"/>
    <s v="A"/>
    <x v="3"/>
    <s v="Joseph Giarrusso"/>
    <x v="12"/>
    <x v="4"/>
  </r>
  <r>
    <n v="2020"/>
    <n v="1"/>
    <n v="2020"/>
    <n v="1323520258"/>
    <s v="Yes"/>
    <s v="EAST ORLEANS"/>
    <x v="0"/>
    <x v="128"/>
    <x v="122"/>
    <n v="142"/>
    <s v="SERV"/>
    <s v="SERVICE"/>
    <s v="43572495525"/>
    <x v="42"/>
    <s v="ENOI"/>
    <n v="6"/>
    <x v="25"/>
    <s v="VHCL"/>
    <x v="11"/>
    <s v="N"/>
    <s v="truck hit service line..hold meter#AM11175406 removed service ..meter pan pulled off wall. RELATED TO TKT# 1323511838, 1323512749 (AKS)"/>
    <x v="272"/>
    <x v="274"/>
    <s v="19-YTD20"/>
    <n v="210557"/>
    <s v="Jan1 to Yesterday"/>
    <s v="Public Damage"/>
    <s v="Service Conductor"/>
    <x v="7"/>
    <s v="DLIN"/>
    <s v="E"/>
    <x v="1"/>
    <s v="Cyndi Nguyen"/>
    <x v="6"/>
    <x v="5"/>
  </r>
  <r>
    <n v="2020"/>
    <n v="414"/>
    <n v="2020"/>
    <n v="1325315642"/>
    <s v="Yes"/>
    <s v="EAST ORLEANS"/>
    <x v="0"/>
    <x v="128"/>
    <x v="150"/>
    <n v="58788"/>
    <s v="VFI"/>
    <s v="27422"/>
    <s v="4366350629"/>
    <x v="65"/>
    <s v="ENOI"/>
    <n v="6"/>
    <x v="184"/>
    <s v="VHCL"/>
    <x v="11"/>
    <s v="N"/>
    <s v="Vehicle damaged cub. #504 at I-10 service rd &amp; paris rd"/>
    <x v="98"/>
    <x v="99"/>
    <s v="19-YTD20"/>
    <n v="210557"/>
    <s v="Jan1 to Yesterday"/>
    <s v="Public Damage"/>
    <s v="Vacuum Fault Interrupter"/>
    <x v="7"/>
    <s v="DLIN"/>
    <s v="E"/>
    <x v="1"/>
    <s v="Cyndi Nguyen"/>
    <x v="1"/>
    <x v="0"/>
  </r>
  <r>
    <n v="2020"/>
    <n v="11"/>
    <n v="2020"/>
    <n v="1329925513"/>
    <s v="Yes"/>
    <s v="ORLEANS"/>
    <x v="0"/>
    <x v="128"/>
    <x v="128"/>
    <n v="1562"/>
    <s v="TFUS"/>
    <s v="1000489"/>
    <s v="39821458800"/>
    <x v="0"/>
    <s v="ENOI"/>
    <n v="1"/>
    <x v="69"/>
    <s v="EFLK"/>
    <x v="30"/>
    <s v="N"/>
    <s v="refused ok"/>
    <x v="468"/>
    <x v="472"/>
    <s v="19-YTD20"/>
    <n v="210557"/>
    <s v="Jan1 to Yesterday"/>
    <s v="Equipment Failure"/>
    <s v="Transformer Fuse"/>
    <x v="3"/>
    <s v="DLIN"/>
    <s v="B"/>
    <x v="0"/>
    <s v="Jay Banks"/>
    <x v="9"/>
    <x v="3"/>
  </r>
  <r>
    <n v="2020"/>
    <n v="12"/>
    <n v="2020"/>
    <n v="1325174086"/>
    <s v="Yes"/>
    <s v="EAST ORLEANS"/>
    <x v="0"/>
    <x v="129"/>
    <x v="84"/>
    <n v="1716"/>
    <s v="TFUS"/>
    <s v="55984"/>
    <s v="41031480720"/>
    <x v="30"/>
    <s v="ENOI"/>
    <n v="6"/>
    <x v="80"/>
    <s v="FOBJ"/>
    <x v="14"/>
    <s v="N"/>
    <s v="talked to chris boweers need to get transformer at location they have a 50 kv two blocks away feeding this house and voltage is dropping a little so gonna get a job drawn up to hang new pot and cut epoxilators in secondary"/>
    <x v="469"/>
    <x v="473"/>
    <s v="19-YTD20"/>
    <n v="210557"/>
    <s v="Jan1 to Yesterday"/>
    <s v="Other"/>
    <s v="Transformer Fuse"/>
    <x v="4"/>
    <s v="DLIN"/>
    <s v="D"/>
    <x v="2"/>
    <s v="Jared Brossett"/>
    <x v="5"/>
    <x v="0"/>
  </r>
  <r>
    <n v="2020"/>
    <n v="23"/>
    <n v="2020"/>
    <n v="1329716247"/>
    <s v="Yes"/>
    <s v="EAST ORLEANS"/>
    <x v="0"/>
    <x v="129"/>
    <x v="105"/>
    <n v="3289"/>
    <s v="LFUS"/>
    <s v="36878F"/>
    <s v="4369350043"/>
    <x v="13"/>
    <s v="ENOI"/>
    <n v="6"/>
    <x v="90"/>
    <s v="FOBJ"/>
    <x v="14"/>
    <s v="N"/>
    <s v="serviceman cleared grass from cub 488  refused okay"/>
    <x v="470"/>
    <x v="474"/>
    <s v="19-YTD20"/>
    <n v="210557"/>
    <s v="Jan1 to Yesterday"/>
    <s v="Other"/>
    <s v="Line Fuse"/>
    <x v="4"/>
    <s v="DLIN"/>
    <s v="E"/>
    <x v="1"/>
    <s v="Cyndi Nguyen"/>
    <x v="1"/>
    <x v="3"/>
  </r>
  <r>
    <n v="2020"/>
    <n v="14"/>
    <n v="2020"/>
    <n v="1330680910"/>
    <s v="Yes"/>
    <s v="ORLEANS"/>
    <x v="1"/>
    <x v="129"/>
    <x v="69"/>
    <n v="2002"/>
    <s v="LFUS"/>
    <s v="38173"/>
    <s v="39395475907"/>
    <x v="95"/>
    <s v="ENOI"/>
    <n v="1"/>
    <x v="13"/>
    <s v="LGHT"/>
    <x v="13"/>
    <s v="N"/>
    <s v="refused lateral"/>
    <x v="471"/>
    <x v="475"/>
    <s v="19-YTD20"/>
    <n v="210557"/>
    <s v="Jan1 to Yesterday"/>
    <s v="Lightning"/>
    <s v="Line Fuse"/>
    <x v="8"/>
    <s v="DLIN"/>
    <s v="B"/>
    <x v="0"/>
    <s v="Jay Banks"/>
    <x v="7"/>
    <x v="3"/>
  </r>
  <r>
    <n v="2020"/>
    <n v="1"/>
    <n v="2020"/>
    <n v="1332846802"/>
    <s v="Yes"/>
    <s v="EAST ORLEANS"/>
    <x v="0"/>
    <x v="129"/>
    <x v="5"/>
    <n v="143"/>
    <s v="SERV"/>
    <s v="SERVICE COND"/>
    <s v="42511502901"/>
    <x v="2"/>
    <s v="ENOI"/>
    <n v="6"/>
    <x v="25"/>
    <s v="ECNS"/>
    <x v="8"/>
    <s v="N"/>
    <s v="changed connections at pole; good voltage"/>
    <x v="472"/>
    <x v="476"/>
    <s v="NP"/>
    <n v="210557"/>
    <s v="Jan1 to Yesterday"/>
    <s v="Equipment Failure"/>
    <s v="Service Conductor"/>
    <x v="3"/>
    <s v="DLIN"/>
    <s v="E"/>
    <x v="1"/>
    <s v="Cyndi Nguyen"/>
    <x v="6"/>
    <x v="1"/>
  </r>
  <r>
    <n v="2020"/>
    <n v="9"/>
    <n v="2020"/>
    <n v="1324727347"/>
    <s v="Yes"/>
    <s v="ORLEANS"/>
    <x v="0"/>
    <x v="130"/>
    <x v="156"/>
    <n v="1296"/>
    <s v="TFUS"/>
    <s v="1546252"/>
    <s v="38696482632"/>
    <x v="63"/>
    <s v="ENOI"/>
    <n v="1"/>
    <x v="8"/>
    <s v="EARR"/>
    <x v="25"/>
    <s v="N"/>
    <s v="changed arrestor"/>
    <x v="473"/>
    <x v="477"/>
    <s v="19-YTD20"/>
    <n v="210557"/>
    <s v="Jan1 to Yesterday"/>
    <s v="Equipment Failure"/>
    <s v="Transformer Fuse"/>
    <x v="3"/>
    <s v="DLIN"/>
    <s v="A"/>
    <x v="3"/>
    <s v="Joseph Giarrusso"/>
    <x v="8"/>
    <x v="0"/>
  </r>
  <r>
    <n v="2020"/>
    <n v="8"/>
    <n v="2020"/>
    <n v="1331963304"/>
    <s v="Yes"/>
    <s v="ORLEANS"/>
    <x v="0"/>
    <x v="130"/>
    <x v="58"/>
    <n v="1152"/>
    <s v="TFUS"/>
    <s v="1342953"/>
    <s v="4020349326"/>
    <x v="6"/>
    <s v="ENOI"/>
    <n v="1"/>
    <x v="6"/>
    <s v="SCHD"/>
    <x v="2"/>
    <s v="N"/>
    <s v="crew changing out secondary arm"/>
    <x v="474"/>
    <x v="478"/>
    <s v="19-YTD20"/>
    <n v="210557"/>
    <s v="Jan1 to Yesterday"/>
    <s v="Scheduled Interruption"/>
    <s v="Transformer Fuse"/>
    <x v="2"/>
    <s v="DLIN"/>
    <s v="D"/>
    <x v="2"/>
    <s v="Jared Brossett"/>
    <x v="4"/>
    <x v="3"/>
  </r>
  <r>
    <n v="2020"/>
    <n v="19"/>
    <n v="2020"/>
    <n v="1323119085"/>
    <s v="Yes"/>
    <s v="EAST ORLEANS"/>
    <x v="0"/>
    <x v="131"/>
    <x v="129"/>
    <n v="2755"/>
    <s v="LFUS"/>
    <s v="25651"/>
    <s v="4338850670"/>
    <x v="114"/>
    <s v="ENOI"/>
    <n v="6"/>
    <x v="75"/>
    <s v="EELB"/>
    <x v="43"/>
    <s v="N"/>
    <s v="bad ebow crew chad.."/>
    <x v="166"/>
    <x v="318"/>
    <s v="19-YTD20"/>
    <n v="210557"/>
    <s v="Jan1 to Yesterday"/>
    <s v="Equipment Failure"/>
    <s v="Line Fuse"/>
    <x v="3"/>
    <s v="DLIN"/>
    <s v="E"/>
    <x v="1"/>
    <s v="Cyndi Nguyen"/>
    <x v="1"/>
    <x v="4"/>
  </r>
  <r>
    <n v="2020"/>
    <n v="8"/>
    <n v="2020"/>
    <n v="1326568665"/>
    <s v="Yes"/>
    <s v="EAST ORLEANS"/>
    <x v="0"/>
    <x v="131"/>
    <x v="57"/>
    <n v="1160"/>
    <s v="LFUS"/>
    <s v="38442"/>
    <s v="4205447637"/>
    <x v="66"/>
    <s v="ENOI"/>
    <n v="6"/>
    <x v="6"/>
    <s v="EPOL"/>
    <x v="3"/>
    <s v="N"/>
    <s v="customers back on"/>
    <x v="475"/>
    <x v="479"/>
    <s v="19-YTD20"/>
    <n v="210557"/>
    <s v="Jan1 to Yesterday"/>
    <s v="Equipment Failure"/>
    <s v="Line Fuse"/>
    <x v="3"/>
    <s v="DLIN"/>
    <s v="E"/>
    <x v="1"/>
    <s v="Cyndi Nguyen"/>
    <x v="5"/>
    <x v="2"/>
  </r>
  <r>
    <n v="2020"/>
    <n v="12"/>
    <n v="2020"/>
    <n v="1330901890"/>
    <s v="Yes"/>
    <s v="EAST ORLEANS"/>
    <x v="0"/>
    <x v="131"/>
    <x v="82"/>
    <n v="1740"/>
    <s v="TFUS"/>
    <s v="1365684"/>
    <s v="40615480141"/>
    <x v="56"/>
    <s v="ENOI"/>
    <n v="6"/>
    <x v="80"/>
    <s v="EARM"/>
    <x v="7"/>
    <s v="N"/>
    <s v="changed secondary arm"/>
    <x v="476"/>
    <x v="480"/>
    <s v="19-YTD20"/>
    <n v="210557"/>
    <s v="Jan1 to Yesterday"/>
    <s v="Equipment Failure"/>
    <s v="Transformer Fuse"/>
    <x v="3"/>
    <s v="DLIN"/>
    <s v="D"/>
    <x v="2"/>
    <s v="Jared Brossett"/>
    <x v="5"/>
    <x v="3"/>
  </r>
  <r>
    <n v="2020"/>
    <n v="76"/>
    <n v="2020"/>
    <n v="1332042762"/>
    <s v="Yes"/>
    <s v="ORLEANS"/>
    <x v="0"/>
    <x v="131"/>
    <x v="8"/>
    <n v="11020"/>
    <s v="LFUS"/>
    <s v="27749"/>
    <s v="3881148017"/>
    <x v="17"/>
    <s v="ENOI"/>
    <n v="1"/>
    <x v="34"/>
    <s v="EARR"/>
    <x v="25"/>
    <s v="N"/>
    <s v="Arrestor, replaced"/>
    <x v="477"/>
    <x v="481"/>
    <s v="19-YTD20"/>
    <n v="210557"/>
    <s v="Jan1 to Yesterday"/>
    <s v="Equipment Failure"/>
    <s v="Line Fuse"/>
    <x v="3"/>
    <s v="DLIN"/>
    <s v="A"/>
    <x v="3"/>
    <s v="Joseph Giarrusso"/>
    <x v="7"/>
    <x v="3"/>
  </r>
  <r>
    <n v="2020"/>
    <n v="50"/>
    <n v="2020"/>
    <n v="1331565281"/>
    <s v="Yes"/>
    <s v="EAST ORLEANS"/>
    <x v="1"/>
    <x v="132"/>
    <x v="64"/>
    <n v="7300"/>
    <s v="LFUS"/>
    <s v="68289"/>
    <s v="40680483837"/>
    <x v="43"/>
    <s v="ENOI"/>
    <n v="6"/>
    <x v="101"/>
    <s v="LGHT"/>
    <x v="13"/>
    <s v="N"/>
    <s v="weather"/>
    <x v="478"/>
    <x v="482"/>
    <s v="19-YTD20"/>
    <n v="210557"/>
    <s v="Jan1 to Yesterday"/>
    <s v="Lightning"/>
    <s v="Line Fuse"/>
    <x v="8"/>
    <s v="DLIN"/>
    <s v="D"/>
    <x v="2"/>
    <s v="Jared Brossett"/>
    <x v="4"/>
    <x v="3"/>
  </r>
  <r>
    <n v="2020"/>
    <n v="12"/>
    <n v="2020"/>
    <n v="1332556343"/>
    <s v="Yes"/>
    <s v="ORLEANS"/>
    <x v="1"/>
    <x v="132"/>
    <x v="19"/>
    <n v="1752"/>
    <s v="TFUS"/>
    <s v="1046933"/>
    <s v="40201493395"/>
    <x v="6"/>
    <s v="ENOI"/>
    <n v="1"/>
    <x v="80"/>
    <s v="CORR"/>
    <x v="44"/>
    <s v="N"/>
    <s v=""/>
    <x v="479"/>
    <x v="483"/>
    <s v="NP"/>
    <n v="210557"/>
    <s v="Jan1 to Yesterday"/>
    <s v="Other"/>
    <s v="Transformer Fuse"/>
    <x v="4"/>
    <s v="DLIN"/>
    <s v="D"/>
    <x v="2"/>
    <s v="Jared Brossett"/>
    <x v="4"/>
    <x v="1"/>
  </r>
  <r>
    <n v="2020"/>
    <n v="1"/>
    <n v="2020"/>
    <n v="1333166463"/>
    <s v="Yes"/>
    <s v="ORLEANS"/>
    <x v="0"/>
    <x v="132"/>
    <x v="20"/>
    <n v="146"/>
    <s v="TFUS"/>
    <s v="1305459"/>
    <s v="38300465286"/>
    <x v="55"/>
    <s v="ENOI"/>
    <n v="1"/>
    <x v="25"/>
    <s v="SCHD"/>
    <x v="2"/>
    <s v="N"/>
    <s v="Scheduled Interruption"/>
    <x v="480"/>
    <x v="484"/>
    <s v="NP"/>
    <n v="210557"/>
    <s v="Jan1 to Yesterday"/>
    <s v="Scheduled Interruption"/>
    <s v="Transformer Fuse"/>
    <x v="2"/>
    <s v="DLIN"/>
    <s v="A"/>
    <x v="3"/>
    <s v="Joseph Giarrusso"/>
    <x v="12"/>
    <x v="1"/>
  </r>
  <r>
    <n v="2020"/>
    <n v="76"/>
    <n v="2020"/>
    <n v="1322200807"/>
    <s v="Yes"/>
    <s v="ORLEANS"/>
    <x v="1"/>
    <x v="133"/>
    <x v="47"/>
    <n v="11172"/>
    <s v="LFUS"/>
    <s v="27822"/>
    <s v="3801346713"/>
    <x v="106"/>
    <s v="ENOI"/>
    <n v="1"/>
    <x v="34"/>
    <s v="VLFL"/>
    <x v="37"/>
    <s v="N"/>
    <s v="crew repaired shield wire damaged by tree"/>
    <x v="481"/>
    <x v="485"/>
    <s v="19-YTD20"/>
    <n v="210557"/>
    <s v="Jan1 to Yesterday"/>
    <s v="Vegetation"/>
    <s v="Line Fuse"/>
    <x v="0"/>
    <s v="DLIN"/>
    <s v="A"/>
    <x v="3"/>
    <s v="Joseph Giarrusso"/>
    <x v="12"/>
    <x v="4"/>
  </r>
  <r>
    <n v="2020"/>
    <n v="1"/>
    <n v="2020"/>
    <n v="1323248173"/>
    <s v="Yes"/>
    <s v="ORLEANS"/>
    <x v="0"/>
    <x v="133"/>
    <x v="6"/>
    <n v="147"/>
    <s v="SERV"/>
    <s v="SERVICE"/>
    <s v="39402478092"/>
    <x v="21"/>
    <s v="ENOI"/>
    <n v="1"/>
    <x v="25"/>
    <s v="ECNS"/>
    <x v="8"/>
    <s v="N"/>
    <s v="spliced service and made new connections at weatherhead"/>
    <x v="482"/>
    <x v="486"/>
    <s v="19-YTD20"/>
    <n v="210557"/>
    <s v="Jan1 to Yesterday"/>
    <s v="Equipment Failure"/>
    <s v="Service Conductor"/>
    <x v="3"/>
    <s v="DLIN"/>
    <s v="A"/>
    <x v="3"/>
    <s v="Joseph Giarrusso"/>
    <x v="7"/>
    <x v="4"/>
  </r>
  <r>
    <n v="2020"/>
    <n v="4"/>
    <n v="2020"/>
    <n v="1326113204"/>
    <s v="Yes"/>
    <s v="EAST ORLEANS"/>
    <x v="0"/>
    <x v="133"/>
    <x v="62"/>
    <n v="588"/>
    <s v="TFUS"/>
    <s v="72871"/>
    <s v="42018475443"/>
    <x v="66"/>
    <s v="ENOI"/>
    <n v="6"/>
    <x v="11"/>
    <s v="EFSW"/>
    <x v="22"/>
    <s v="N"/>
    <s v="replaced transformer switch, customer back on:  Flashover caused feeder to trip/close"/>
    <x v="483"/>
    <x v="487"/>
    <s v="19-YTD20"/>
    <n v="210557"/>
    <s v="Jan1 to Yesterday"/>
    <s v="Equipment Failure"/>
    <s v="Transformer Fuse"/>
    <x v="3"/>
    <s v="DLIN"/>
    <s v="E"/>
    <x v="1"/>
    <s v="Cyndi Nguyen"/>
    <x v="5"/>
    <x v="0"/>
  </r>
  <r>
    <n v="2020"/>
    <n v="1"/>
    <n v="2020"/>
    <n v="1333572692"/>
    <s v="Yes"/>
    <s v="EAST ORLEANS"/>
    <x v="1"/>
    <x v="133"/>
    <x v="116"/>
    <n v="147"/>
    <s v="SERV"/>
    <s v="METER"/>
    <s v="41600492214"/>
    <x v="54"/>
    <s v="ENOI"/>
    <n v="6"/>
    <x v="25"/>
    <s v="MTEX"/>
    <x v="12"/>
    <s v="N"/>
    <s v="changed meter"/>
    <x v="484"/>
    <x v="488"/>
    <s v="NP"/>
    <n v="210557"/>
    <s v="Jan1 to Yesterday"/>
    <s v="Other"/>
    <s v="Service Conductor"/>
    <x v="4"/>
    <s v="DLIN"/>
    <s v="D"/>
    <x v="2"/>
    <s v="Jared Brossett"/>
    <x v="11"/>
    <x v="1"/>
  </r>
  <r>
    <n v="2020"/>
    <n v="1"/>
    <n v="2020"/>
    <n v="1323640712"/>
    <s v="Yes"/>
    <s v="EAST ORLEANS"/>
    <x v="2"/>
    <x v="134"/>
    <x v="73"/>
    <n v="148"/>
    <s v="SERV"/>
    <s v="SERVICE"/>
    <s v="41140473283"/>
    <x v="8"/>
    <s v="ENOI"/>
    <n v="6"/>
    <x v="25"/>
    <s v="ESEC"/>
    <x v="6"/>
    <s v="N"/>
    <s v="Had to replace bad hot leg on the pole. Back in lights. Will need a crew to cut limbs off of a palm tree. The branches are brushing against the primary. 2068575"/>
    <x v="485"/>
    <x v="489"/>
    <s v="19-YTD20"/>
    <n v="210557"/>
    <s v="Jan1 to Yesterday"/>
    <s v="Equipment Failure"/>
    <s v="Service Conductor"/>
    <x v="3"/>
    <s v="DLIN"/>
    <s v="C"/>
    <x v="4"/>
    <s v="Kristin Palmer"/>
    <x v="5"/>
    <x v="5"/>
  </r>
  <r>
    <n v="2020"/>
    <n v="12"/>
    <n v="2020"/>
    <n v="1326817592"/>
    <s v="Yes"/>
    <s v="ORLEANS"/>
    <x v="0"/>
    <x v="134"/>
    <x v="81"/>
    <n v="1776"/>
    <s v="TFUS"/>
    <s v="28686"/>
    <s v="38486470894"/>
    <x v="50"/>
    <s v="ENOI"/>
    <n v="1"/>
    <x v="80"/>
    <s v="AOTH"/>
    <x v="20"/>
    <s v="N"/>
    <s v="crow"/>
    <x v="486"/>
    <x v="490"/>
    <s v="19-YTD20"/>
    <n v="210557"/>
    <s v="Jan1 to Yesterday"/>
    <s v="Animal"/>
    <s v="Transformer Fuse"/>
    <x v="5"/>
    <s v="DLIN"/>
    <s v="A"/>
    <x v="3"/>
    <s v="Joseph Giarrusso"/>
    <x v="2"/>
    <x v="2"/>
  </r>
  <r>
    <n v="2020"/>
    <n v="105"/>
    <n v="2020"/>
    <n v="1329512455"/>
    <s v="Yes"/>
    <s v="EAST ORLEANS"/>
    <x v="1"/>
    <x v="134"/>
    <x v="63"/>
    <n v="15540"/>
    <s v="LFUS"/>
    <s v="32139"/>
    <s v="4098847474"/>
    <x v="15"/>
    <s v="ENOI"/>
    <n v="6"/>
    <x v="185"/>
    <s v="SCHD"/>
    <x v="2"/>
    <s v="N"/>
    <s v="crew is onsite making repairs"/>
    <x v="487"/>
    <x v="491"/>
    <s v="19-YTD20"/>
    <n v="210557"/>
    <s v="Jan1 to Yesterday"/>
    <s v="Scheduled Interruption"/>
    <s v="Line Fuse"/>
    <x v="2"/>
    <s v="DLIN"/>
    <s v="C"/>
    <x v="4"/>
    <s v="Kristin Palmer"/>
    <x v="5"/>
    <x v="2"/>
  </r>
  <r>
    <n v="2020"/>
    <n v="66"/>
    <n v="2020"/>
    <n v="1330666974"/>
    <s v="Yes"/>
    <s v="EAST ORLEANS"/>
    <x v="1"/>
    <x v="134"/>
    <x v="69"/>
    <n v="9768"/>
    <s v="LFUS"/>
    <s v="27850"/>
    <s v="4092947726"/>
    <x v="15"/>
    <s v="ENOI"/>
    <n v="6"/>
    <x v="186"/>
    <s v="LGHT"/>
    <x v="13"/>
    <s v="N"/>
    <s v="weather, back in"/>
    <x v="488"/>
    <x v="492"/>
    <s v="19-YTD20"/>
    <n v="210557"/>
    <s v="Jan1 to Yesterday"/>
    <s v="Lightning"/>
    <s v="Line Fuse"/>
    <x v="8"/>
    <s v="DLIN"/>
    <s v="D"/>
    <x v="2"/>
    <s v="Jared Brossett"/>
    <x v="5"/>
    <x v="3"/>
  </r>
  <r>
    <n v="2020"/>
    <n v="6"/>
    <n v="2020"/>
    <n v="1333237263"/>
    <s v="Yes"/>
    <s v="EAST ORLEANS"/>
    <x v="0"/>
    <x v="134"/>
    <x v="157"/>
    <n v="888"/>
    <s v="XFMR"/>
    <s v="19087"/>
    <s v="41572499268"/>
    <x v="16"/>
    <s v="ENOI"/>
    <n v="6"/>
    <x v="10"/>
    <s v="ETRD"/>
    <x v="18"/>
    <s v="N"/>
    <s v=""/>
    <x v="489"/>
    <x v="493"/>
    <s v="NP"/>
    <n v="210557"/>
    <s v="Jan1 to Yesterday"/>
    <s v="Equipment Failure"/>
    <s v="Transformer"/>
    <x v="3"/>
    <s v="DLIN"/>
    <s v="E"/>
    <x v="1"/>
    <s v="Cyndi Nguyen"/>
    <x v="11"/>
    <x v="1"/>
  </r>
  <r>
    <n v="2020"/>
    <n v="1"/>
    <n v="2020"/>
    <n v="1325083907"/>
    <s v="Yes"/>
    <s v="ALGIERS ELEC ONLY"/>
    <x v="1"/>
    <x v="135"/>
    <x v="111"/>
    <n v="149"/>
    <s v="TFUS"/>
    <s v="C29425"/>
    <s v="4380545475"/>
    <x v="41"/>
    <s v="ENOI"/>
    <n v="81"/>
    <x v="25"/>
    <s v="LGHT"/>
    <x v="13"/>
    <s v="N"/>
    <s v="bad weather took out svc talk with cust svc is back on"/>
    <x v="490"/>
    <x v="494"/>
    <s v="19-YTD20"/>
    <n v="210557"/>
    <s v="Jan1 to Yesterday"/>
    <s v="Lightning"/>
    <s v="Transformer Fuse"/>
    <x v="8"/>
    <s v="DLIN"/>
    <s v="C"/>
    <x v="4"/>
    <s v="Kristin Palmer"/>
    <x v="15"/>
    <x v="0"/>
  </r>
  <r>
    <n v="2020"/>
    <n v="82"/>
    <n v="2020"/>
    <n v="1325394070"/>
    <s v="Yes"/>
    <s v="ORLEANS"/>
    <x v="0"/>
    <x v="135"/>
    <x v="46"/>
    <n v="12218"/>
    <s v="DIS"/>
    <s v="23638"/>
    <s v="3852145850"/>
    <x v="20"/>
    <s v="ENOI"/>
    <n v="1"/>
    <x v="141"/>
    <s v="ECNS"/>
    <x v="8"/>
    <s v="N"/>
    <s v="jumper burned up and phase on ground"/>
    <x v="491"/>
    <x v="495"/>
    <s v="19-YTD20"/>
    <n v="210557"/>
    <s v="Jan1 to Yesterday"/>
    <s v="Equipment Failure"/>
    <s v="Disconnect Switch"/>
    <x v="3"/>
    <s v="DLIN"/>
    <s v="A"/>
    <x v="3"/>
    <s v="Joseph Giarrusso"/>
    <x v="0"/>
    <x v="0"/>
  </r>
  <r>
    <n v="2020"/>
    <n v="35"/>
    <n v="2020"/>
    <n v="1329100216"/>
    <s v="Yes"/>
    <s v="ORLEANS"/>
    <x v="0"/>
    <x v="135"/>
    <x v="109"/>
    <n v="5215"/>
    <s v="LFUS"/>
    <s v="37696"/>
    <s v="3962045874"/>
    <x v="118"/>
    <s v="ENOI"/>
    <n v="1"/>
    <x v="137"/>
    <s v="UNKN"/>
    <x v="4"/>
    <s v="N"/>
    <s v="refused ok"/>
    <x v="492"/>
    <x v="496"/>
    <s v="19-YTD20"/>
    <n v="210557"/>
    <s v="Jan1 to Yesterday"/>
    <s v="Other"/>
    <s v="Line Fuse"/>
    <x v="4"/>
    <s v="DLIN"/>
    <s v="B"/>
    <x v="0"/>
    <s v="Jay Banks"/>
    <x v="0"/>
    <x v="2"/>
  </r>
  <r>
    <n v="2020"/>
    <n v="42"/>
    <n v="2020"/>
    <n v="1333933077"/>
    <s v="Yes"/>
    <s v="ORLEANS"/>
    <x v="0"/>
    <x v="135"/>
    <x v="158"/>
    <n v="6258"/>
    <s v="OPEN"/>
    <s v="3947547564"/>
    <s v="3947547564"/>
    <x v="10"/>
    <s v="ENOI"/>
    <n v="1"/>
    <x v="27"/>
    <s v="SCHD"/>
    <x v="2"/>
    <s v="N"/>
    <s v="Scheduled Interruption"/>
    <x v="493"/>
    <x v="497"/>
    <s v="NP"/>
    <n v="210557"/>
    <s v="Jan1 to Yesterday"/>
    <s v="Scheduled Interruption"/>
    <s v="Open"/>
    <x v="2"/>
    <s v="DLIN"/>
    <s v="B"/>
    <x v="0"/>
    <s v="Jay Banks"/>
    <x v="7"/>
    <x v="1"/>
  </r>
  <r>
    <n v="2020"/>
    <n v="7"/>
    <n v="2020"/>
    <n v="1325174097"/>
    <s v="Yes"/>
    <s v="ALGIERS ELEC ONLY"/>
    <x v="0"/>
    <x v="136"/>
    <x v="84"/>
    <n v="1050"/>
    <s v="TFUS"/>
    <s v="BY88991"/>
    <s v="4215745928"/>
    <x v="105"/>
    <s v="ENOI"/>
    <n v="81"/>
    <x v="5"/>
    <s v="ASQL"/>
    <x v="5"/>
    <s v="N"/>
    <s v="squirrel took out transformer refuse customer back in lights"/>
    <x v="494"/>
    <x v="498"/>
    <s v="19-YTD20"/>
    <n v="210557"/>
    <s v="Jan1 to Yesterday"/>
    <s v="Animal"/>
    <s v="Transformer Fuse"/>
    <x v="5"/>
    <s v="DLIN"/>
    <s v="C"/>
    <x v="4"/>
    <s v="Kristin Palmer"/>
    <x v="15"/>
    <x v="0"/>
  </r>
  <r>
    <n v="2020"/>
    <n v="1"/>
    <n v="2020"/>
    <n v="1326989627"/>
    <s v="Yes"/>
    <s v="EAST ORLEANS"/>
    <x v="2"/>
    <x v="136"/>
    <x v="60"/>
    <n v="150"/>
    <s v="TFUS"/>
    <s v="1336630"/>
    <s v="4107349839"/>
    <x v="24"/>
    <s v="ENOI"/>
    <n v="6"/>
    <x v="25"/>
    <s v="EOTH"/>
    <x v="29"/>
    <s v="N"/>
    <s v="repaiired brace..refused a phase.."/>
    <x v="495"/>
    <x v="499"/>
    <s v="19-YTD20"/>
    <n v="210557"/>
    <s v="Jan1 to Yesterday"/>
    <s v="Equipment Failure"/>
    <s v="Transformer Fuse"/>
    <x v="3"/>
    <s v="DLIN"/>
    <s v="D"/>
    <x v="2"/>
    <s v="Jared Brossett"/>
    <x v="11"/>
    <x v="2"/>
  </r>
  <r>
    <n v="2020"/>
    <n v="19"/>
    <n v="2020"/>
    <n v="1329244026"/>
    <s v="Yes"/>
    <s v="EAST ORLEANS"/>
    <x v="1"/>
    <x v="136"/>
    <x v="88"/>
    <n v="2850"/>
    <s v="LFUS"/>
    <s v="27222"/>
    <s v="4250450158"/>
    <x v="79"/>
    <s v="ENOI"/>
    <n v="6"/>
    <x v="75"/>
    <s v="EELB"/>
    <x v="43"/>
    <s v="N"/>
    <s v="replaced elbow"/>
    <x v="496"/>
    <x v="500"/>
    <s v="19-YTD20"/>
    <n v="210557"/>
    <s v="Jan1 to Yesterday"/>
    <s v="Equipment Failure"/>
    <s v="Line Fuse"/>
    <x v="3"/>
    <s v="DLIN"/>
    <s v="E"/>
    <x v="1"/>
    <s v="Cyndi Nguyen"/>
    <x v="6"/>
    <x v="2"/>
  </r>
  <r>
    <n v="2020"/>
    <n v="29"/>
    <n v="2020"/>
    <n v="1330015752"/>
    <s v="Yes"/>
    <s v="ORLEANS"/>
    <x v="0"/>
    <x v="136"/>
    <x v="72"/>
    <n v="4350"/>
    <s v="LFUS"/>
    <s v="27933"/>
    <s v="4002247569"/>
    <x v="26"/>
    <s v="ENOI"/>
    <n v="1"/>
    <x v="129"/>
    <s v="FOBJ"/>
    <x v="14"/>
    <s v="N"/>
    <s v="balloons were tangled in b and c phase causing the lat fuse to blow.  balloons removed and fuses replaced HW"/>
    <x v="497"/>
    <x v="501"/>
    <s v="19-YTD20"/>
    <n v="210557"/>
    <s v="Jan1 to Yesterday"/>
    <s v="Other"/>
    <s v="Line Fuse"/>
    <x v="4"/>
    <s v="DLIN"/>
    <s v="D"/>
    <x v="2"/>
    <s v="Jared Brossett"/>
    <x v="14"/>
    <x v="3"/>
  </r>
  <r>
    <n v="2020"/>
    <n v="23"/>
    <n v="2020"/>
    <n v="1331406298"/>
    <s v="Yes"/>
    <s v="EAST ORLEANS"/>
    <x v="3"/>
    <x v="136"/>
    <x v="144"/>
    <n v="3450"/>
    <s v="TFUS"/>
    <s v="65808"/>
    <s v="40616476870"/>
    <x v="15"/>
    <s v="ENOI"/>
    <n v="6"/>
    <x v="90"/>
    <s v="EFLK"/>
    <x v="30"/>
    <s v="N"/>
    <s v="refused transformer"/>
    <x v="498"/>
    <x v="502"/>
    <s v="19-YTD20"/>
    <n v="210557"/>
    <s v="Jan1 to Yesterday"/>
    <s v="Equipment Failure"/>
    <s v="Transformer Fuse"/>
    <x v="3"/>
    <s v="DLIN"/>
    <s v="C"/>
    <x v="4"/>
    <s v="Kristin Palmer"/>
    <x v="5"/>
    <x v="3"/>
  </r>
  <r>
    <n v="2020"/>
    <n v="64"/>
    <n v="2020"/>
    <n v="1325394344"/>
    <s v="Yes"/>
    <s v="ORLEANS"/>
    <x v="0"/>
    <x v="137"/>
    <x v="46"/>
    <n v="9664"/>
    <s v="LFUS"/>
    <s v="55660"/>
    <s v="3855645645"/>
    <x v="108"/>
    <s v="ENOI"/>
    <n v="1"/>
    <x v="128"/>
    <s v="EPRI"/>
    <x v="16"/>
    <s v="N"/>
    <s v="phase down and jumper burned"/>
    <x v="499"/>
    <x v="503"/>
    <s v="19-YTD20"/>
    <n v="210557"/>
    <s v="Jan1 to Yesterday"/>
    <s v="Equipment Failure"/>
    <s v="Line Fuse"/>
    <x v="3"/>
    <s v="DLIN"/>
    <s v="A"/>
    <x v="3"/>
    <s v="Joseph Giarrusso"/>
    <x v="0"/>
    <x v="0"/>
  </r>
  <r>
    <n v="2020"/>
    <n v="205"/>
    <n v="2020"/>
    <n v="1332109656"/>
    <s v="Yes"/>
    <s v="ORLEANS"/>
    <x v="0"/>
    <x v="137"/>
    <x v="80"/>
    <n v="30955"/>
    <s v="LFUS"/>
    <s v="97107"/>
    <s v="4016948726"/>
    <x v="27"/>
    <s v="ENOI"/>
    <n v="1"/>
    <x v="187"/>
    <s v="FOBJ"/>
    <x v="14"/>
    <s v="N"/>
    <s v="lot of mylar ballons took out lateral, sub lateral and tfuse; cleared balloons and refused"/>
    <x v="500"/>
    <x v="504"/>
    <s v="NP"/>
    <n v="210557"/>
    <s v="Jan1 to Yesterday"/>
    <s v="Other"/>
    <s v="Line Fuse"/>
    <x v="4"/>
    <s v="DLIN"/>
    <s v="D"/>
    <x v="2"/>
    <s v="Jared Brossett"/>
    <x v="4"/>
    <x v="1"/>
  </r>
  <r>
    <n v="2020"/>
    <n v="11"/>
    <n v="2020"/>
    <n v="1324618796"/>
    <s v="Yes"/>
    <s v="EAST ORLEANS"/>
    <x v="0"/>
    <x v="138"/>
    <x v="90"/>
    <n v="1672"/>
    <s v="TFUS"/>
    <s v="60528"/>
    <s v="41062476942"/>
    <x v="69"/>
    <s v="ENOI"/>
    <n v="6"/>
    <x v="69"/>
    <s v="SCHD"/>
    <x v="2"/>
    <s v="N"/>
    <s v="Scheduled Interruption"/>
    <x v="501"/>
    <x v="505"/>
    <s v="19-YTD20"/>
    <n v="210557"/>
    <s v="Jan1 to Yesterday"/>
    <s v="Scheduled Interruption"/>
    <s v="Transformer Fuse"/>
    <x v="2"/>
    <s v="DLIN"/>
    <s v="D"/>
    <x v="2"/>
    <s v="Jared Brossett"/>
    <x v="5"/>
    <x v="5"/>
  </r>
  <r>
    <n v="2020"/>
    <n v="82"/>
    <n v="2020"/>
    <n v="1326137283"/>
    <s v="Yes"/>
    <s v="ORLEANS"/>
    <x v="2"/>
    <x v="138"/>
    <x v="62"/>
    <n v="12464"/>
    <s v="LFUS"/>
    <s v="27672"/>
    <s v="3968747354"/>
    <x v="62"/>
    <s v="ENOI"/>
    <n v="1"/>
    <x v="141"/>
    <s v="VLFL"/>
    <x v="37"/>
    <s v="N"/>
    <s v="top of tree broke and fell across latrerial burning down a phase and blowing fuse on b and c phase. crew cut tree away and picked up a phase"/>
    <x v="502"/>
    <x v="506"/>
    <s v="19-YTD20"/>
    <n v="210557"/>
    <s v="Jan1 to Yesterday"/>
    <s v="Vegetation"/>
    <s v="Line Fuse"/>
    <x v="0"/>
    <s v="DLIN"/>
    <s v="B"/>
    <x v="0"/>
    <s v="Jay Banks"/>
    <x v="13"/>
    <x v="0"/>
  </r>
  <r>
    <n v="2020"/>
    <n v="4"/>
    <n v="2020"/>
    <n v="1326149381"/>
    <s v="Yes"/>
    <s v="EAST ORLEANS"/>
    <x v="0"/>
    <x v="138"/>
    <x v="62"/>
    <n v="608"/>
    <s v="TFUS"/>
    <s v="696585"/>
    <s v="41858470225"/>
    <x v="66"/>
    <s v="ENOI"/>
    <n v="6"/>
    <x v="11"/>
    <s v="VOHL"/>
    <x v="33"/>
    <s v="N"/>
    <s v="Cut tree limbs. Need follow up"/>
    <x v="503"/>
    <x v="507"/>
    <s v="19-YTD20"/>
    <n v="210557"/>
    <s v="Jan1 to Yesterday"/>
    <s v="Vegetation"/>
    <s v="Transformer Fuse"/>
    <x v="0"/>
    <s v="DLIN"/>
    <s v="E"/>
    <x v="1"/>
    <s v="Cyndi Nguyen"/>
    <x v="5"/>
    <x v="0"/>
  </r>
  <r>
    <n v="2020"/>
    <n v="165"/>
    <n v="2020"/>
    <n v="1326691948"/>
    <s v="Yes"/>
    <s v="ORLEANS"/>
    <x v="1"/>
    <x v="138"/>
    <x v="57"/>
    <n v="25080"/>
    <s v="LFUS"/>
    <s v="27704"/>
    <s v="3847746872"/>
    <x v="78"/>
    <s v="ENOI"/>
    <n v="1"/>
    <x v="188"/>
    <s v="LGHT"/>
    <x v="13"/>
    <s v="N"/>
    <s v="taken out by weather refused ok"/>
    <x v="504"/>
    <x v="508"/>
    <s v="19-YTD20"/>
    <n v="210557"/>
    <s v="Jan1 to Yesterday"/>
    <s v="Lightning"/>
    <s v="Line Fuse"/>
    <x v="8"/>
    <s v="DLIN"/>
    <s v="A"/>
    <x v="3"/>
    <s v="Joseph Giarrusso"/>
    <x v="12"/>
    <x v="2"/>
  </r>
  <r>
    <n v="2020"/>
    <n v="4"/>
    <n v="2020"/>
    <n v="1329995258"/>
    <s v="Yes"/>
    <s v="ORLEANS"/>
    <x v="0"/>
    <x v="138"/>
    <x v="79"/>
    <n v="608"/>
    <s v="TFUS"/>
    <s v="23082"/>
    <s v="38455485577"/>
    <x v="110"/>
    <s v="ENOI"/>
    <n v="1"/>
    <x v="11"/>
    <s v="ASQL"/>
    <x v="5"/>
    <s v="N"/>
    <s v="Taken out by squirrel  refused ok"/>
    <x v="505"/>
    <x v="509"/>
    <s v="19-YTD20"/>
    <n v="210557"/>
    <s v="Jan1 to Yesterday"/>
    <s v="Animal"/>
    <s v="Transformer Fuse"/>
    <x v="5"/>
    <s v="DLIN"/>
    <s v="A"/>
    <x v="3"/>
    <s v="Joseph Giarrusso"/>
    <x v="8"/>
    <x v="3"/>
  </r>
  <r>
    <n v="2020"/>
    <n v="66"/>
    <n v="2020"/>
    <n v="1331283420"/>
    <s v="Yes"/>
    <s v="ORLEANS"/>
    <x v="0"/>
    <x v="138"/>
    <x v="107"/>
    <n v="10032"/>
    <s v="LFUS"/>
    <s v="21463"/>
    <s v="3920545882"/>
    <x v="7"/>
    <s v="ENOI"/>
    <n v="1"/>
    <x v="186"/>
    <s v="VLGL"/>
    <x v="35"/>
    <s v="N"/>
    <s v="limb on line C phase blown refused ok"/>
    <x v="506"/>
    <x v="510"/>
    <s v="19-YTD20"/>
    <n v="210557"/>
    <s v="Jan1 to Yesterday"/>
    <s v="Vegetation"/>
    <s v="Line Fuse"/>
    <x v="0"/>
    <s v="DLIN"/>
    <s v="B"/>
    <x v="0"/>
    <s v="Jay Banks"/>
    <x v="0"/>
    <x v="3"/>
  </r>
  <r>
    <n v="2020"/>
    <n v="872"/>
    <n v="2020"/>
    <n v="1333630661"/>
    <s v="Yes"/>
    <s v="EAST ORLEANS"/>
    <x v="1"/>
    <x v="138"/>
    <x v="65"/>
    <n v="85816"/>
    <s v="DIS"/>
    <s v="25329"/>
    <s v="4325550890"/>
    <x v="60"/>
    <s v="ENOI"/>
    <n v="6"/>
    <x v="189"/>
    <s v="ESLV"/>
    <x v="26"/>
    <s v="N"/>
    <s v="wire down primary at branch and haynes :  Possible lightning strike?"/>
    <x v="90"/>
    <x v="91"/>
    <s v="NP"/>
    <n v="210557"/>
    <s v="Jan1 to Yesterday"/>
    <s v="Equipment Failure"/>
    <s v="Disconnect Switch"/>
    <x v="3"/>
    <s v="DLIN"/>
    <s v="E"/>
    <x v="1"/>
    <s v="Cyndi Nguyen"/>
    <x v="1"/>
    <x v="1"/>
  </r>
  <r>
    <n v="2020"/>
    <n v="47"/>
    <n v="2020"/>
    <n v="1323159950"/>
    <s v="Yes"/>
    <s v="ORLEANS"/>
    <x v="0"/>
    <x v="139"/>
    <x v="106"/>
    <n v="7191"/>
    <s v="LFUS"/>
    <s v="28009"/>
    <s v="3863545809"/>
    <x v="119"/>
    <s v="ENOI"/>
    <n v="1"/>
    <x v="19"/>
    <s v="SCHD"/>
    <x v="2"/>
    <s v="N"/>
    <s v="crew was out there on a schduled outage"/>
    <x v="507"/>
    <x v="511"/>
    <s v="19-YTD20"/>
    <n v="210557"/>
    <s v="Jan1 to Yesterday"/>
    <s v="Scheduled Interruption"/>
    <s v="Line Fuse"/>
    <x v="2"/>
    <s v="DLIN"/>
    <s v="B"/>
    <x v="0"/>
    <s v="Jay Banks"/>
    <x v="0"/>
    <x v="4"/>
  </r>
  <r>
    <n v="2020"/>
    <n v="19"/>
    <n v="2020"/>
    <n v="1331835563"/>
    <s v="Yes"/>
    <s v="EAST ORLEANS"/>
    <x v="0"/>
    <x v="139"/>
    <x v="125"/>
    <n v="2907"/>
    <s v="LFUS"/>
    <s v="21216"/>
    <s v="4109648387"/>
    <x v="46"/>
    <s v="ENOI"/>
    <n v="6"/>
    <x v="75"/>
    <s v="EOSC"/>
    <x v="45"/>
    <s v="N"/>
    <s v="repaired"/>
    <x v="508"/>
    <x v="512"/>
    <s v="19-YTD20"/>
    <n v="210557"/>
    <s v="Jan1 to Yesterday"/>
    <s v="Equipment Failure"/>
    <s v="Line Fuse"/>
    <x v="3"/>
    <s v="DLIN"/>
    <s v="D"/>
    <x v="2"/>
    <s v="Jared Brossett"/>
    <x v="11"/>
    <x v="3"/>
  </r>
  <r>
    <n v="2020"/>
    <n v="974"/>
    <n v="2020"/>
    <n v="1323655936"/>
    <s v="Yes"/>
    <s v="EAST ORLEANS"/>
    <x v="2"/>
    <x v="140"/>
    <x v="22"/>
    <n v="149996"/>
    <s v="RCLR"/>
    <s v="38677"/>
    <s v="4119947436"/>
    <x v="8"/>
    <s v="ENOI"/>
    <n v="6"/>
    <x v="190"/>
    <s v="EARM"/>
    <x v="7"/>
    <s v="N"/>
    <s v="insulator off arm at location"/>
    <x v="509"/>
    <x v="513"/>
    <s v="19-YTD20"/>
    <n v="210557"/>
    <s v="Jan1 to Yesterday"/>
    <s v="Equipment Failure"/>
    <s v="Recloser"/>
    <x v="3"/>
    <s v="DLIN"/>
    <s v="D"/>
    <x v="2"/>
    <s v="Jared Brossett"/>
    <x v="5"/>
    <x v="5"/>
  </r>
  <r>
    <n v="2020"/>
    <n v="16"/>
    <n v="2020"/>
    <n v="1324017985"/>
    <s v="Yes"/>
    <s v="ORLEANS"/>
    <x v="0"/>
    <x v="140"/>
    <x v="27"/>
    <n v="2464"/>
    <s v="XFMR"/>
    <s v="1375593"/>
    <s v="3988249289"/>
    <x v="57"/>
    <s v="ENOI"/>
    <n v="1"/>
    <x v="41"/>
    <s v="HECO"/>
    <x v="31"/>
    <s v="N"/>
    <s v="trans. 1375593 was out  taken out by bell contractor ont on scene  rclr was in"/>
    <x v="510"/>
    <x v="514"/>
    <s v="19-YTD20"/>
    <n v="210557"/>
    <s v="Jan1 to Yesterday"/>
    <s v="Human Error"/>
    <s v="Transformer"/>
    <x v="6"/>
    <s v="DLIN"/>
    <s v="D"/>
    <x v="2"/>
    <s v="Jared Brossett"/>
    <x v="4"/>
    <x v="5"/>
  </r>
  <r>
    <n v="2020"/>
    <n v="1"/>
    <n v="2020"/>
    <n v="1332012128"/>
    <s v="Yes"/>
    <s v="EAST ORLEANS"/>
    <x v="0"/>
    <x v="140"/>
    <x v="55"/>
    <n v="154"/>
    <s v="SERV"/>
    <s v="SERVICE"/>
    <s v="42119501342"/>
    <x v="16"/>
    <s v="ENOI"/>
    <n v="6"/>
    <x v="25"/>
    <s v="ECNS"/>
    <x v="8"/>
    <s v="N"/>
    <s v="burnt wire in hand hole repaired"/>
    <x v="511"/>
    <x v="515"/>
    <s v="19-YTD20"/>
    <n v="210557"/>
    <s v="Jan1 to Yesterday"/>
    <s v="Equipment Failure"/>
    <s v="Service Conductor"/>
    <x v="3"/>
    <s v="DLIN"/>
    <s v="E"/>
    <x v="1"/>
    <s v="Cyndi Nguyen"/>
    <x v="11"/>
    <x v="3"/>
  </r>
  <r>
    <n v="2020"/>
    <n v="1"/>
    <n v="2020"/>
    <n v="1332548001"/>
    <s v="Yes"/>
    <s v="EAST ORLEANS"/>
    <x v="3"/>
    <x v="140"/>
    <x v="19"/>
    <n v="154"/>
    <s v="SERV"/>
    <s v="SERVICE"/>
    <s v="43804496816"/>
    <x v="42"/>
    <s v="ENOI"/>
    <n v="6"/>
    <x v="25"/>
    <s v="ESEC"/>
    <x v="6"/>
    <s v="N"/>
    <s v="BAD CONNECTION IN TRANSFORMER"/>
    <x v="512"/>
    <x v="516"/>
    <s v="NP"/>
    <n v="210557"/>
    <s v="Jan1 to Yesterday"/>
    <s v="Equipment Failure"/>
    <s v="Service Conductor"/>
    <x v="3"/>
    <s v="DLIN"/>
    <s v="E"/>
    <x v="1"/>
    <s v="Cyndi Nguyen"/>
    <x v="1"/>
    <x v="1"/>
  </r>
  <r>
    <n v="2020"/>
    <n v="37"/>
    <n v="2020"/>
    <n v="1330703024"/>
    <s v="Yes"/>
    <s v="EAST ORLEANS"/>
    <x v="0"/>
    <x v="141"/>
    <x v="69"/>
    <n v="5735"/>
    <s v="LFUS"/>
    <s v="26048"/>
    <s v="4353050960"/>
    <x v="4"/>
    <s v="ENOI"/>
    <n v="6"/>
    <x v="142"/>
    <s v="EOSC"/>
    <x v="45"/>
    <s v="N"/>
    <s v="the shield fell into primary causing the primary dead end to come apart; made repairs and customers back in lights"/>
    <x v="431"/>
    <x v="435"/>
    <s v="19-YTD20"/>
    <n v="210557"/>
    <s v="Jan1 to Yesterday"/>
    <s v="Equipment Failure"/>
    <s v="Line Fuse"/>
    <x v="3"/>
    <s v="DLIN"/>
    <s v="E"/>
    <x v="1"/>
    <s v="Cyndi Nguyen"/>
    <x v="1"/>
    <x v="3"/>
  </r>
  <r>
    <n v="2020"/>
    <n v="306"/>
    <n v="2020"/>
    <n v="1323587389"/>
    <s v="Yes"/>
    <s v="EAST ORLEANS"/>
    <x v="1"/>
    <x v="142"/>
    <x v="31"/>
    <n v="47736"/>
    <s v="DIS"/>
    <s v="D01643"/>
    <s v="4356849760"/>
    <x v="42"/>
    <s v="ENOI"/>
    <n v="6"/>
    <x v="191"/>
    <s v="EMER"/>
    <x v="1"/>
    <s v="N"/>
    <s v="taken out for safety to replace burnt pole"/>
    <x v="459"/>
    <x v="463"/>
    <s v="19-YTD20"/>
    <n v="210557"/>
    <s v="Jan1 to Yesterday"/>
    <s v="Other"/>
    <s v="Disconnect Switch"/>
    <x v="1"/>
    <s v="DLIN"/>
    <s v="E"/>
    <x v="1"/>
    <s v="Cyndi Nguyen"/>
    <x v="1"/>
    <x v="5"/>
  </r>
  <r>
    <n v="2020"/>
    <n v="10"/>
    <n v="2020"/>
    <n v="1329566140"/>
    <s v="Yes"/>
    <s v="EAST ORLEANS"/>
    <x v="1"/>
    <x v="142"/>
    <x v="63"/>
    <n v="1560"/>
    <s v="TFUS"/>
    <s v="61091"/>
    <s v="40429488201"/>
    <x v="35"/>
    <s v="ENOI"/>
    <n v="6"/>
    <x v="30"/>
    <s v="LGHT"/>
    <x v="13"/>
    <s v="N"/>
    <s v="wather"/>
    <x v="513"/>
    <x v="517"/>
    <s v="19-YTD20"/>
    <n v="210557"/>
    <s v="Jan1 to Yesterday"/>
    <s v="Lightning"/>
    <s v="Transformer Fuse"/>
    <x v="8"/>
    <s v="DLIN"/>
    <s v="D"/>
    <x v="2"/>
    <s v="Jared Brossett"/>
    <x v="4"/>
    <x v="2"/>
  </r>
  <r>
    <n v="2020"/>
    <n v="37"/>
    <n v="2020"/>
    <n v="1324999233"/>
    <s v="Yes"/>
    <s v="ORLEANS"/>
    <x v="3"/>
    <x v="143"/>
    <x v="0"/>
    <n v="5809"/>
    <s v="TFUS"/>
    <s v="62327"/>
    <s v="39423465450"/>
    <x v="91"/>
    <s v="ENOI"/>
    <n v="1"/>
    <x v="142"/>
    <s v="EFSW"/>
    <x v="22"/>
    <s v="N"/>
    <s v="refused lfus at magnolia and first"/>
    <x v="514"/>
    <x v="518"/>
    <s v="19-YTD20"/>
    <n v="210557"/>
    <s v="Jan1 to Yesterday"/>
    <s v="Equipment Failure"/>
    <s v="Transformer Fuse"/>
    <x v="3"/>
    <s v="DLIN"/>
    <s v="B"/>
    <x v="0"/>
    <s v="Jay Banks"/>
    <x v="3"/>
    <x v="0"/>
  </r>
  <r>
    <n v="2020"/>
    <n v="2"/>
    <n v="2020"/>
    <n v="1327038835"/>
    <s v="Yes"/>
    <s v="ORLEANS"/>
    <x v="1"/>
    <x v="143"/>
    <x v="60"/>
    <n v="314"/>
    <s v="TFUS"/>
    <s v="1546470"/>
    <s v="4013246071"/>
    <x v="118"/>
    <s v="ENOI"/>
    <n v="1"/>
    <x v="42"/>
    <s v="SLAK"/>
    <x v="23"/>
    <s v="N"/>
    <s v="Primary and guy wire close installed spacer"/>
    <x v="515"/>
    <x v="519"/>
    <s v="19-YTD20"/>
    <n v="210557"/>
    <s v="Jan1 to Yesterday"/>
    <s v="Equipment Failure"/>
    <s v="Transformer Fuse"/>
    <x v="3"/>
    <s v="DLIN"/>
    <s v="B"/>
    <x v="0"/>
    <s v="Jay Banks"/>
    <x v="9"/>
    <x v="2"/>
  </r>
  <r>
    <n v="2020"/>
    <n v="4"/>
    <n v="2020"/>
    <n v="1332055787"/>
    <s v="Yes"/>
    <s v="ORLEANS"/>
    <x v="0"/>
    <x v="143"/>
    <x v="152"/>
    <n v="628"/>
    <s v="XFMR"/>
    <s v="1482256"/>
    <s v="38319483226"/>
    <x v="120"/>
    <s v="ENOI"/>
    <n v="1"/>
    <x v="11"/>
    <s v="ETRD"/>
    <x v="18"/>
    <s v="N"/>
    <s v="replaced bad transformer"/>
    <x v="516"/>
    <x v="520"/>
    <s v="19-YTD20"/>
    <n v="210557"/>
    <s v="Jan1 to Yesterday"/>
    <s v="Equipment Failure"/>
    <s v="Transformer"/>
    <x v="3"/>
    <s v="DLIN"/>
    <s v="A"/>
    <x v="3"/>
    <s v="Joseph Giarrusso"/>
    <x v="8"/>
    <x v="3"/>
  </r>
  <r>
    <n v="2020"/>
    <n v="51"/>
    <n v="2020"/>
    <n v="1323295246"/>
    <s v="Yes"/>
    <s v="EAST ORLEANS"/>
    <x v="3"/>
    <x v="144"/>
    <x v="21"/>
    <n v="8262"/>
    <s v="DIS"/>
    <s v="23316"/>
    <s v="4124747804"/>
    <x v="30"/>
    <s v="ENOI"/>
    <n v="6"/>
    <x v="192"/>
    <s v="EARM"/>
    <x v="7"/>
    <s v="N"/>
    <s v="broke arm at disc. 25291"/>
    <x v="517"/>
    <x v="521"/>
    <s v="19-YTD20"/>
    <n v="210557"/>
    <s v="Jan1 to Yesterday"/>
    <s v="Equipment Failure"/>
    <s v="Disconnect Switch"/>
    <x v="3"/>
    <s v="DLIN"/>
    <s v="D"/>
    <x v="2"/>
    <s v="Jared Brossett"/>
    <x v="5"/>
    <x v="4"/>
  </r>
  <r>
    <n v="2020"/>
    <n v="62"/>
    <n v="2020"/>
    <n v="1332522083"/>
    <s v="Yes"/>
    <s v="ORLEANS"/>
    <x v="0"/>
    <x v="144"/>
    <x v="19"/>
    <n v="9858"/>
    <s v="LFUS"/>
    <s v="21184"/>
    <s v="3802346703"/>
    <x v="106"/>
    <s v="ENOI"/>
    <n v="1"/>
    <x v="125"/>
    <s v="VLGL"/>
    <x v="35"/>
    <s v="N"/>
    <s v="Tree on lateral trimmed tree"/>
    <x v="518"/>
    <x v="522"/>
    <s v="NP"/>
    <n v="210557"/>
    <s v="Jan1 to Yesterday"/>
    <s v="Vegetation"/>
    <s v="Line Fuse"/>
    <x v="0"/>
    <s v="DLIN"/>
    <s v="A"/>
    <x v="3"/>
    <s v="Joseph Giarrusso"/>
    <x v="12"/>
    <x v="1"/>
  </r>
  <r>
    <n v="2020"/>
    <n v="62"/>
    <n v="2020"/>
    <n v="1332554335"/>
    <s v="Yes"/>
    <s v="ORLEANS"/>
    <x v="1"/>
    <x v="144"/>
    <x v="19"/>
    <n v="9858"/>
    <s v="LFUS"/>
    <s v="21370"/>
    <s v="4003647425"/>
    <x v="84"/>
    <s v="ENOI"/>
    <n v="1"/>
    <x v="125"/>
    <s v="VOHL"/>
    <x v="33"/>
    <s v="N"/>
    <s v="B phase on lateral blown do to vegitation"/>
    <x v="519"/>
    <x v="523"/>
    <s v="NP"/>
    <n v="210557"/>
    <s v="Jan1 to Yesterday"/>
    <s v="Vegetation"/>
    <s v="Line Fuse"/>
    <x v="0"/>
    <s v="DLIN"/>
    <s v="C"/>
    <x v="4"/>
    <s v="Kristin Palmer"/>
    <x v="14"/>
    <x v="1"/>
  </r>
  <r>
    <n v="2020"/>
    <n v="4"/>
    <n v="2020"/>
    <n v="1328795242"/>
    <s v="Yes"/>
    <s v="ORLEANS"/>
    <x v="0"/>
    <x v="145"/>
    <x v="133"/>
    <n v="640"/>
    <s v="XFMR"/>
    <s v="56163"/>
    <s v="39891486338"/>
    <x v="64"/>
    <s v="ENOI"/>
    <n v="1"/>
    <x v="11"/>
    <s v="ETRD"/>
    <x v="18"/>
    <s v="N"/>
    <s v=""/>
    <x v="520"/>
    <x v="524"/>
    <s v="19-YTD20"/>
    <n v="210557"/>
    <s v="Jan1 to Yesterday"/>
    <s v="Equipment Failure"/>
    <s v="Transformer"/>
    <x v="3"/>
    <s v="DLIN"/>
    <s v="D"/>
    <x v="2"/>
    <s v="Jared Brossett"/>
    <x v="4"/>
    <x v="2"/>
  </r>
  <r>
    <n v="2020"/>
    <n v="35"/>
    <n v="2020"/>
    <n v="1329390864"/>
    <s v="Yes"/>
    <s v="ORLEANS"/>
    <x v="1"/>
    <x v="145"/>
    <x v="63"/>
    <n v="5600"/>
    <s v="LFUS"/>
    <s v="21643"/>
    <s v="3970248481"/>
    <x v="64"/>
    <s v="ENOI"/>
    <n v="1"/>
    <x v="137"/>
    <s v="LGHT"/>
    <x v="13"/>
    <s v="N"/>
    <s v=""/>
    <x v="521"/>
    <x v="525"/>
    <s v="19-YTD20"/>
    <n v="210557"/>
    <s v="Jan1 to Yesterday"/>
    <s v="Lightning"/>
    <s v="Line Fuse"/>
    <x v="8"/>
    <s v="DLIN"/>
    <s v="D"/>
    <x v="2"/>
    <s v="Jared Brossett"/>
    <x v="4"/>
    <x v="2"/>
  </r>
  <r>
    <n v="2020"/>
    <n v="16"/>
    <n v="2020"/>
    <n v="1329386395"/>
    <s v="Yes"/>
    <s v="EAST ORLEANS"/>
    <x v="1"/>
    <x v="145"/>
    <x v="63"/>
    <n v="2560"/>
    <s v="TFUS"/>
    <s v="1522654"/>
    <s v="42381492895"/>
    <x v="68"/>
    <s v="ENOI"/>
    <n v="6"/>
    <x v="41"/>
    <s v="VLFL"/>
    <x v="37"/>
    <s v="N"/>
    <s v="Service man MJackson fixed hot leg on pole fix service to the house and refused transfomer. Due to ploe rocked when tree fell"/>
    <x v="522"/>
    <x v="526"/>
    <s v="19-YTD20"/>
    <n v="210557"/>
    <s v="Jan1 to Yesterday"/>
    <s v="Vegetation"/>
    <s v="Transformer Fuse"/>
    <x v="0"/>
    <s v="DLIN"/>
    <s v="E"/>
    <x v="1"/>
    <s v="Cyndi Nguyen"/>
    <x v="11"/>
    <x v="2"/>
  </r>
  <r>
    <n v="2020"/>
    <n v="12"/>
    <n v="2020"/>
    <n v="1330225085"/>
    <s v="Yes"/>
    <s v="ORLEANS"/>
    <x v="0"/>
    <x v="145"/>
    <x v="154"/>
    <n v="1920"/>
    <s v="TFUS"/>
    <s v="61865"/>
    <s v="39010464161"/>
    <x v="91"/>
    <s v="ENOI"/>
    <n v="1"/>
    <x v="80"/>
    <s v="ASQL"/>
    <x v="5"/>
    <s v="N"/>
    <s v="squirrel got across top side of xfmr cleared squirrel refused xfmr"/>
    <x v="523"/>
    <x v="527"/>
    <s v="19-YTD20"/>
    <n v="210557"/>
    <s v="Jan1 to Yesterday"/>
    <s v="Animal"/>
    <s v="Transformer Fuse"/>
    <x v="5"/>
    <s v="DLIN"/>
    <s v="B"/>
    <x v="0"/>
    <s v="Jay Banks"/>
    <x v="0"/>
    <x v="3"/>
  </r>
  <r>
    <n v="2020"/>
    <n v="126"/>
    <n v="2020"/>
    <n v="1321765323"/>
    <s v="Yes"/>
    <s v="EAST ORLEANS"/>
    <x v="0"/>
    <x v="146"/>
    <x v="16"/>
    <n v="14154"/>
    <s v="SWIT"/>
    <s v="25111"/>
    <s v="4246449716"/>
    <x v="14"/>
    <s v="ENOI"/>
    <n v="6"/>
    <x v="193"/>
    <s v="ESWC"/>
    <x v="9"/>
    <s v="N"/>
    <s v="Crew replacing bad switching cabinet"/>
    <x v="524"/>
    <x v="528"/>
    <s v="19-YTD20"/>
    <n v="210557"/>
    <s v="Jan1 to Yesterday"/>
    <s v="Equipment Failure"/>
    <s v="Switch"/>
    <x v="3"/>
    <s v="DLIN"/>
    <s v="E"/>
    <x v="1"/>
    <s v="Cyndi Nguyen"/>
    <x v="6"/>
    <x v="4"/>
  </r>
  <r>
    <n v="2020"/>
    <n v="42"/>
    <n v="2020"/>
    <n v="1329427605"/>
    <s v="Yes"/>
    <s v="ORLEANS"/>
    <x v="1"/>
    <x v="146"/>
    <x v="63"/>
    <n v="6762"/>
    <s v="LFUS"/>
    <s v="36644"/>
    <s v="4028748693"/>
    <x v="43"/>
    <s v="ENOI"/>
    <n v="1"/>
    <x v="27"/>
    <s v="LGHT"/>
    <x v="13"/>
    <s v="N"/>
    <s v="1 span #6 primary down - crew to pick up"/>
    <x v="369"/>
    <x v="373"/>
    <s v="19-YTD20"/>
    <n v="210557"/>
    <s v="Jan1 to Yesterday"/>
    <s v="Lightning"/>
    <s v="Line Fuse"/>
    <x v="8"/>
    <s v="DLIN"/>
    <s v="D"/>
    <x v="2"/>
    <s v="Jared Brossett"/>
    <x v="4"/>
    <x v="2"/>
  </r>
  <r>
    <n v="2020"/>
    <n v="128"/>
    <n v="2020"/>
    <n v="1330727105"/>
    <s v="Yes"/>
    <s v="EAST ORLEANS"/>
    <x v="0"/>
    <x v="146"/>
    <x v="69"/>
    <n v="20608"/>
    <s v="LFUS"/>
    <s v="37121"/>
    <s v="4082247647"/>
    <x v="15"/>
    <s v="ENOI"/>
    <n v="6"/>
    <x v="194"/>
    <s v="EPOL"/>
    <x v="3"/>
    <s v="N"/>
    <s v="crew replaced pole, customers back on"/>
    <x v="55"/>
    <x v="55"/>
    <s v="19-YTD20"/>
    <n v="210557"/>
    <s v="Jan1 to Yesterday"/>
    <s v="Equipment Failure"/>
    <s v="Line Fuse"/>
    <x v="3"/>
    <s v="DLIN"/>
    <s v="C"/>
    <x v="4"/>
    <s v="Kristin Palmer"/>
    <x v="5"/>
    <x v="3"/>
  </r>
  <r>
    <n v="2020"/>
    <n v="1"/>
    <n v="2020"/>
    <n v="1330948760"/>
    <s v="Yes"/>
    <s v="ORLEANS"/>
    <x v="0"/>
    <x v="146"/>
    <x v="159"/>
    <n v="161"/>
    <s v="SERV"/>
    <s v="METER"/>
    <s v="38629461970"/>
    <x v="47"/>
    <s v="ENOI"/>
    <n v="1"/>
    <x v="25"/>
    <s v="MTEX"/>
    <x v="12"/>
    <s v="N"/>
    <s v="had to change out meter"/>
    <x v="525"/>
    <x v="529"/>
    <s v="19-YTD20"/>
    <n v="210557"/>
    <s v="Jan1 to Yesterday"/>
    <s v="Other"/>
    <s v="Service Conductor"/>
    <x v="4"/>
    <s v="DLIN"/>
    <s v="A"/>
    <x v="3"/>
    <s v="Joseph Giarrusso"/>
    <x v="0"/>
    <x v="3"/>
  </r>
  <r>
    <n v="2020"/>
    <n v="162"/>
    <n v="2020"/>
    <n v="1323291398"/>
    <s v="Yes"/>
    <s v="EAST ORLEANS"/>
    <x v="3"/>
    <x v="147"/>
    <x v="21"/>
    <n v="26244"/>
    <s v="RCLR"/>
    <s v="23282"/>
    <s v="4122747950"/>
    <x v="30"/>
    <s v="ENOI"/>
    <n v="6"/>
    <x v="92"/>
    <s v="EARM"/>
    <x v="7"/>
    <s v="N"/>
    <s v="broke crossarm at disc. 25291"/>
    <x v="526"/>
    <x v="530"/>
    <s v="19-YTD20"/>
    <n v="210557"/>
    <s v="Jan1 to Yesterday"/>
    <s v="Equipment Failure"/>
    <s v="Recloser"/>
    <x v="3"/>
    <s v="DLIN"/>
    <s v="D"/>
    <x v="2"/>
    <s v="Jared Brossett"/>
    <x v="5"/>
    <x v="4"/>
  </r>
  <r>
    <n v="2020"/>
    <n v="9"/>
    <n v="2020"/>
    <n v="1323561274"/>
    <s v="Yes"/>
    <s v="EAST ORLEANS"/>
    <x v="1"/>
    <x v="147"/>
    <x v="31"/>
    <n v="1458"/>
    <s v="TFUS"/>
    <s v="73957"/>
    <s v="41821479083"/>
    <x v="25"/>
    <s v="ENOI"/>
    <n v="6"/>
    <x v="8"/>
    <s v="LGHT"/>
    <x v="13"/>
    <s v="N"/>
    <s v="weather"/>
    <x v="527"/>
    <x v="531"/>
    <s v="19-YTD20"/>
    <n v="210557"/>
    <s v="Jan1 to Yesterday"/>
    <s v="Lightning"/>
    <s v="Transformer Fuse"/>
    <x v="8"/>
    <s v="DLIN"/>
    <s v="E"/>
    <x v="1"/>
    <s v="Cyndi Nguyen"/>
    <x v="5"/>
    <x v="5"/>
  </r>
  <r>
    <n v="2020"/>
    <n v="22"/>
    <n v="2020"/>
    <n v="1326841490"/>
    <s v="Yes"/>
    <s v="ORLEANS"/>
    <x v="0"/>
    <x v="147"/>
    <x v="81"/>
    <n v="3564"/>
    <s v="TFUS"/>
    <s v="61864"/>
    <s v="39252460479"/>
    <x v="81"/>
    <s v="ENOI"/>
    <n v="1"/>
    <x v="29"/>
    <s v="EPOL"/>
    <x v="3"/>
    <s v="N"/>
    <s v="crew made repairs"/>
    <x v="528"/>
    <x v="532"/>
    <s v="19-YTD20"/>
    <n v="210557"/>
    <s v="Jan1 to Yesterday"/>
    <s v="Equipment Failure"/>
    <s v="Transformer Fuse"/>
    <x v="3"/>
    <s v="DLIN"/>
    <s v="B"/>
    <x v="0"/>
    <s v="Jay Banks"/>
    <x v="0"/>
    <x v="2"/>
  </r>
  <r>
    <n v="2020"/>
    <n v="6"/>
    <n v="2020"/>
    <n v="1328795239"/>
    <s v="Yes"/>
    <s v="ORLEANS"/>
    <x v="0"/>
    <x v="147"/>
    <x v="133"/>
    <n v="972"/>
    <s v="XFMR"/>
    <s v="56611"/>
    <s v="39891486118"/>
    <x v="64"/>
    <s v="ENOI"/>
    <n v="1"/>
    <x v="10"/>
    <s v="ETRD"/>
    <x v="18"/>
    <s v="N"/>
    <s v=""/>
    <x v="529"/>
    <x v="533"/>
    <s v="19-YTD20"/>
    <n v="210557"/>
    <s v="Jan1 to Yesterday"/>
    <s v="Equipment Failure"/>
    <s v="Transformer"/>
    <x v="3"/>
    <s v="DLIN"/>
    <s v="D"/>
    <x v="2"/>
    <s v="Jared Brossett"/>
    <x v="4"/>
    <x v="2"/>
  </r>
  <r>
    <n v="2020"/>
    <n v="24"/>
    <n v="2020"/>
    <n v="1330269146"/>
    <s v="Yes"/>
    <s v="EAST ORLEANS"/>
    <x v="0"/>
    <x v="147"/>
    <x v="67"/>
    <n v="3888"/>
    <s v="LFUS"/>
    <s v="17838"/>
    <s v="4086349242"/>
    <x v="121"/>
    <s v="ENOI"/>
    <n v="6"/>
    <x v="112"/>
    <s v="ASQL"/>
    <x v="5"/>
    <s v="N"/>
    <s v="Refused B phase on lateral 17838 and transformer fuse by 4225 Mithra"/>
    <x v="530"/>
    <x v="534"/>
    <s v="19-YTD20"/>
    <n v="210557"/>
    <s v="Jan1 to Yesterday"/>
    <s v="Animal"/>
    <s v="Line Fuse"/>
    <x v="5"/>
    <s v="DLIN"/>
    <s v="D"/>
    <x v="2"/>
    <s v="Jared Brossett"/>
    <x v="11"/>
    <x v="3"/>
  </r>
  <r>
    <n v="2020"/>
    <n v="69"/>
    <n v="2020"/>
    <n v="1333120481"/>
    <s v="Yes"/>
    <s v="ORLEANS"/>
    <x v="0"/>
    <x v="147"/>
    <x v="30"/>
    <n v="11178"/>
    <s v="LFUS"/>
    <s v="21484"/>
    <s v="3923146070"/>
    <x v="81"/>
    <s v="ENOI"/>
    <n v="1"/>
    <x v="37"/>
    <s v="EFSW"/>
    <x v="22"/>
    <s v="N"/>
    <s v="Replaced bad switch"/>
    <x v="531"/>
    <x v="535"/>
    <s v="NP"/>
    <n v="210557"/>
    <s v="Jan1 to Yesterday"/>
    <s v="Equipment Failure"/>
    <s v="Line Fuse"/>
    <x v="3"/>
    <s v="DLIN"/>
    <s v="B"/>
    <x v="0"/>
    <s v="Jay Banks"/>
    <x v="0"/>
    <x v="1"/>
  </r>
  <r>
    <n v="2020"/>
    <n v="48"/>
    <n v="2020"/>
    <n v="1333583790"/>
    <s v="Yes"/>
    <s v="ORLEANS"/>
    <x v="1"/>
    <x v="147"/>
    <x v="116"/>
    <n v="7776"/>
    <s v="LFUS"/>
    <s v="28068"/>
    <s v="3960648669"/>
    <x v="64"/>
    <s v="ENOI"/>
    <n v="1"/>
    <x v="96"/>
    <s v="LGHT"/>
    <x v="13"/>
    <s v="N"/>
    <s v="refused"/>
    <x v="532"/>
    <x v="536"/>
    <s v="NP"/>
    <n v="210557"/>
    <s v="Jan1 to Yesterday"/>
    <s v="Lightning"/>
    <s v="Line Fuse"/>
    <x v="8"/>
    <s v="DLIN"/>
    <s v="D"/>
    <x v="2"/>
    <s v="Jared Brossett"/>
    <x v="4"/>
    <x v="1"/>
  </r>
  <r>
    <n v="2020"/>
    <n v="12"/>
    <n v="2020"/>
    <n v="1323710068"/>
    <s v="Yes"/>
    <s v="ORLEANS"/>
    <x v="0"/>
    <x v="148"/>
    <x v="137"/>
    <n v="1956"/>
    <s v="TFUS"/>
    <s v="59131"/>
    <s v="39328458518"/>
    <x v="7"/>
    <s v="ENOI"/>
    <n v="1"/>
    <x v="80"/>
    <s v="ECON"/>
    <x v="36"/>
    <s v="N"/>
    <s v="there is a lead on the transformer heating up will return after hours to replace lead. per 310"/>
    <x v="533"/>
    <x v="537"/>
    <s v="19-YTD20"/>
    <n v="210557"/>
    <s v="Jan1 to Yesterday"/>
    <s v="Equipment Failure"/>
    <s v="Transformer Fuse"/>
    <x v="3"/>
    <s v="DLIN"/>
    <s v="B"/>
    <x v="0"/>
    <s v="Jay Banks"/>
    <x v="0"/>
    <x v="5"/>
  </r>
  <r>
    <n v="2020"/>
    <n v="26"/>
    <n v="2020"/>
    <n v="1325141261"/>
    <s v="Yes"/>
    <s v="EAST ORLEANS"/>
    <x v="0"/>
    <x v="148"/>
    <x v="114"/>
    <n v="4238"/>
    <s v="LFUS"/>
    <s v="17532"/>
    <s v="4097349099"/>
    <x v="88"/>
    <s v="ENOI"/>
    <n v="6"/>
    <x v="123"/>
    <s v="SCHD"/>
    <x v="2"/>
    <s v="N"/>
    <s v="Crew On Site Working"/>
    <x v="534"/>
    <x v="538"/>
    <s v="19-YTD20"/>
    <n v="210557"/>
    <s v="Jan1 to Yesterday"/>
    <s v="Scheduled Interruption"/>
    <s v="Line Fuse"/>
    <x v="2"/>
    <s v="DLIN"/>
    <s v="D"/>
    <x v="2"/>
    <s v="Jared Brossett"/>
    <x v="11"/>
    <x v="0"/>
  </r>
  <r>
    <n v="2020"/>
    <n v="4"/>
    <n v="2020"/>
    <n v="1332513277"/>
    <s v="Yes"/>
    <s v="ORLEANS"/>
    <x v="0"/>
    <x v="148"/>
    <x v="74"/>
    <n v="652"/>
    <s v="TFUS"/>
    <s v="63605"/>
    <s v="39128467547"/>
    <x v="59"/>
    <s v="ENOI"/>
    <n v="1"/>
    <x v="11"/>
    <s v="ECNS"/>
    <x v="8"/>
    <s v="N"/>
    <s v="Transformer riser came off. Replaced ok"/>
    <x v="535"/>
    <x v="539"/>
    <s v="NP"/>
    <n v="210557"/>
    <s v="Jan1 to Yesterday"/>
    <s v="Equipment Failure"/>
    <s v="Transformer Fuse"/>
    <x v="3"/>
    <s v="DLIN"/>
    <s v="B"/>
    <x v="0"/>
    <s v="Jay Banks"/>
    <x v="2"/>
    <x v="1"/>
  </r>
  <r>
    <n v="2020"/>
    <n v="7"/>
    <n v="2020"/>
    <n v="1334126447"/>
    <s v="Yes"/>
    <s v="EAST ORLEANS"/>
    <x v="0"/>
    <x v="148"/>
    <x v="39"/>
    <n v="1141"/>
    <s v="TFUS"/>
    <s v="62245"/>
    <s v="42974505373"/>
    <x v="2"/>
    <s v="ENOI"/>
    <n v="6"/>
    <x v="5"/>
    <s v="FOBJ"/>
    <x v="14"/>
    <s v="N"/>
    <s v=""/>
    <x v="536"/>
    <x v="540"/>
    <s v="NP"/>
    <n v="210557"/>
    <s v="Jan1 to Yesterday"/>
    <s v="Other"/>
    <s v="Transformer Fuse"/>
    <x v="4"/>
    <s v="DLIN"/>
    <s v="E"/>
    <x v="1"/>
    <s v="Cyndi Nguyen"/>
    <x v="6"/>
    <x v="1"/>
  </r>
  <r>
    <n v="2020"/>
    <n v="15"/>
    <n v="2020"/>
    <n v="1325563441"/>
    <s v="Yes"/>
    <s v="ORLEANS"/>
    <x v="0"/>
    <x v="149"/>
    <x v="160"/>
    <n v="2460"/>
    <s v="SUBN"/>
    <s v="1510"/>
    <s v="3951746984"/>
    <x v="122"/>
    <s v="ENOI"/>
    <n v="1"/>
    <x v="99"/>
    <s v="EPRI"/>
    <x v="16"/>
    <s v="N"/>
    <s v="primary cable faiure on 1510 breaker didnt relay out causing master to open up"/>
    <x v="537"/>
    <x v="541"/>
    <s v="19-YTD20"/>
    <n v="210557"/>
    <s v="Jan1 to Yesterday"/>
    <s v="Equipment Failure"/>
    <s v="Substation"/>
    <x v="3"/>
    <s v="DLIN"/>
    <s v="B"/>
    <x v="0"/>
    <s v="Jay Banks"/>
    <x v="3"/>
    <x v="0"/>
  </r>
  <r>
    <n v="2020"/>
    <n v="31"/>
    <n v="2020"/>
    <n v="1325563182"/>
    <s v="NO"/>
    <s v="ORLEANS"/>
    <x v="0"/>
    <x v="149"/>
    <x v="160"/>
    <n v="5084"/>
    <s v="SUBN"/>
    <s v="1543"/>
    <s v="3950646993"/>
    <x v="67"/>
    <s v="ENOI"/>
    <n v="1"/>
    <x v="78"/>
    <s v="BKRO"/>
    <x v="46"/>
    <s v="N"/>
    <s v="Trip coil on 1510 breaker failed to clear fault causing master to open up"/>
    <x v="538"/>
    <x v="542"/>
    <s v="19-YTD20"/>
    <n v="210557"/>
    <s v="Jan1 to Yesterday"/>
    <s v="Equipment Failure"/>
    <s v="Substation"/>
    <x v="3"/>
    <s v="TRANS"/>
    <s v="B"/>
    <x v="0"/>
    <s v="Jay Banks"/>
    <x v="3"/>
    <x v="0"/>
  </r>
  <r>
    <n v="2020"/>
    <n v="9"/>
    <n v="2020"/>
    <n v="1325564822"/>
    <s v="NO"/>
    <s v="ORLEANS"/>
    <x v="0"/>
    <x v="149"/>
    <x v="160"/>
    <n v="1476"/>
    <s v="SUBN"/>
    <s v="1542"/>
    <s v="3950746992"/>
    <x v="123"/>
    <s v="ENOI"/>
    <n v="1"/>
    <x v="8"/>
    <s v="BKRO"/>
    <x v="46"/>
    <s v="N"/>
    <s v="Trip coil on 1510 breaker failed to clear fault causing master to open up"/>
    <x v="539"/>
    <x v="543"/>
    <s v="19-YTD20"/>
    <n v="210557"/>
    <s v="Jan1 to Yesterday"/>
    <s v="Equipment Failure"/>
    <s v="Substation"/>
    <x v="3"/>
    <s v="TRANS"/>
    <s v="B"/>
    <x v="0"/>
    <s v="Jay Banks"/>
    <x v="3"/>
    <x v="0"/>
  </r>
  <r>
    <n v="2020"/>
    <n v="2"/>
    <n v="2020"/>
    <n v="1325563358"/>
    <s v="NO"/>
    <s v="ORLEANS"/>
    <x v="0"/>
    <x v="149"/>
    <x v="160"/>
    <n v="328"/>
    <s v="SUBN"/>
    <s v="1509"/>
    <s v="3951846983"/>
    <x v="124"/>
    <s v="ENOI"/>
    <n v="1"/>
    <x v="42"/>
    <s v="BKRO"/>
    <x v="46"/>
    <s v="N"/>
    <s v="Trip coil on 1510 breaker failed to clear fault causing master to open up"/>
    <x v="540"/>
    <x v="544"/>
    <s v="19-YTD20"/>
    <n v="210557"/>
    <s v="Jan1 to Yesterday"/>
    <s v="Equipment Failure"/>
    <s v="Substation"/>
    <x v="3"/>
    <s v="TRANS"/>
    <s v="B"/>
    <x v="0"/>
    <s v="Jay Banks"/>
    <x v="3"/>
    <x v="0"/>
  </r>
  <r>
    <n v="2020"/>
    <n v="1"/>
    <n v="2020"/>
    <n v="1325563310"/>
    <s v="NO"/>
    <s v="ORLEANS"/>
    <x v="0"/>
    <x v="149"/>
    <x v="160"/>
    <n v="164"/>
    <s v="SUBN"/>
    <s v="1515"/>
    <s v="3952146981"/>
    <x v="125"/>
    <s v="ENOI"/>
    <n v="1"/>
    <x v="25"/>
    <s v="BKRO"/>
    <x v="46"/>
    <s v="N"/>
    <s v="Trip coil on 1510 breaker failed to clear fault causing master to open up"/>
    <x v="541"/>
    <x v="545"/>
    <s v="19-YTD20"/>
    <n v="210557"/>
    <s v="Jan1 to Yesterday"/>
    <s v="Equipment Failure"/>
    <s v="Substation"/>
    <x v="3"/>
    <s v="TRANS"/>
    <s v="B"/>
    <x v="0"/>
    <s v="Jay Banks"/>
    <x v="3"/>
    <x v="0"/>
  </r>
  <r>
    <n v="2020"/>
    <n v="1"/>
    <n v="2020"/>
    <n v="1325783682"/>
    <s v="Yes"/>
    <s v="EAST ORLEANS"/>
    <x v="0"/>
    <x v="149"/>
    <x v="94"/>
    <n v="164"/>
    <s v="XFMR"/>
    <s v="1239193"/>
    <s v="4142249180"/>
    <x v="54"/>
    <s v="ENOI"/>
    <n v="6"/>
    <x v="25"/>
    <s v="ETRD"/>
    <x v="18"/>
    <s v="N"/>
    <s v="crew changed out bad pot"/>
    <x v="542"/>
    <x v="546"/>
    <s v="19-YTD20"/>
    <n v="210557"/>
    <s v="Jan1 to Yesterday"/>
    <s v="Equipment Failure"/>
    <s v="Transformer"/>
    <x v="3"/>
    <s v="DLIN"/>
    <s v="D"/>
    <x v="2"/>
    <s v="Jared Brossett"/>
    <x v="11"/>
    <x v="0"/>
  </r>
  <r>
    <n v="2020"/>
    <n v="15"/>
    <n v="2020"/>
    <n v="1323070035"/>
    <s v="Yes"/>
    <s v="ALGIERS ELEC ONLY"/>
    <x v="0"/>
    <x v="150"/>
    <x v="35"/>
    <n v="2475"/>
    <s v="TFUS"/>
    <s v="1203436"/>
    <s v="4255145618"/>
    <x v="72"/>
    <s v="ENOI"/>
    <n v="81"/>
    <x v="99"/>
    <s v="UNKN"/>
    <x v="4"/>
    <s v="N"/>
    <s v=""/>
    <x v="543"/>
    <x v="547"/>
    <s v="19-YTD20"/>
    <n v="210557"/>
    <s v="Jan1 to Yesterday"/>
    <s v="Other"/>
    <s v="Transformer Fuse"/>
    <x v="4"/>
    <s v="DLIN"/>
    <s v="C"/>
    <x v="4"/>
    <s v="Kristin Palmer"/>
    <x v="15"/>
    <x v="4"/>
  </r>
  <r>
    <n v="2020"/>
    <n v="55"/>
    <n v="2020"/>
    <n v="1324520081"/>
    <s v="Yes"/>
    <s v="EAST ORLEANS"/>
    <x v="0"/>
    <x v="150"/>
    <x v="23"/>
    <n v="9075"/>
    <s v="LFUS"/>
    <s v="21423"/>
    <s v="4262649350"/>
    <x v="19"/>
    <s v="ENOI"/>
    <n v="6"/>
    <x v="195"/>
    <s v="EFSW"/>
    <x v="22"/>
    <s v="N"/>
    <s v="repared riser and switch, customer back in"/>
    <x v="544"/>
    <x v="548"/>
    <s v="19-YTD20"/>
    <n v="210557"/>
    <s v="Jan1 to Yesterday"/>
    <s v="Equipment Failure"/>
    <s v="Line Fuse"/>
    <x v="3"/>
    <s v="DLIN"/>
    <s v="E"/>
    <x v="1"/>
    <s v="Cyndi Nguyen"/>
    <x v="6"/>
    <x v="5"/>
  </r>
  <r>
    <n v="2020"/>
    <n v="1"/>
    <n v="2020"/>
    <n v="1325740262"/>
    <s v="Yes"/>
    <s v="ORLEANS"/>
    <x v="0"/>
    <x v="150"/>
    <x v="102"/>
    <n v="165"/>
    <s v="TFUS"/>
    <s v="1413402"/>
    <s v="39529481986"/>
    <x v="87"/>
    <s v="ENOI"/>
    <n v="1"/>
    <x v="25"/>
    <s v="ECNS"/>
    <x v="8"/>
    <s v="N"/>
    <s v="tops side riser on lateral switch brokerepaired riser and changed c phase switch"/>
    <x v="545"/>
    <x v="549"/>
    <s v="19-YTD20"/>
    <n v="210557"/>
    <s v="Jan1 to Yesterday"/>
    <s v="Equipment Failure"/>
    <s v="Transformer Fuse"/>
    <x v="3"/>
    <s v="DLIN"/>
    <s v="A"/>
    <x v="3"/>
    <s v="Joseph Giarrusso"/>
    <x v="7"/>
    <x v="0"/>
  </r>
  <r>
    <n v="2020"/>
    <n v="23"/>
    <n v="2020"/>
    <n v="1331116716"/>
    <s v="Yes"/>
    <s v="EAST ORLEANS"/>
    <x v="0"/>
    <x v="150"/>
    <x v="32"/>
    <n v="3795"/>
    <s v="TFUS"/>
    <s v="80377"/>
    <s v="42895502009"/>
    <x v="39"/>
    <s v="ENOI"/>
    <n v="6"/>
    <x v="90"/>
    <s v="ESWC"/>
    <x v="9"/>
    <s v="N"/>
    <s v="back on"/>
    <x v="546"/>
    <x v="550"/>
    <s v="19-YTD20"/>
    <n v="210557"/>
    <s v="Jan1 to Yesterday"/>
    <s v="Equipment Failure"/>
    <s v="Transformer Fuse"/>
    <x v="3"/>
    <s v="DLIN"/>
    <s v="E"/>
    <x v="1"/>
    <s v="Cyndi Nguyen"/>
    <x v="6"/>
    <x v="3"/>
  </r>
  <r>
    <n v="2020"/>
    <n v="12"/>
    <n v="2020"/>
    <n v="1333943636"/>
    <s v="Yes"/>
    <s v="EAST ORLEANS"/>
    <x v="0"/>
    <x v="150"/>
    <x v="158"/>
    <n v="1980"/>
    <s v="TFUS"/>
    <s v="1468356"/>
    <s v="40718480225"/>
    <x v="56"/>
    <s v="ENOI"/>
    <n v="6"/>
    <x v="80"/>
    <s v="ESEC"/>
    <x v="6"/>
    <s v="N"/>
    <s v=""/>
    <x v="547"/>
    <x v="551"/>
    <s v="NP"/>
    <n v="210557"/>
    <s v="Jan1 to Yesterday"/>
    <s v="Equipment Failure"/>
    <s v="Transformer Fuse"/>
    <x v="3"/>
    <s v="DLIN"/>
    <s v="D"/>
    <x v="2"/>
    <s v="Jared Brossett"/>
    <x v="5"/>
    <x v="1"/>
  </r>
  <r>
    <n v="2020"/>
    <n v="198"/>
    <n v="2020"/>
    <n v="1323563948"/>
    <s v="Yes"/>
    <s v="EAST ORLEANS"/>
    <x v="1"/>
    <x v="151"/>
    <x v="31"/>
    <n v="32868"/>
    <s v="DIS"/>
    <s v="25215"/>
    <s v="4103247998"/>
    <x v="69"/>
    <s v="ENOI"/>
    <n v="6"/>
    <x v="180"/>
    <s v="EPRI"/>
    <x v="16"/>
    <s v="N"/>
    <s v="crew picked up wire"/>
    <x v="441"/>
    <x v="445"/>
    <s v="19-YTD20"/>
    <n v="210557"/>
    <s v="Jan1 to Yesterday"/>
    <s v="Equipment Failure"/>
    <s v="Disconnect Switch"/>
    <x v="3"/>
    <s v="DLIN"/>
    <s v="D"/>
    <x v="2"/>
    <s v="Jared Brossett"/>
    <x v="5"/>
    <x v="5"/>
  </r>
  <r>
    <n v="2020"/>
    <n v="38"/>
    <n v="2020"/>
    <n v="1329433498"/>
    <s v="Yes"/>
    <s v="ORLEANS"/>
    <x v="1"/>
    <x v="151"/>
    <x v="63"/>
    <n v="6308"/>
    <s v="LFUS"/>
    <s v="21572"/>
    <s v="3881948253"/>
    <x v="63"/>
    <s v="ENOI"/>
    <n v="1"/>
    <x v="91"/>
    <s v="LGHT"/>
    <x v="13"/>
    <s v="N"/>
    <s v="refused b phase taken out by lightning"/>
    <x v="548"/>
    <x v="552"/>
    <s v="19-YTD20"/>
    <n v="210557"/>
    <s v="Jan1 to Yesterday"/>
    <s v="Lightning"/>
    <s v="Line Fuse"/>
    <x v="8"/>
    <s v="DLIN"/>
    <s v="A"/>
    <x v="3"/>
    <s v="Joseph Giarrusso"/>
    <x v="8"/>
    <x v="2"/>
  </r>
  <r>
    <n v="2020"/>
    <n v="661"/>
    <n v="2020"/>
    <n v="1325566005"/>
    <s v="Yes"/>
    <s v="EAST ORLEANS"/>
    <x v="0"/>
    <x v="152"/>
    <x v="160"/>
    <n v="110387"/>
    <s v="VFI"/>
    <s v="27120"/>
    <s v="4243049745"/>
    <x v="86"/>
    <s v="ENOI"/>
    <n v="6"/>
    <x v="196"/>
    <s v="EPRI"/>
    <x v="16"/>
    <s v="N"/>
    <s v="primary ug cable fail"/>
    <x v="549"/>
    <x v="553"/>
    <s v="19-YTD20"/>
    <n v="210557"/>
    <s v="Jan1 to Yesterday"/>
    <s v="Equipment Failure"/>
    <s v="Vacuum Fault Interrupter"/>
    <x v="3"/>
    <s v="DLIN"/>
    <s v="E"/>
    <x v="1"/>
    <s v="Cyndi Nguyen"/>
    <x v="6"/>
    <x v="0"/>
  </r>
  <r>
    <n v="2020"/>
    <n v="100"/>
    <n v="2020"/>
    <n v="1326691444"/>
    <s v="Yes"/>
    <s v="ORLEANS"/>
    <x v="1"/>
    <x v="152"/>
    <x v="57"/>
    <n v="16700"/>
    <s v="LFUS"/>
    <s v="17525"/>
    <s v="3836348870"/>
    <x v="110"/>
    <s v="ENOI"/>
    <n v="1"/>
    <x v="57"/>
    <s v="LGHT"/>
    <x v="13"/>
    <s v="N"/>
    <s v="refused ok taken out by weather"/>
    <x v="550"/>
    <x v="554"/>
    <s v="19-YTD20"/>
    <n v="210557"/>
    <s v="Jan1 to Yesterday"/>
    <s v="Lightning"/>
    <s v="Line Fuse"/>
    <x v="8"/>
    <s v="DLIN"/>
    <s v="A"/>
    <x v="3"/>
    <s v="Joseph Giarrusso"/>
    <x v="8"/>
    <x v="2"/>
  </r>
  <r>
    <n v="2020"/>
    <n v="64"/>
    <n v="2020"/>
    <n v="1329433580"/>
    <s v="Yes"/>
    <s v="ORLEANS"/>
    <x v="1"/>
    <x v="152"/>
    <x v="63"/>
    <n v="10688"/>
    <s v="LFUS"/>
    <s v="27794"/>
    <s v="3880948210"/>
    <x v="63"/>
    <s v="ENOI"/>
    <n v="1"/>
    <x v="128"/>
    <s v="LGHT"/>
    <x v="13"/>
    <s v="N"/>
    <s v="refused a phase taken out by lightning"/>
    <x v="551"/>
    <x v="555"/>
    <s v="19-YTD20"/>
    <n v="210557"/>
    <s v="Jan1 to Yesterday"/>
    <s v="Lightning"/>
    <s v="Line Fuse"/>
    <x v="8"/>
    <s v="DLIN"/>
    <s v="A"/>
    <x v="3"/>
    <s v="Joseph Giarrusso"/>
    <x v="8"/>
    <x v="2"/>
  </r>
  <r>
    <n v="2020"/>
    <n v="15"/>
    <n v="2020"/>
    <n v="1331496483"/>
    <s v="Yes"/>
    <s v="ORLEANS"/>
    <x v="1"/>
    <x v="152"/>
    <x v="64"/>
    <n v="2505"/>
    <s v="TFUS"/>
    <s v="29345"/>
    <s v="39798487477"/>
    <x v="27"/>
    <s v="ENOI"/>
    <n v="1"/>
    <x v="99"/>
    <s v="EARM"/>
    <x v="7"/>
    <s v="N"/>
    <s v="Changed broken feeder arm"/>
    <x v="552"/>
    <x v="556"/>
    <s v="19-YTD20"/>
    <n v="210557"/>
    <s v="Jan1 to Yesterday"/>
    <s v="Equipment Failure"/>
    <s v="Transformer Fuse"/>
    <x v="3"/>
    <s v="DLIN"/>
    <s v="D"/>
    <x v="2"/>
    <s v="Jared Brossett"/>
    <x v="4"/>
    <x v="3"/>
  </r>
  <r>
    <n v="2020"/>
    <n v="2"/>
    <n v="2020"/>
    <n v="1323550570"/>
    <s v="Yes"/>
    <s v="ORLEANS"/>
    <x v="1"/>
    <x v="153"/>
    <x v="31"/>
    <n v="336"/>
    <s v="TFUS"/>
    <s v="29325"/>
    <s v="39377470287"/>
    <x v="36"/>
    <s v="ENOI"/>
    <n v="1"/>
    <x v="42"/>
    <s v="LGHT"/>
    <x v="13"/>
    <s v="N"/>
    <s v="weather"/>
    <x v="553"/>
    <x v="557"/>
    <s v="19-YTD20"/>
    <n v="210557"/>
    <s v="Jan1 to Yesterday"/>
    <s v="Lightning"/>
    <s v="Transformer Fuse"/>
    <x v="8"/>
    <s v="DLIN"/>
    <s v="B"/>
    <x v="0"/>
    <s v="Jay Banks"/>
    <x v="3"/>
    <x v="5"/>
  </r>
  <r>
    <n v="2020"/>
    <n v="159"/>
    <n v="2020"/>
    <n v="1330498884"/>
    <s v="Yes"/>
    <s v="EAST ORLEANS"/>
    <x v="0"/>
    <x v="154"/>
    <x v="89"/>
    <n v="26871"/>
    <s v="LFUS"/>
    <s v="26296"/>
    <s v="4381351016"/>
    <x v="65"/>
    <s v="ENOI"/>
    <n v="6"/>
    <x v="36"/>
    <s v="EPRI"/>
    <x v="16"/>
    <s v="N"/>
    <s v="bad cable form cub 388 to 569"/>
    <x v="166"/>
    <x v="558"/>
    <s v="19-YTD20"/>
    <n v="210557"/>
    <s v="Jan1 to Yesterday"/>
    <s v="Equipment Failure"/>
    <s v="Line Fuse"/>
    <x v="3"/>
    <s v="DLIN"/>
    <s v="E"/>
    <x v="1"/>
    <s v="Cyndi Nguyen"/>
    <x v="1"/>
    <x v="3"/>
  </r>
  <r>
    <n v="2020"/>
    <n v="12"/>
    <n v="2020"/>
    <n v="1333933704"/>
    <s v="Yes"/>
    <s v="ORLEANS"/>
    <x v="0"/>
    <x v="154"/>
    <x v="158"/>
    <n v="2028"/>
    <s v="LFUS"/>
    <s v="L21373"/>
    <s v="40070476003"/>
    <x v="26"/>
    <s v="ENOI"/>
    <n v="1"/>
    <x v="80"/>
    <s v="EFLK"/>
    <x v="30"/>
    <s v="N"/>
    <s v="fuse blew on later and caused jumper to burn up on xfmr"/>
    <x v="554"/>
    <x v="559"/>
    <s v="NP"/>
    <n v="210557"/>
    <s v="Jan1 to Yesterday"/>
    <s v="Equipment Failure"/>
    <s v="Line Fuse"/>
    <x v="3"/>
    <s v="DLIN"/>
    <s v="C"/>
    <x v="4"/>
    <s v="Kristin Palmer"/>
    <x v="14"/>
    <x v="1"/>
  </r>
  <r>
    <n v="2020"/>
    <n v="9"/>
    <n v="2020"/>
    <n v="1330689839"/>
    <s v="Yes"/>
    <s v="ORLEANS"/>
    <x v="0"/>
    <x v="155"/>
    <x v="69"/>
    <n v="1530"/>
    <s v="TFUS"/>
    <s v="530324"/>
    <s v="3839845814"/>
    <x v="20"/>
    <s v="ENOI"/>
    <n v="1"/>
    <x v="8"/>
    <s v="SCHD"/>
    <x v="2"/>
    <s v="N"/>
    <s v="Scheduled Interruption"/>
    <x v="555"/>
    <x v="560"/>
    <s v="19-YTD20"/>
    <n v="210557"/>
    <s v="Jan1 to Yesterday"/>
    <s v="Scheduled Interruption"/>
    <s v="Transformer Fuse"/>
    <x v="2"/>
    <s v="DLIN"/>
    <s v="A"/>
    <x v="3"/>
    <s v="Joseph Giarrusso"/>
    <x v="0"/>
    <x v="3"/>
  </r>
  <r>
    <n v="2020"/>
    <n v="85"/>
    <n v="2020"/>
    <n v="1333481087"/>
    <s v="Yes"/>
    <s v="ORLEANS"/>
    <x v="0"/>
    <x v="155"/>
    <x v="3"/>
    <n v="14450"/>
    <s v="LFUS"/>
    <s v="27623"/>
    <s v="3826946524"/>
    <x v="55"/>
    <s v="ENOI"/>
    <n v="1"/>
    <x v="197"/>
    <s v="EARM"/>
    <x v="7"/>
    <s v="N"/>
    <s v="Bad crossarm at St Charles and pine crew replaced"/>
    <x v="556"/>
    <x v="561"/>
    <s v="NP"/>
    <n v="210557"/>
    <s v="Jan1 to Yesterday"/>
    <s v="Equipment Failure"/>
    <s v="Line Fuse"/>
    <x v="3"/>
    <s v="DLIN"/>
    <s v="A"/>
    <x v="3"/>
    <s v="Joseph Giarrusso"/>
    <x v="12"/>
    <x v="1"/>
  </r>
  <r>
    <n v="2020"/>
    <n v="30"/>
    <n v="2020"/>
    <n v="1326693406"/>
    <s v="Yes"/>
    <s v="ORLEANS"/>
    <x v="1"/>
    <x v="156"/>
    <x v="57"/>
    <n v="5130"/>
    <s v="TFUS"/>
    <s v="1401920"/>
    <s v="3975245866"/>
    <x v="12"/>
    <s v="ENOI"/>
    <n v="1"/>
    <x v="126"/>
    <s v="EFSW"/>
    <x v="22"/>
    <s v="N"/>
    <s v="repaired jumper on trans refused ok"/>
    <x v="557"/>
    <x v="562"/>
    <s v="19-YTD20"/>
    <n v="210557"/>
    <s v="Jan1 to Yesterday"/>
    <s v="Equipment Failure"/>
    <s v="Transformer Fuse"/>
    <x v="3"/>
    <s v="DLIN"/>
    <s v="B"/>
    <x v="0"/>
    <s v="Jay Banks"/>
    <x v="9"/>
    <x v="2"/>
  </r>
  <r>
    <n v="2020"/>
    <n v="11"/>
    <n v="2020"/>
    <n v="1332554354"/>
    <s v="Yes"/>
    <s v="ORLEANS"/>
    <x v="1"/>
    <x v="156"/>
    <x v="19"/>
    <n v="1881"/>
    <s v="TFUS"/>
    <s v="58719"/>
    <s v="39648477283"/>
    <x v="10"/>
    <s v="ENOI"/>
    <n v="1"/>
    <x v="69"/>
    <s v="EFSW"/>
    <x v="22"/>
    <s v="N"/>
    <s v="Replaced riser on transformer switch"/>
    <x v="558"/>
    <x v="563"/>
    <s v="NP"/>
    <n v="210557"/>
    <s v="Jan1 to Yesterday"/>
    <s v="Equipment Failure"/>
    <s v="Transformer Fuse"/>
    <x v="3"/>
    <s v="DLIN"/>
    <s v="A"/>
    <x v="3"/>
    <s v="Joseph Giarrusso"/>
    <x v="7"/>
    <x v="1"/>
  </r>
  <r>
    <n v="2020"/>
    <n v="2"/>
    <n v="2020"/>
    <n v="1332849300"/>
    <s v="Yes"/>
    <s v="EAST ORLEANS"/>
    <x v="0"/>
    <x v="156"/>
    <x v="5"/>
    <n v="342"/>
    <s v="XFMR"/>
    <s v="1125301"/>
    <s v="4355849783"/>
    <x v="42"/>
    <s v="ENOI"/>
    <n v="6"/>
    <x v="42"/>
    <s v="ETRD"/>
    <x v="18"/>
    <s v="N"/>
    <s v="crew changed out submersible transformer"/>
    <x v="559"/>
    <x v="564"/>
    <s v="NP"/>
    <n v="210557"/>
    <s v="Jan1 to Yesterday"/>
    <s v="Equipment Failure"/>
    <s v="Transformer"/>
    <x v="3"/>
    <s v="DLIN"/>
    <s v="E"/>
    <x v="1"/>
    <s v="Cyndi Nguyen"/>
    <x v="1"/>
    <x v="1"/>
  </r>
  <r>
    <n v="2020"/>
    <n v="1"/>
    <n v="2020"/>
    <n v="1326182998"/>
    <s v="Yes"/>
    <s v="EAST ORLEANS"/>
    <x v="0"/>
    <x v="157"/>
    <x v="139"/>
    <n v="172"/>
    <s v="SERV"/>
    <s v="METER"/>
    <s v="40674486532"/>
    <x v="126"/>
    <s v="ENOI"/>
    <n v="6"/>
    <x v="25"/>
    <s v="EMET"/>
    <x v="24"/>
    <s v="N"/>
    <s v="AMI meter has a defect, installed new meter 8197302   sn89900430 reading 00000"/>
    <x v="560"/>
    <x v="565"/>
    <s v="19-YTD20"/>
    <n v="210557"/>
    <s v="Jan1 to Yesterday"/>
    <s v="Equipment Failure"/>
    <s v="Service Conductor"/>
    <x v="3"/>
    <s v="DLIN"/>
    <s v="D"/>
    <x v="2"/>
    <s v="Jared Brossett"/>
    <x v="4"/>
    <x v="2"/>
  </r>
  <r>
    <n v="2020"/>
    <n v="2"/>
    <n v="2020"/>
    <n v="1323217943"/>
    <s v="Yes"/>
    <s v="EAST ORLEANS"/>
    <x v="0"/>
    <x v="158"/>
    <x v="103"/>
    <n v="346"/>
    <s v="TFUS"/>
    <s v="32086"/>
    <s v="44464496384"/>
    <x v="42"/>
    <s v="ENOI"/>
    <n v="6"/>
    <x v="42"/>
    <s v="ASQL"/>
    <x v="5"/>
    <s v="N"/>
    <s v="squirrel  took out transformer feeding building refused transfomre got great voltage now no  one is here its a commercial customer closed today"/>
    <x v="561"/>
    <x v="566"/>
    <s v="19-YTD20"/>
    <n v="210557"/>
    <s v="Jan1 to Yesterday"/>
    <s v="Animal"/>
    <s v="Transformer Fuse"/>
    <x v="5"/>
    <s v="DLIN"/>
    <s v="E"/>
    <x v="1"/>
    <s v="Cyndi Nguyen"/>
    <x v="10"/>
    <x v="4"/>
  </r>
  <r>
    <n v="2020"/>
    <n v="1"/>
    <n v="2020"/>
    <n v="1332281834"/>
    <s v="Yes"/>
    <s v="EAST ORLEANS"/>
    <x v="0"/>
    <x v="158"/>
    <x v="43"/>
    <n v="173"/>
    <s v="SERV"/>
    <s v="SERVICE"/>
    <s v="00000000000"/>
    <x v="69"/>
    <s v="ENOI"/>
    <n v="6"/>
    <x v="25"/>
    <s v="EMET"/>
    <x v="24"/>
    <s v="N"/>
    <s v="Replaced missing meter customer back in lights"/>
    <x v="160"/>
    <x v="162"/>
    <s v="NP"/>
    <n v="210557"/>
    <s v="Jan1 to Yesterday"/>
    <s v="Equipment Failure"/>
    <s v="Service Conductor"/>
    <x v="3"/>
    <s v="DLIN"/>
    <s v="D"/>
    <x v="2"/>
    <s v="Jared Brossett"/>
    <x v="11"/>
    <x v="1"/>
  </r>
  <r>
    <n v="2020"/>
    <n v="5"/>
    <n v="2020"/>
    <n v="1329930285"/>
    <s v="Yes"/>
    <s v="ORLEANS"/>
    <x v="0"/>
    <x v="159"/>
    <x v="128"/>
    <n v="870"/>
    <s v="XFMR"/>
    <s v="1596406"/>
    <s v="3858348778"/>
    <x v="89"/>
    <s v="ENOI"/>
    <n v="1"/>
    <x v="26"/>
    <s v="ETRD"/>
    <x v="18"/>
    <s v="N"/>
    <s v="changed bad xfmr"/>
    <x v="562"/>
    <x v="567"/>
    <s v="19-YTD20"/>
    <n v="210557"/>
    <s v="Jan1 to Yesterday"/>
    <s v="Equipment Failure"/>
    <s v="Transformer"/>
    <x v="3"/>
    <s v="DLIN"/>
    <s v="A"/>
    <x v="3"/>
    <s v="Joseph Giarrusso"/>
    <x v="8"/>
    <x v="3"/>
  </r>
  <r>
    <n v="2020"/>
    <n v="83"/>
    <n v="2020"/>
    <n v="1331259716"/>
    <s v="Yes"/>
    <s v="ORLEANS"/>
    <x v="1"/>
    <x v="159"/>
    <x v="126"/>
    <n v="14442"/>
    <s v="LFUS"/>
    <s v="21366"/>
    <s v="4001347443"/>
    <x v="84"/>
    <s v="ENOI"/>
    <n v="1"/>
    <x v="109"/>
    <s v="EARM"/>
    <x v="7"/>
    <s v="N"/>
    <s v="broken x arm"/>
    <x v="563"/>
    <x v="568"/>
    <s v="19-YTD20"/>
    <n v="210557"/>
    <s v="Jan1 to Yesterday"/>
    <s v="Equipment Failure"/>
    <s v="Line Fuse"/>
    <x v="3"/>
    <s v="DLIN"/>
    <s v="C"/>
    <x v="4"/>
    <s v="Kristin Palmer"/>
    <x v="14"/>
    <x v="3"/>
  </r>
  <r>
    <n v="2020"/>
    <n v="14"/>
    <n v="2020"/>
    <n v="1332522095"/>
    <s v="Yes"/>
    <s v="EAST ORLEANS"/>
    <x v="0"/>
    <x v="159"/>
    <x v="19"/>
    <n v="2436"/>
    <s v="LFUS"/>
    <s v="21258"/>
    <s v="4189950117"/>
    <x v="16"/>
    <s v="ENOI"/>
    <n v="6"/>
    <x v="13"/>
    <s v="VLFL"/>
    <x v="37"/>
    <s v="N"/>
    <s v="removed and refused"/>
    <x v="564"/>
    <x v="569"/>
    <s v="NP"/>
    <n v="210557"/>
    <s v="Jan1 to Yesterday"/>
    <s v="Vegetation"/>
    <s v="Line Fuse"/>
    <x v="0"/>
    <s v="DLIN"/>
    <s v="E"/>
    <x v="1"/>
    <s v="Cyndi Nguyen"/>
    <x v="11"/>
    <x v="1"/>
  </r>
  <r>
    <n v="2020"/>
    <n v="1"/>
    <n v="2020"/>
    <n v="1323087626"/>
    <s v="Yes"/>
    <s v="EAST ORLEANS"/>
    <x v="0"/>
    <x v="160"/>
    <x v="35"/>
    <n v="175"/>
    <s v="TFUS"/>
    <s v="65841"/>
    <s v="46077507365"/>
    <x v="29"/>
    <s v="ENOI"/>
    <n v="6"/>
    <x v="25"/>
    <s v="EPRI"/>
    <x v="16"/>
    <s v="N"/>
    <s v=""/>
    <x v="565"/>
    <x v="570"/>
    <s v="19-YTD20"/>
    <n v="210557"/>
    <s v="Jan1 to Yesterday"/>
    <s v="Equipment Failure"/>
    <s v="Transformer Fuse"/>
    <x v="3"/>
    <s v="DLIN"/>
    <s v="E"/>
    <x v="1"/>
    <s v="Cyndi Nguyen"/>
    <x v="10"/>
    <x v="4"/>
  </r>
  <r>
    <n v="2020"/>
    <n v="14"/>
    <n v="2020"/>
    <n v="1329560681"/>
    <s v="Yes"/>
    <s v="ORLEANS"/>
    <x v="1"/>
    <x v="160"/>
    <x v="63"/>
    <n v="2450"/>
    <s v="TFUS"/>
    <s v="1343359"/>
    <s v="39217462742"/>
    <x v="91"/>
    <s v="ENOI"/>
    <n v="1"/>
    <x v="13"/>
    <s v="LGHT"/>
    <x v="13"/>
    <s v="N"/>
    <s v="weather"/>
    <x v="394"/>
    <x v="571"/>
    <s v="19-YTD20"/>
    <n v="210557"/>
    <s v="Jan1 to Yesterday"/>
    <s v="Lightning"/>
    <s v="Transformer Fuse"/>
    <x v="8"/>
    <s v="DLIN"/>
    <s v="B"/>
    <x v="0"/>
    <s v="Jay Banks"/>
    <x v="0"/>
    <x v="2"/>
  </r>
  <r>
    <n v="2020"/>
    <n v="11"/>
    <n v="2020"/>
    <n v="1326701516"/>
    <s v="Yes"/>
    <s v="EAST ORLEANS"/>
    <x v="1"/>
    <x v="161"/>
    <x v="29"/>
    <n v="1936"/>
    <s v="TFUS"/>
    <s v="68407"/>
    <s v="42375493507"/>
    <x v="68"/>
    <s v="ENOI"/>
    <n v="6"/>
    <x v="69"/>
    <s v="EFSW"/>
    <x v="22"/>
    <s v="N"/>
    <s v="Wire broke on top of switch repaired"/>
    <x v="566"/>
    <x v="572"/>
    <s v="19-YTD20"/>
    <n v="210557"/>
    <s v="Jan1 to Yesterday"/>
    <s v="Equipment Failure"/>
    <s v="Transformer Fuse"/>
    <x v="3"/>
    <s v="DLIN"/>
    <s v="E"/>
    <x v="1"/>
    <s v="Cyndi Nguyen"/>
    <x v="11"/>
    <x v="2"/>
  </r>
  <r>
    <n v="2020"/>
    <n v="12"/>
    <n v="2020"/>
    <n v="1327021461"/>
    <s v="Yes"/>
    <s v="ORLEANS"/>
    <x v="2"/>
    <x v="161"/>
    <x v="60"/>
    <n v="2112"/>
    <s v="TFUS"/>
    <s v="55737"/>
    <s v="40223487314"/>
    <x v="27"/>
    <s v="ENOI"/>
    <n v="1"/>
    <x v="80"/>
    <s v="VLGL"/>
    <x v="35"/>
    <s v="N"/>
    <s v="Taken out by tree repaired"/>
    <x v="567"/>
    <x v="573"/>
    <s v="19-YTD20"/>
    <n v="210557"/>
    <s v="Jan1 to Yesterday"/>
    <s v="Vegetation"/>
    <s v="Transformer Fuse"/>
    <x v="0"/>
    <s v="DLIN"/>
    <s v="D"/>
    <x v="2"/>
    <s v="Jared Brossett"/>
    <x v="4"/>
    <x v="2"/>
  </r>
  <r>
    <n v="2020"/>
    <n v="60"/>
    <n v="2020"/>
    <n v="1330155962"/>
    <s v="Yes"/>
    <s v="ORLEANS"/>
    <x v="1"/>
    <x v="161"/>
    <x v="97"/>
    <n v="10560"/>
    <s v="LFUS"/>
    <s v="37784"/>
    <s v="3981748046"/>
    <x v="38"/>
    <s v="ENOI"/>
    <n v="1"/>
    <x v="103"/>
    <s v="EARM"/>
    <x v="7"/>
    <s v="N"/>
    <s v="REPAIRED CROSSARM"/>
    <x v="568"/>
    <x v="574"/>
    <s v="19-YTD20"/>
    <n v="210557"/>
    <s v="Jan1 to Yesterday"/>
    <s v="Equipment Failure"/>
    <s v="Line Fuse"/>
    <x v="3"/>
    <s v="DLIN"/>
    <s v="D"/>
    <x v="2"/>
    <s v="Jared Brossett"/>
    <x v="7"/>
    <x v="3"/>
  </r>
  <r>
    <n v="2020"/>
    <n v="91"/>
    <n v="2020"/>
    <n v="1332778700"/>
    <s v="Yes"/>
    <s v="EAST ORLEANS"/>
    <x v="0"/>
    <x v="162"/>
    <x v="5"/>
    <n v="16107"/>
    <s v="TFUS"/>
    <s v="507029"/>
    <s v="41783501450"/>
    <x v="16"/>
    <s v="ENOI"/>
    <n v="6"/>
    <x v="198"/>
    <s v="EFLK"/>
    <x v="30"/>
    <s v="N"/>
    <s v="refused lateral on pole and cubical a phase - lateral fuse not predictable, can't get customer ct"/>
    <x v="569"/>
    <x v="575"/>
    <s v="NP"/>
    <n v="210557"/>
    <s v="Jan1 to Yesterday"/>
    <s v="Equipment Failure"/>
    <s v="Transformer Fuse"/>
    <x v="3"/>
    <s v="DLIN"/>
    <s v="E"/>
    <x v="1"/>
    <s v="Cyndi Nguyen"/>
    <x v="11"/>
    <x v="1"/>
  </r>
  <r>
    <n v="2020"/>
    <n v="124"/>
    <n v="2020"/>
    <n v="1328286127"/>
    <s v="Yes"/>
    <s v="ORLEANS"/>
    <x v="1"/>
    <x v="163"/>
    <x v="2"/>
    <n v="22196"/>
    <s v="LFUS"/>
    <s v="27615"/>
    <s v="3972747795"/>
    <x v="48"/>
    <s v="ENOI"/>
    <n v="1"/>
    <x v="165"/>
    <s v="EARM"/>
    <x v="7"/>
    <s v="N"/>
    <s v="changed crossarm"/>
    <x v="72"/>
    <x v="72"/>
    <s v="19-YTD20"/>
    <n v="210557"/>
    <s v="Jan1 to Yesterday"/>
    <s v="Equipment Failure"/>
    <s v="Line Fuse"/>
    <x v="3"/>
    <s v="DLIN"/>
    <s v="D"/>
    <x v="2"/>
    <s v="Jared Brossett"/>
    <x v="7"/>
    <x v="2"/>
  </r>
  <r>
    <n v="2020"/>
    <n v="35"/>
    <n v="2020"/>
    <n v="1332910098"/>
    <s v="Yes"/>
    <s v="EAST ORLEANS"/>
    <x v="0"/>
    <x v="163"/>
    <x v="68"/>
    <n v="6265"/>
    <s v="LFUS"/>
    <s v="37102"/>
    <s v="4308850547"/>
    <x v="2"/>
    <s v="ENOI"/>
    <n v="6"/>
    <x v="137"/>
    <s v="EFLK"/>
    <x v="30"/>
    <s v="N"/>
    <s v="refused"/>
    <x v="570"/>
    <x v="576"/>
    <s v="NP"/>
    <n v="210557"/>
    <s v="Jan1 to Yesterday"/>
    <s v="Equipment Failure"/>
    <s v="Line Fuse"/>
    <x v="3"/>
    <s v="DLIN"/>
    <s v="E"/>
    <x v="1"/>
    <s v="Cyndi Nguyen"/>
    <x v="1"/>
    <x v="1"/>
  </r>
  <r>
    <n v="2020"/>
    <n v="1"/>
    <n v="2020"/>
    <n v="1332984099"/>
    <s v="Yes"/>
    <s v="EAST ORLEANS"/>
    <x v="0"/>
    <x v="163"/>
    <x v="161"/>
    <n v="179"/>
    <s v="TFUS"/>
    <s v="1272291"/>
    <s v="41915477388"/>
    <x v="8"/>
    <s v="ENOI"/>
    <n v="6"/>
    <x v="25"/>
    <s v="ASQL"/>
    <x v="5"/>
    <s v="N"/>
    <s v="Refused C phase transformer taken out by squirrel"/>
    <x v="571"/>
    <x v="577"/>
    <s v="NP"/>
    <n v="210557"/>
    <s v="Jan1 to Yesterday"/>
    <s v="Animal"/>
    <s v="Transformer Fuse"/>
    <x v="5"/>
    <s v="DLIN"/>
    <s v="E"/>
    <x v="1"/>
    <s v="Cyndi Nguyen"/>
    <x v="5"/>
    <x v="1"/>
  </r>
  <r>
    <n v="2020"/>
    <n v="9"/>
    <n v="2020"/>
    <n v="1333011431"/>
    <s v="Yes"/>
    <s v="EAST ORLEANS"/>
    <x v="0"/>
    <x v="163"/>
    <x v="155"/>
    <n v="1611"/>
    <s v="LFUS"/>
    <s v="57582"/>
    <s v="4198347797"/>
    <x v="9"/>
    <s v="ENOI"/>
    <n v="6"/>
    <x v="8"/>
    <s v="VINE"/>
    <x v="0"/>
    <s v="N"/>
    <s v="cleared vines refused ok"/>
    <x v="572"/>
    <x v="578"/>
    <s v="NP"/>
    <n v="210557"/>
    <s v="Jan1 to Yesterday"/>
    <s v="Vegetation"/>
    <s v="Line Fuse"/>
    <x v="0"/>
    <s v="DLIN"/>
    <s v="E"/>
    <x v="1"/>
    <s v="Cyndi Nguyen"/>
    <x v="5"/>
    <x v="1"/>
  </r>
  <r>
    <n v="2020"/>
    <n v="15"/>
    <n v="2020"/>
    <n v="1333708534"/>
    <s v="Yes"/>
    <s v="EAST ORLEANS"/>
    <x v="0"/>
    <x v="163"/>
    <x v="66"/>
    <n v="2685"/>
    <s v="XFMR"/>
    <s v="69605"/>
    <s v="40694489268"/>
    <x v="35"/>
    <s v="ENOI"/>
    <n v="6"/>
    <x v="99"/>
    <s v="ETRD"/>
    <x v="18"/>
    <s v="N"/>
    <s v="bad transformer lid blown off oil on ground call ervironmental called crew Chad Gould"/>
    <x v="573"/>
    <x v="579"/>
    <s v="NP"/>
    <n v="210557"/>
    <s v="Jan1 to Yesterday"/>
    <s v="Equipment Failure"/>
    <s v="Transformer"/>
    <x v="3"/>
    <s v="DLIN"/>
    <s v="D"/>
    <x v="2"/>
    <s v="Jared Brossett"/>
    <x v="4"/>
    <x v="1"/>
  </r>
  <r>
    <n v="2020"/>
    <n v="376"/>
    <n v="2020"/>
    <n v="1333929364"/>
    <s v="Yes"/>
    <s v="EAST ORLEANS"/>
    <x v="0"/>
    <x v="163"/>
    <x v="158"/>
    <n v="67304"/>
    <s v="LFUS"/>
    <s v="27045"/>
    <s v="4279549796"/>
    <x v="79"/>
    <s v="ENOI"/>
    <n v="6"/>
    <x v="199"/>
    <s v="AOTH"/>
    <x v="20"/>
    <s v="N"/>
    <s v="closed vfi s 26140 &amp; 26135; crew still investigating cause of outage:  Rat got into cub 8"/>
    <x v="574"/>
    <x v="580"/>
    <s v="NP"/>
    <n v="210557"/>
    <s v="Jan1 to Yesterday"/>
    <s v="Animal"/>
    <s v="Line Fuse"/>
    <x v="5"/>
    <s v="DLIN"/>
    <s v="E"/>
    <x v="1"/>
    <s v="Cyndi Nguyen"/>
    <x v="6"/>
    <x v="1"/>
  </r>
  <r>
    <n v="2020"/>
    <n v="76"/>
    <n v="2020"/>
    <n v="1331065683"/>
    <s v="Yes"/>
    <s v="EAST ORLEANS"/>
    <x v="0"/>
    <x v="164"/>
    <x v="100"/>
    <n v="13680"/>
    <s v="LFUS"/>
    <s v="21750"/>
    <s v="4237949491"/>
    <x v="19"/>
    <s v="ENOI"/>
    <n v="6"/>
    <x v="34"/>
    <s v="UNKN"/>
    <x v="4"/>
    <s v="N"/>
    <s v="refused lateral; lights back on"/>
    <x v="575"/>
    <x v="581"/>
    <s v="19-YTD20"/>
    <n v="210557"/>
    <s v="Jan1 to Yesterday"/>
    <s v="Other"/>
    <s v="Line Fuse"/>
    <x v="4"/>
    <s v="DLIN"/>
    <s v="E"/>
    <x v="1"/>
    <s v="Cyndi Nguyen"/>
    <x v="11"/>
    <x v="3"/>
  </r>
  <r>
    <n v="2020"/>
    <n v="914"/>
    <n v="2020"/>
    <n v="1328243630"/>
    <s v="Yes"/>
    <s v="ORLEANS"/>
    <x v="1"/>
    <x v="165"/>
    <x v="2"/>
    <n v="165434"/>
    <s v="RCLR"/>
    <s v="24210"/>
    <s v="3918445893"/>
    <x v="7"/>
    <s v="ENOI"/>
    <n v="1"/>
    <x v="200"/>
    <s v="EARM"/>
    <x v="7"/>
    <s v="N"/>
    <s v="broken cross arm"/>
    <x v="576"/>
    <x v="582"/>
    <s v="19-YTD20"/>
    <n v="210557"/>
    <s v="Jan1 to Yesterday"/>
    <s v="Equipment Failure"/>
    <s v="Recloser"/>
    <x v="3"/>
    <s v="DLIN"/>
    <s v="B"/>
    <x v="0"/>
    <s v="Jay Banks"/>
    <x v="0"/>
    <x v="2"/>
  </r>
  <r>
    <n v="2020"/>
    <n v="119"/>
    <n v="2020"/>
    <n v="1329824949"/>
    <s v="Yes"/>
    <s v="ORLEANS"/>
    <x v="0"/>
    <x v="165"/>
    <x v="162"/>
    <n v="21539"/>
    <s v="LFUS"/>
    <s v="21073"/>
    <s v="3876146762"/>
    <x v="98"/>
    <s v="ENOI"/>
    <n v="1"/>
    <x v="28"/>
    <s v="EMER"/>
    <x v="1"/>
    <s v="N"/>
    <s v="crew replacing cross arm on S Rocheblave"/>
    <x v="381"/>
    <x v="385"/>
    <s v="19-YTD20"/>
    <n v="210557"/>
    <s v="Jan1 to Yesterday"/>
    <s v="Other"/>
    <s v="Line Fuse"/>
    <x v="1"/>
    <s v="DLIN"/>
    <s v="A"/>
    <x v="3"/>
    <s v="Joseph Giarrusso"/>
    <x v="2"/>
    <x v="3"/>
  </r>
  <r>
    <n v="2020"/>
    <n v="114"/>
    <n v="2020"/>
    <n v="1332793735"/>
    <s v="Yes"/>
    <s v="ORLEANS"/>
    <x v="0"/>
    <x v="165"/>
    <x v="5"/>
    <n v="20634"/>
    <s v="LFUS"/>
    <s v="76997"/>
    <s v="39933478674"/>
    <x v="10"/>
    <s v="ENOI"/>
    <n v="1"/>
    <x v="154"/>
    <s v="SCHD"/>
    <x v="2"/>
    <s v="N"/>
    <s v=""/>
    <x v="577"/>
    <x v="583"/>
    <s v="NP"/>
    <n v="210557"/>
    <s v="Jan1 to Yesterday"/>
    <s v="Scheduled Interruption"/>
    <s v="Line Fuse"/>
    <x v="2"/>
    <s v="DLIN"/>
    <s v="D"/>
    <x v="2"/>
    <s v="Jared Brossett"/>
    <x v="7"/>
    <x v="1"/>
  </r>
  <r>
    <n v="2020"/>
    <n v="6"/>
    <n v="2020"/>
    <n v="1333764141"/>
    <s v="Yes"/>
    <s v="ORLEANS"/>
    <x v="0"/>
    <x v="165"/>
    <x v="66"/>
    <n v="1086"/>
    <s v="XFMR"/>
    <s v="698206"/>
    <s v="40011464683"/>
    <x v="23"/>
    <s v="ENOI"/>
    <n v="1"/>
    <x v="10"/>
    <s v="ETRD"/>
    <x v="18"/>
    <s v="N"/>
    <s v="crew replacing pot"/>
    <x v="578"/>
    <x v="584"/>
    <s v="NP"/>
    <n v="210557"/>
    <s v="Jan1 to Yesterday"/>
    <s v="Equipment Failure"/>
    <s v="Transformer"/>
    <x v="3"/>
    <s v="DLIN"/>
    <s v="B"/>
    <x v="0"/>
    <s v="Jay Banks"/>
    <x v="9"/>
    <x v="1"/>
  </r>
  <r>
    <n v="2020"/>
    <n v="24"/>
    <n v="2020"/>
    <n v="1323314806"/>
    <s v="Yes"/>
    <s v="ORLEANS"/>
    <x v="0"/>
    <x v="166"/>
    <x v="21"/>
    <n v="4368"/>
    <s v="TFUS"/>
    <s v="1533023"/>
    <s v="39840459058"/>
    <x v="0"/>
    <s v="ENOI"/>
    <n v="1"/>
    <x v="112"/>
    <s v="FOBJ"/>
    <x v="14"/>
    <s v="N"/>
    <s v="no comments"/>
    <x v="579"/>
    <x v="585"/>
    <s v="19-YTD20"/>
    <n v="210557"/>
    <s v="Jan1 to Yesterday"/>
    <s v="Other"/>
    <s v="Transformer Fuse"/>
    <x v="4"/>
    <s v="DLIN"/>
    <s v="B"/>
    <x v="0"/>
    <s v="Jay Banks"/>
    <x v="9"/>
    <x v="4"/>
  </r>
  <r>
    <n v="2020"/>
    <n v="117"/>
    <n v="2020"/>
    <n v="1333309416"/>
    <s v="Yes"/>
    <s v="EAST ORLEANS"/>
    <x v="0"/>
    <x v="166"/>
    <x v="70"/>
    <n v="21294"/>
    <s v="LFUS"/>
    <s v="38367"/>
    <s v="4079449113"/>
    <x v="88"/>
    <s v="ENOI"/>
    <n v="6"/>
    <x v="201"/>
    <s v="ASQL"/>
    <x v="5"/>
    <s v="N"/>
    <s v="w"/>
    <x v="580"/>
    <x v="586"/>
    <s v="NP"/>
    <n v="210557"/>
    <s v="Jan1 to Yesterday"/>
    <s v="Animal"/>
    <s v="Line Fuse"/>
    <x v="5"/>
    <s v="DLIN"/>
    <s v="D"/>
    <x v="2"/>
    <s v="Jared Brossett"/>
    <x v="11"/>
    <x v="1"/>
  </r>
  <r>
    <n v="2020"/>
    <n v="18"/>
    <n v="2020"/>
    <n v="1325327776"/>
    <s v="Yes"/>
    <s v="ORLEANS"/>
    <x v="0"/>
    <x v="167"/>
    <x v="150"/>
    <n v="3294"/>
    <s v="TFUS"/>
    <s v="1001093"/>
    <s v="39848461464"/>
    <x v="53"/>
    <s v="ENOI"/>
    <n v="1"/>
    <x v="132"/>
    <s v="VLGL"/>
    <x v="35"/>
    <s v="N"/>
    <s v="need vegetation ticket made for tree under transformer bank, tested, refused ok KC"/>
    <x v="581"/>
    <x v="587"/>
    <s v="19-YTD20"/>
    <n v="210557"/>
    <s v="Jan1 to Yesterday"/>
    <s v="Vegetation"/>
    <s v="Transformer Fuse"/>
    <x v="0"/>
    <s v="DLIN"/>
    <s v="B"/>
    <x v="0"/>
    <s v="Jay Banks"/>
    <x v="9"/>
    <x v="0"/>
  </r>
  <r>
    <n v="2020"/>
    <n v="96"/>
    <n v="2020"/>
    <n v="1324527282"/>
    <s v="Yes"/>
    <s v="ORLEANS"/>
    <x v="0"/>
    <x v="168"/>
    <x v="23"/>
    <n v="17664"/>
    <s v="OPEN"/>
    <s v="3908445887"/>
    <s v="3908445887"/>
    <x v="61"/>
    <s v="ENOI"/>
    <n v="1"/>
    <x v="171"/>
    <s v="SCHD"/>
    <x v="2"/>
    <s v="N"/>
    <s v="Contract crew replacing rotten pole"/>
    <x v="582"/>
    <x v="588"/>
    <s v="19-YTD20"/>
    <n v="210557"/>
    <s v="Jan1 to Yesterday"/>
    <s v="Scheduled Interruption"/>
    <s v="Open"/>
    <x v="2"/>
    <s v="DLIN"/>
    <s v="B"/>
    <x v="0"/>
    <s v="Jay Banks"/>
    <x v="0"/>
    <x v="5"/>
  </r>
  <r>
    <n v="2020"/>
    <n v="6"/>
    <n v="2020"/>
    <n v="1324616559"/>
    <s v="Yes"/>
    <s v="EAST ORLEANS"/>
    <x v="0"/>
    <x v="168"/>
    <x v="90"/>
    <n v="1104"/>
    <s v="TFUS"/>
    <s v="1417774"/>
    <s v="41010475194"/>
    <x v="69"/>
    <s v="ENOI"/>
    <n v="6"/>
    <x v="10"/>
    <s v="SCHD"/>
    <x v="2"/>
    <s v="N"/>
    <s v="Scheduled Interruption"/>
    <x v="583"/>
    <x v="589"/>
    <s v="19-YTD20"/>
    <n v="210557"/>
    <s v="Jan1 to Yesterday"/>
    <s v="Scheduled Interruption"/>
    <s v="Transformer Fuse"/>
    <x v="2"/>
    <s v="DLIN"/>
    <s v="C"/>
    <x v="4"/>
    <s v="Kristin Palmer"/>
    <x v="5"/>
    <x v="5"/>
  </r>
  <r>
    <n v="2020"/>
    <n v="3"/>
    <n v="2020"/>
    <n v="1324727607"/>
    <s v="Yes"/>
    <s v="ORLEANS"/>
    <x v="0"/>
    <x v="168"/>
    <x v="156"/>
    <n v="552"/>
    <s v="LFUS"/>
    <s v="22199"/>
    <s v="4008346242"/>
    <x v="96"/>
    <s v="ENOI"/>
    <n v="1"/>
    <x v="9"/>
    <s v="SCHD"/>
    <x v="2"/>
    <s v="N"/>
    <s v="Scheduled Interruption"/>
    <x v="584"/>
    <x v="590"/>
    <s v="19-YTD20"/>
    <n v="210557"/>
    <s v="Jan1 to Yesterday"/>
    <s v="Scheduled Interruption"/>
    <s v="Line Fuse"/>
    <x v="2"/>
    <s v="DLIN"/>
    <s v="B"/>
    <x v="0"/>
    <s v="Jay Banks"/>
    <x v="9"/>
    <x v="0"/>
  </r>
  <r>
    <n v="2020"/>
    <n v="5"/>
    <n v="2020"/>
    <n v="1325277031"/>
    <s v="Yes"/>
    <s v="EAST ORLEANS"/>
    <x v="0"/>
    <x v="168"/>
    <x v="146"/>
    <n v="920"/>
    <s v="TFUS"/>
    <s v="75064"/>
    <s v="41670475701"/>
    <x v="9"/>
    <s v="ENOI"/>
    <n v="6"/>
    <x v="26"/>
    <s v="FOBJ"/>
    <x v="14"/>
    <s v="N"/>
    <s v="refused trans..installed animal guard"/>
    <x v="585"/>
    <x v="591"/>
    <s v="19-YTD20"/>
    <n v="210557"/>
    <s v="Jan1 to Yesterday"/>
    <s v="Other"/>
    <s v="Transformer Fuse"/>
    <x v="4"/>
    <s v="DLIN"/>
    <s v="E"/>
    <x v="1"/>
    <s v="Cyndi Nguyen"/>
    <x v="5"/>
    <x v="0"/>
  </r>
  <r>
    <n v="2020"/>
    <n v="102"/>
    <n v="2020"/>
    <n v="1330445255"/>
    <s v="Yes"/>
    <s v="ORLEANS"/>
    <x v="0"/>
    <x v="168"/>
    <x v="89"/>
    <n v="18768"/>
    <s v="LFUS"/>
    <s v="37983"/>
    <s v="3944047780"/>
    <x v="21"/>
    <s v="ENOI"/>
    <n v="1"/>
    <x v="74"/>
    <s v="SCHD"/>
    <x v="2"/>
    <s v="N"/>
    <s v="Outage to replace cross arm"/>
    <x v="387"/>
    <x v="391"/>
    <s v="19-YTD20"/>
    <n v="210557"/>
    <s v="Jan1 to Yesterday"/>
    <s v="Scheduled Interruption"/>
    <s v="Line Fuse"/>
    <x v="2"/>
    <s v="DLIN"/>
    <s v="A"/>
    <x v="3"/>
    <s v="Joseph Giarrusso"/>
    <x v="7"/>
    <x v="3"/>
  </r>
  <r>
    <n v="2020"/>
    <n v="23"/>
    <n v="2020"/>
    <n v="1332494416"/>
    <s v="Yes"/>
    <s v="EAST ORLEANS"/>
    <x v="0"/>
    <x v="169"/>
    <x v="74"/>
    <n v="4301"/>
    <s v="LFUS"/>
    <s v="37022"/>
    <s v="4107847270"/>
    <x v="8"/>
    <s v="ENOI"/>
    <n v="6"/>
    <x v="90"/>
    <s v="EARM"/>
    <x v="7"/>
    <s v="N"/>
    <s v="crew repaired broke crossarm"/>
    <x v="586"/>
    <x v="592"/>
    <s v="NP"/>
    <n v="210557"/>
    <s v="Jan1 to Yesterday"/>
    <s v="Equipment Failure"/>
    <s v="Line Fuse"/>
    <x v="3"/>
    <s v="DLIN"/>
    <s v="C"/>
    <x v="4"/>
    <s v="Kristin Palmer"/>
    <x v="5"/>
    <x v="1"/>
  </r>
  <r>
    <n v="2020"/>
    <n v="7"/>
    <n v="2020"/>
    <n v="1325289126"/>
    <s v="Yes"/>
    <s v="EAST ORLEANS"/>
    <x v="0"/>
    <x v="170"/>
    <x v="18"/>
    <n v="1316"/>
    <s v="XFMR"/>
    <s v="20698"/>
    <s v="40362493030"/>
    <x v="80"/>
    <s v="ENOI"/>
    <n v="6"/>
    <x v="5"/>
    <s v="ETRD"/>
    <x v="18"/>
    <s v="N"/>
    <s v="crew to change"/>
    <x v="587"/>
    <x v="593"/>
    <s v="19-YTD20"/>
    <n v="210557"/>
    <s v="Jan1 to Yesterday"/>
    <s v="Equipment Failure"/>
    <s v="Transformer"/>
    <x v="3"/>
    <s v="DLIN"/>
    <s v="D"/>
    <x v="2"/>
    <s v="Jared Brossett"/>
    <x v="4"/>
    <x v="0"/>
  </r>
  <r>
    <n v="2020"/>
    <n v="243"/>
    <n v="2020"/>
    <n v="1325616344"/>
    <s v="Yes"/>
    <s v="ORLEANS"/>
    <x v="0"/>
    <x v="170"/>
    <x v="163"/>
    <n v="45684"/>
    <s v="DIS"/>
    <s v="23445"/>
    <s v="3898647498"/>
    <x v="63"/>
    <s v="ENOI"/>
    <n v="1"/>
    <x v="202"/>
    <s v="EINS"/>
    <x v="19"/>
    <s v="N"/>
    <s v="Open for safety to pickup phase that burned down from failed oinsulator at D&quot;hemecourt &amp; Cortez"/>
    <x v="588"/>
    <x v="594"/>
    <s v="19-YTD20"/>
    <n v="210557"/>
    <s v="Jan1 to Yesterday"/>
    <s v="Equipment Failure"/>
    <s v="Disconnect Switch"/>
    <x v="3"/>
    <s v="DLIN"/>
    <s v="B"/>
    <x v="0"/>
    <s v="Jay Banks"/>
    <x v="7"/>
    <x v="0"/>
  </r>
  <r>
    <n v="2020"/>
    <n v="3"/>
    <n v="2020"/>
    <n v="1323025386"/>
    <s v="Yes"/>
    <s v="ORLEANS"/>
    <x v="0"/>
    <x v="171"/>
    <x v="164"/>
    <n v="567"/>
    <s v="TFUS"/>
    <s v="32466"/>
    <s v="39602493949"/>
    <x v="73"/>
    <s v="ENOI"/>
    <n v="1"/>
    <x v="9"/>
    <s v="ESEC"/>
    <x v="6"/>
    <s v="N"/>
    <s v="transformer back in and secondary picked back up"/>
    <x v="589"/>
    <x v="595"/>
    <s v="19-YTD20"/>
    <n v="210557"/>
    <s v="Jan1 to Yesterday"/>
    <s v="Equipment Failure"/>
    <s v="Transformer Fuse"/>
    <x v="3"/>
    <s v="DLIN"/>
    <s v="D"/>
    <x v="2"/>
    <s v="Jared Brossett"/>
    <x v="4"/>
    <x v="4"/>
  </r>
  <r>
    <n v="2020"/>
    <n v="95"/>
    <n v="2020"/>
    <n v="1328242037"/>
    <s v="Yes"/>
    <s v="ORLEANS"/>
    <x v="1"/>
    <x v="171"/>
    <x v="2"/>
    <n v="17955"/>
    <s v="LFUS"/>
    <s v="F05614"/>
    <s v="39978464632"/>
    <x v="23"/>
    <s v="ENOI"/>
    <n v="1"/>
    <x v="104"/>
    <s v="EARM"/>
    <x v="7"/>
    <s v="N"/>
    <s v="crossarm brace fell on jumper. cleared and refused lateral"/>
    <x v="433"/>
    <x v="437"/>
    <s v="19-YTD20"/>
    <n v="210557"/>
    <s v="Jan1 to Yesterday"/>
    <s v="Equipment Failure"/>
    <s v="Line Fuse"/>
    <x v="3"/>
    <s v="DLIN"/>
    <s v="B"/>
    <x v="0"/>
    <s v="Jay Banks"/>
    <x v="9"/>
    <x v="2"/>
  </r>
  <r>
    <n v="2020"/>
    <n v="84"/>
    <n v="2020"/>
    <n v="1328276701"/>
    <s v="Yes"/>
    <s v="EAST ORLEANS"/>
    <x v="1"/>
    <x v="171"/>
    <x v="2"/>
    <n v="15876"/>
    <s v="LFUS"/>
    <s v="31589"/>
    <s v="40579484677"/>
    <x v="126"/>
    <s v="ENOI"/>
    <n v="6"/>
    <x v="176"/>
    <s v="LGHT"/>
    <x v="13"/>
    <s v="N"/>
    <s v="found transformer and lateral switch blown at location. cust stated lightning hit pole with transformer. refused lateral and transformer. chk voltage. all lights back on,"/>
    <x v="590"/>
    <x v="596"/>
    <s v="19-YTD20"/>
    <n v="210557"/>
    <s v="Jan1 to Yesterday"/>
    <s v="Lightning"/>
    <s v="Line Fuse"/>
    <x v="8"/>
    <s v="DLIN"/>
    <s v="D"/>
    <x v="2"/>
    <s v="Jared Brossett"/>
    <x v="4"/>
    <x v="2"/>
  </r>
  <r>
    <n v="2020"/>
    <n v="143"/>
    <n v="2020"/>
    <n v="1330576602"/>
    <s v="Yes"/>
    <s v="EAST ORLEANS"/>
    <x v="0"/>
    <x v="171"/>
    <x v="85"/>
    <n v="27027"/>
    <s v="LFUS"/>
    <s v="21614"/>
    <s v="4038048940"/>
    <x v="35"/>
    <s v="ENOI"/>
    <n v="6"/>
    <x v="203"/>
    <s v="EARM"/>
    <x v="7"/>
    <s v="N"/>
    <s v="crew replaced broke arm"/>
    <x v="591"/>
    <x v="597"/>
    <s v="19-YTD20"/>
    <n v="210557"/>
    <s v="Jan1 to Yesterday"/>
    <s v="Equipment Failure"/>
    <s v="Line Fuse"/>
    <x v="3"/>
    <s v="DLIN"/>
    <s v="D"/>
    <x v="2"/>
    <s v="Jared Brossett"/>
    <x v="4"/>
    <x v="3"/>
  </r>
  <r>
    <n v="2020"/>
    <n v="66"/>
    <n v="2020"/>
    <n v="1325285495"/>
    <s v="Yes"/>
    <s v="ORLEANS"/>
    <x v="0"/>
    <x v="172"/>
    <x v="18"/>
    <n v="12540"/>
    <s v="OPEN"/>
    <s v="3971445987"/>
    <s v="3971445987"/>
    <x v="0"/>
    <s v="ENOI"/>
    <n v="1"/>
    <x v="186"/>
    <s v="SCHD"/>
    <x v="2"/>
    <s v="N"/>
    <s v="back to normal"/>
    <x v="592"/>
    <x v="598"/>
    <s v="19-YTD20"/>
    <n v="210557"/>
    <s v="Jan1 to Yesterday"/>
    <s v="Scheduled Interruption"/>
    <s v="Open"/>
    <x v="2"/>
    <s v="DLIN"/>
    <s v="B"/>
    <x v="0"/>
    <s v="Jay Banks"/>
    <x v="9"/>
    <x v="0"/>
  </r>
  <r>
    <n v="2020"/>
    <n v="11"/>
    <n v="2020"/>
    <n v="1326459620"/>
    <s v="Yes"/>
    <s v="ORLEANS"/>
    <x v="0"/>
    <x v="172"/>
    <x v="15"/>
    <n v="2090"/>
    <s v="TFUS"/>
    <s v="62936"/>
    <s v="39103468355"/>
    <x v="59"/>
    <s v="ENOI"/>
    <n v="1"/>
    <x v="69"/>
    <s v="EONE"/>
    <x v="40"/>
    <s v="N"/>
    <s v="bad neutral connection on the transformer. per 310"/>
    <x v="593"/>
    <x v="599"/>
    <s v="19-YTD20"/>
    <n v="210557"/>
    <s v="Jan1 to Yesterday"/>
    <s v="Equipment Failure"/>
    <s v="Transformer Fuse"/>
    <x v="3"/>
    <s v="DLIN"/>
    <s v="B"/>
    <x v="0"/>
    <s v="Jay Banks"/>
    <x v="2"/>
    <x v="2"/>
  </r>
  <r>
    <n v="2020"/>
    <n v="89"/>
    <n v="2020"/>
    <n v="1329232321"/>
    <s v="Yes"/>
    <s v="ORLEANS"/>
    <x v="1"/>
    <x v="172"/>
    <x v="88"/>
    <n v="16910"/>
    <s v="LFUS"/>
    <s v="37943"/>
    <s v="3839445846"/>
    <x v="20"/>
    <s v="ENOI"/>
    <n v="1"/>
    <x v="204"/>
    <s v="VLFL"/>
    <x v="37"/>
    <s v="N"/>
    <s v="tree on line"/>
    <x v="594"/>
    <x v="600"/>
    <s v="19-YTD20"/>
    <n v="210557"/>
    <s v="Jan1 to Yesterday"/>
    <s v="Vegetation"/>
    <s v="Line Fuse"/>
    <x v="0"/>
    <s v="DLIN"/>
    <s v="A"/>
    <x v="3"/>
    <s v="Joseph Giarrusso"/>
    <x v="0"/>
    <x v="2"/>
  </r>
  <r>
    <n v="2020"/>
    <n v="11"/>
    <n v="2020"/>
    <n v="1333165798"/>
    <s v="Yes"/>
    <s v="EAST ORLEANS"/>
    <x v="0"/>
    <x v="172"/>
    <x v="20"/>
    <n v="2090"/>
    <s v="TFUS"/>
    <s v="58868"/>
    <s v="41114475406"/>
    <x v="69"/>
    <s v="ENOI"/>
    <n v="6"/>
    <x v="69"/>
    <s v="SCHD"/>
    <x v="2"/>
    <s v="N"/>
    <s v="Scheduled Interruption"/>
    <x v="595"/>
    <x v="601"/>
    <s v="NP"/>
    <n v="210557"/>
    <s v="Jan1 to Yesterday"/>
    <s v="Scheduled Interruption"/>
    <s v="Transformer Fuse"/>
    <x v="2"/>
    <s v="DLIN"/>
    <s v="D"/>
    <x v="2"/>
    <s v="Jared Brossett"/>
    <x v="5"/>
    <x v="1"/>
  </r>
  <r>
    <n v="2020"/>
    <n v="2"/>
    <n v="2020"/>
    <n v="1333711300"/>
    <s v="Yes"/>
    <s v="ORLEANS"/>
    <x v="0"/>
    <x v="172"/>
    <x v="66"/>
    <n v="380"/>
    <s v="TFUS"/>
    <s v="66182"/>
    <s v="39386460688"/>
    <x v="0"/>
    <s v="ENOI"/>
    <n v="1"/>
    <x v="42"/>
    <s v="SCHD"/>
    <x v="2"/>
    <s v="N"/>
    <s v="Scheduled Interruption"/>
    <x v="596"/>
    <x v="602"/>
    <s v="NP"/>
    <n v="210557"/>
    <s v="Jan1 to Yesterday"/>
    <s v="Scheduled Interruption"/>
    <s v="Transformer Fuse"/>
    <x v="2"/>
    <s v="DLIN"/>
    <s v="B"/>
    <x v="0"/>
    <s v="Jay Banks"/>
    <x v="0"/>
    <x v="1"/>
  </r>
  <r>
    <n v="2020"/>
    <n v="67"/>
    <n v="2020"/>
    <n v="1324839571"/>
    <s v="Yes"/>
    <s v="ORLEANS"/>
    <x v="0"/>
    <x v="173"/>
    <x v="104"/>
    <n v="12797"/>
    <s v="LFUS"/>
    <s v="28115"/>
    <s v="3865446377"/>
    <x v="108"/>
    <s v="ENOI"/>
    <n v="1"/>
    <x v="161"/>
    <s v="EARM"/>
    <x v="7"/>
    <s v="N"/>
    <s v="changed x arms"/>
    <x v="597"/>
    <x v="603"/>
    <s v="19-YTD20"/>
    <n v="210557"/>
    <s v="Jan1 to Yesterday"/>
    <s v="Equipment Failure"/>
    <s v="Line Fuse"/>
    <x v="3"/>
    <s v="DLIN"/>
    <s v="A"/>
    <x v="3"/>
    <s v="Joseph Giarrusso"/>
    <x v="0"/>
    <x v="0"/>
  </r>
  <r>
    <n v="2020"/>
    <n v="20"/>
    <n v="2020"/>
    <n v="1328876112"/>
    <s v="Yes"/>
    <s v="ORLEANS"/>
    <x v="0"/>
    <x v="173"/>
    <x v="133"/>
    <n v="3820"/>
    <s v="TFUS"/>
    <s v="498854"/>
    <s v="38093471229"/>
    <x v="106"/>
    <s v="ENOI"/>
    <n v="1"/>
    <x v="164"/>
    <s v="VINE"/>
    <x v="0"/>
    <s v="N"/>
    <s v="REMOVED REFUSED"/>
    <x v="598"/>
    <x v="604"/>
    <s v="19-YTD20"/>
    <n v="210557"/>
    <s v="Jan1 to Yesterday"/>
    <s v="Vegetation"/>
    <s v="Transformer Fuse"/>
    <x v="0"/>
    <s v="DLIN"/>
    <s v="A"/>
    <x v="3"/>
    <s v="Joseph Giarrusso"/>
    <x v="12"/>
    <x v="2"/>
  </r>
  <r>
    <n v="2020"/>
    <n v="6"/>
    <n v="2020"/>
    <n v="1333648486"/>
    <s v="Yes"/>
    <s v="EAST ORLEANS"/>
    <x v="1"/>
    <x v="173"/>
    <x v="65"/>
    <n v="1146"/>
    <s v="XFMR"/>
    <s v="74204"/>
    <s v="40497479460"/>
    <x v="56"/>
    <s v="ENOI"/>
    <n v="6"/>
    <x v="10"/>
    <s v="ETRD"/>
    <x v="18"/>
    <s v="N"/>
    <s v=""/>
    <x v="599"/>
    <x v="605"/>
    <s v="NP"/>
    <n v="210557"/>
    <s v="Jan1 to Yesterday"/>
    <s v="Equipment Failure"/>
    <s v="Transformer"/>
    <x v="3"/>
    <s v="DLIN"/>
    <s v="D"/>
    <x v="2"/>
    <s v="Jared Brossett"/>
    <x v="5"/>
    <x v="1"/>
  </r>
  <r>
    <n v="2020"/>
    <n v="1"/>
    <n v="2020"/>
    <n v="1323988573"/>
    <s v="Yes"/>
    <s v="ORLEANS"/>
    <x v="0"/>
    <x v="174"/>
    <x v="27"/>
    <n v="193"/>
    <s v="SECO"/>
    <s v="METER"/>
    <s v="39437478935"/>
    <x v="21"/>
    <s v="ENOI"/>
    <n v="1"/>
    <x v="25"/>
    <s v="MTEX"/>
    <x v="12"/>
    <s v="N"/>
    <s v="cust AMI mtr was opened AMOC doesnt work weekends and DOC doesnt have control to close mtr so changed mtr to mtr#8180313 sn-34644421 r-00000 KC"/>
    <x v="600"/>
    <x v="606"/>
    <s v="19-YTD20"/>
    <n v="210557"/>
    <s v="Jan1 to Yesterday"/>
    <s v="Other"/>
    <s v="Secondary Conductor"/>
    <x v="4"/>
    <s v="DLIN"/>
    <s v="A"/>
    <x v="3"/>
    <s v="Joseph Giarrusso"/>
    <x v="7"/>
    <x v="5"/>
  </r>
  <r>
    <n v="2020"/>
    <n v="66"/>
    <n v="2020"/>
    <n v="1326691664"/>
    <s v="Yes"/>
    <s v="ORLEANS"/>
    <x v="1"/>
    <x v="174"/>
    <x v="57"/>
    <n v="12738"/>
    <s v="LFUS"/>
    <s v="28068"/>
    <s v="3960648669"/>
    <x v="64"/>
    <s v="ENOI"/>
    <n v="1"/>
    <x v="186"/>
    <s v="LGHT"/>
    <x v="13"/>
    <s v="N"/>
    <s v="taken out by weather refused ok"/>
    <x v="244"/>
    <x v="246"/>
    <s v="19-YTD20"/>
    <n v="210557"/>
    <s v="Jan1 to Yesterday"/>
    <s v="Lightning"/>
    <s v="Line Fuse"/>
    <x v="8"/>
    <s v="DLIN"/>
    <s v="D"/>
    <x v="2"/>
    <s v="Jared Brossett"/>
    <x v="4"/>
    <x v="2"/>
  </r>
  <r>
    <n v="2020"/>
    <n v="210"/>
    <n v="2020"/>
    <n v="1330349740"/>
    <s v="Yes"/>
    <s v="EAST ORLEANS"/>
    <x v="0"/>
    <x v="174"/>
    <x v="67"/>
    <n v="40530"/>
    <s v="DIS"/>
    <s v="25785"/>
    <s v="4140347427"/>
    <x v="15"/>
    <s v="ENOI"/>
    <n v="6"/>
    <x v="205"/>
    <s v="EPRI"/>
    <x v="16"/>
    <s v="N"/>
    <s v="Cerw on the way to make repairs"/>
    <x v="95"/>
    <x v="96"/>
    <s v="19-YTD20"/>
    <n v="210557"/>
    <s v="Jan1 to Yesterday"/>
    <s v="Equipment Failure"/>
    <s v="Disconnect Switch"/>
    <x v="3"/>
    <s v="DLIN"/>
    <s v="E"/>
    <x v="1"/>
    <s v="Cyndi Nguyen"/>
    <x v="5"/>
    <x v="3"/>
  </r>
  <r>
    <n v="2020"/>
    <n v="6"/>
    <n v="2020"/>
    <n v="1331039050"/>
    <s v="Yes"/>
    <s v="ORLEANS"/>
    <x v="0"/>
    <x v="174"/>
    <x v="100"/>
    <n v="1158"/>
    <s v="TFUS"/>
    <s v="69592"/>
    <s v="39446475774"/>
    <x v="95"/>
    <s v="ENOI"/>
    <n v="1"/>
    <x v="10"/>
    <s v="AOTH"/>
    <x v="20"/>
    <s v="N"/>
    <s v="trasnsformer out refused ok per RBILES transformer taken out by bird"/>
    <x v="601"/>
    <x v="607"/>
    <s v="19-YTD20"/>
    <n v="210557"/>
    <s v="Jan1 to Yesterday"/>
    <s v="Animal"/>
    <s v="Transformer Fuse"/>
    <x v="5"/>
    <s v="DLIN"/>
    <s v="B"/>
    <x v="0"/>
    <s v="Jay Banks"/>
    <x v="7"/>
    <x v="3"/>
  </r>
  <r>
    <n v="2020"/>
    <n v="11"/>
    <n v="2020"/>
    <n v="1333262323"/>
    <s v="Yes"/>
    <s v="ORLEANS"/>
    <x v="0"/>
    <x v="174"/>
    <x v="91"/>
    <n v="2123"/>
    <s v="TFUS"/>
    <s v="1254921"/>
    <s v="39399464952"/>
    <x v="71"/>
    <s v="ENOI"/>
    <n v="1"/>
    <x v="69"/>
    <s v="FOBJ"/>
    <x v="14"/>
    <s v="N"/>
    <s v="balloons took lateral out cleared refused ok - lfus not in gis"/>
    <x v="602"/>
    <x v="608"/>
    <s v="NP"/>
    <n v="210557"/>
    <s v="Jan1 to Yesterday"/>
    <s v="Other"/>
    <s v="Transformer Fuse"/>
    <x v="4"/>
    <s v="DLIN"/>
    <s v="B"/>
    <x v="0"/>
    <s v="Jay Banks"/>
    <x v="3"/>
    <x v="1"/>
  </r>
  <r>
    <n v="2020"/>
    <n v="8"/>
    <n v="2020"/>
    <n v="1324984786"/>
    <s v="Yes"/>
    <s v="EAST ORLEANS"/>
    <x v="0"/>
    <x v="175"/>
    <x v="0"/>
    <n v="1552"/>
    <s v="LFUS"/>
    <s v="27757"/>
    <s v="4126947853"/>
    <x v="30"/>
    <s v="ENOI"/>
    <n v="6"/>
    <x v="6"/>
    <s v="EPRI"/>
    <x v="16"/>
    <s v="N"/>
    <s v="wire down"/>
    <x v="603"/>
    <x v="609"/>
    <s v="19-YTD20"/>
    <n v="210557"/>
    <s v="Jan1 to Yesterday"/>
    <s v="Equipment Failure"/>
    <s v="Line Fuse"/>
    <x v="3"/>
    <s v="DLIN"/>
    <s v="D"/>
    <x v="2"/>
    <s v="Jared Brossett"/>
    <x v="5"/>
    <x v="0"/>
  </r>
  <r>
    <n v="2020"/>
    <n v="58"/>
    <n v="2020"/>
    <n v="1324464499"/>
    <s v="Yes"/>
    <s v="EAST ORLEANS"/>
    <x v="0"/>
    <x v="176"/>
    <x v="165"/>
    <n v="11310"/>
    <s v="LFUS"/>
    <s v="24738"/>
    <s v="4346351051"/>
    <x v="60"/>
    <s v="ENOI"/>
    <n v="6"/>
    <x v="4"/>
    <s v="VHCL"/>
    <x v="11"/>
    <s v="N"/>
    <s v="car hit pole RELATED TO AMFM 1324463382"/>
    <x v="434"/>
    <x v="438"/>
    <s v="19-YTD20"/>
    <n v="210557"/>
    <s v="Jan1 to Yesterday"/>
    <s v="Public Damage"/>
    <s v="Line Fuse"/>
    <x v="7"/>
    <s v="DLIN"/>
    <s v="E"/>
    <x v="1"/>
    <s v="Cyndi Nguyen"/>
    <x v="1"/>
    <x v="5"/>
  </r>
  <r>
    <n v="2020"/>
    <n v="397"/>
    <n v="2020"/>
    <n v="1328252072"/>
    <s v="Yes"/>
    <s v="ORLEANS"/>
    <x v="1"/>
    <x v="176"/>
    <x v="2"/>
    <n v="77415"/>
    <s v="DIS"/>
    <s v="24403"/>
    <s v="3964845844"/>
    <x v="0"/>
    <s v="ENOI"/>
    <n v="1"/>
    <x v="206"/>
    <s v="EARM"/>
    <x v="7"/>
    <s v="N"/>
    <s v=""/>
    <x v="604"/>
    <x v="610"/>
    <s v="19-YTD20"/>
    <n v="210557"/>
    <s v="Jan1 to Yesterday"/>
    <s v="Equipment Failure"/>
    <s v="Disconnect Switch"/>
    <x v="3"/>
    <s v="DLIN"/>
    <s v="B"/>
    <x v="0"/>
    <s v="Jay Banks"/>
    <x v="0"/>
    <x v="2"/>
  </r>
  <r>
    <n v="2020"/>
    <n v="142"/>
    <n v="2020"/>
    <n v="1324538266"/>
    <s v="Yes"/>
    <s v="ORLEANS"/>
    <x v="0"/>
    <x v="177"/>
    <x v="23"/>
    <n v="27974"/>
    <s v="LFUS"/>
    <s v="27985"/>
    <s v="3909645896"/>
    <x v="61"/>
    <s v="ENOI"/>
    <n v="1"/>
    <x v="207"/>
    <s v="SCHD"/>
    <x v="2"/>
    <s v="N"/>
    <s v="Contract crew replacing pole at the intersection of Chestnut and Milan"/>
    <x v="605"/>
    <x v="611"/>
    <s v="19-YTD20"/>
    <n v="210557"/>
    <s v="Jan1 to Yesterday"/>
    <s v="Scheduled Interruption"/>
    <s v="Line Fuse"/>
    <x v="2"/>
    <s v="DLIN"/>
    <s v="B"/>
    <x v="0"/>
    <s v="Jay Banks"/>
    <x v="0"/>
    <x v="5"/>
  </r>
  <r>
    <n v="2020"/>
    <n v="70"/>
    <n v="2020"/>
    <n v="1324538399"/>
    <s v="Yes"/>
    <s v="ORLEANS"/>
    <x v="0"/>
    <x v="177"/>
    <x v="23"/>
    <n v="13790"/>
    <s v="LFUS"/>
    <s v="27759"/>
    <s v="3909745885"/>
    <x v="61"/>
    <s v="ENOI"/>
    <n v="1"/>
    <x v="163"/>
    <s v="SCHD"/>
    <x v="2"/>
    <s v="N"/>
    <s v="Contract crew replacing pole at the intersection of Chestnut and Milan"/>
    <x v="606"/>
    <x v="612"/>
    <s v="19-YTD20"/>
    <n v="210557"/>
    <s v="Jan1 to Yesterday"/>
    <s v="Scheduled Interruption"/>
    <s v="Line Fuse"/>
    <x v="2"/>
    <s v="DLIN"/>
    <s v="B"/>
    <x v="0"/>
    <s v="Jay Banks"/>
    <x v="0"/>
    <x v="5"/>
  </r>
  <r>
    <n v="2020"/>
    <n v="62"/>
    <n v="2020"/>
    <n v="1329268983"/>
    <s v="Yes"/>
    <s v="ORLEANS"/>
    <x v="1"/>
    <x v="177"/>
    <x v="88"/>
    <n v="12214"/>
    <s v="LFUS"/>
    <s v="27741"/>
    <s v="3918647289"/>
    <x v="92"/>
    <s v="ENOI"/>
    <n v="1"/>
    <x v="125"/>
    <s v="LGHT"/>
    <x v="13"/>
    <s v="N"/>
    <s v="b phase came down; picked up and refused"/>
    <x v="607"/>
    <x v="613"/>
    <s v="19-YTD20"/>
    <n v="210557"/>
    <s v="Jan1 to Yesterday"/>
    <s v="Lightning"/>
    <s v="Line Fuse"/>
    <x v="8"/>
    <s v="DLIN"/>
    <s v="B"/>
    <x v="0"/>
    <s v="Jay Banks"/>
    <x v="7"/>
    <x v="2"/>
  </r>
  <r>
    <n v="2020"/>
    <n v="6"/>
    <n v="2020"/>
    <n v="1333643921"/>
    <s v="Yes"/>
    <s v="ORLEANS"/>
    <x v="1"/>
    <x v="178"/>
    <x v="65"/>
    <n v="1188"/>
    <s v="XFMR"/>
    <s v="57049"/>
    <s v="40292486217"/>
    <x v="43"/>
    <s v="ENOI"/>
    <n v="1"/>
    <x v="10"/>
    <s v="ETRD"/>
    <x v="18"/>
    <s v="N"/>
    <s v="completed"/>
    <x v="608"/>
    <x v="614"/>
    <s v="NP"/>
    <n v="210557"/>
    <s v="Jan1 to Yesterday"/>
    <s v="Equipment Failure"/>
    <s v="Transformer"/>
    <x v="3"/>
    <s v="DLIN"/>
    <s v="D"/>
    <x v="2"/>
    <s v="Jared Brossett"/>
    <x v="4"/>
    <x v="1"/>
  </r>
  <r>
    <n v="2020"/>
    <n v="12"/>
    <n v="2020"/>
    <n v="1323298113"/>
    <s v="Yes"/>
    <s v="ALGIERS ELEC ONLY"/>
    <x v="0"/>
    <x v="179"/>
    <x v="21"/>
    <n v="2388"/>
    <s v="TFUS"/>
    <s v="BY124694"/>
    <s v="4266245914"/>
    <x v="97"/>
    <s v="ENOI"/>
    <n v="81"/>
    <x v="80"/>
    <s v="SCHD"/>
    <x v="2"/>
    <s v="N"/>
    <s v="CREW OUTAGE"/>
    <x v="405"/>
    <x v="409"/>
    <s v="19-YTD20"/>
    <n v="210557"/>
    <s v="Jan1 to Yesterday"/>
    <s v="Scheduled Interruption"/>
    <s v="Transformer Fuse"/>
    <x v="2"/>
    <s v="DLIN"/>
    <s v="C"/>
    <x v="4"/>
    <s v="Kristin Palmer"/>
    <x v="15"/>
    <x v="4"/>
  </r>
  <r>
    <n v="2020"/>
    <n v="9"/>
    <n v="2020"/>
    <n v="1324416282"/>
    <s v="Yes"/>
    <s v="ORLEANS"/>
    <x v="0"/>
    <x v="179"/>
    <x v="13"/>
    <n v="1791"/>
    <s v="TFUS"/>
    <s v="1000615"/>
    <s v="39768462508"/>
    <x v="127"/>
    <s v="ENOI"/>
    <n v="1"/>
    <x v="8"/>
    <s v="SCHD"/>
    <x v="2"/>
    <s v="N"/>
    <s v="repairs to secondary"/>
    <x v="609"/>
    <x v="615"/>
    <s v="19-YTD20"/>
    <n v="210557"/>
    <s v="Jan1 to Yesterday"/>
    <s v="Scheduled Interruption"/>
    <s v="Transformer Fuse"/>
    <x v="2"/>
    <s v="DLIN"/>
    <s v="B"/>
    <x v="0"/>
    <s v="Jay Banks"/>
    <x v="9"/>
    <x v="5"/>
  </r>
  <r>
    <n v="2020"/>
    <n v="122"/>
    <n v="2020"/>
    <n v="1328258228"/>
    <s v="Yes"/>
    <s v="ORLEANS"/>
    <x v="1"/>
    <x v="179"/>
    <x v="2"/>
    <n v="24278"/>
    <s v="DIS"/>
    <s v="24113"/>
    <s v="3942345968"/>
    <x v="7"/>
    <s v="ENOI"/>
    <n v="1"/>
    <x v="88"/>
    <s v="EMER"/>
    <x v="1"/>
    <s v="N"/>
    <s v="Crew on site replacing cross arms"/>
    <x v="610"/>
    <x v="616"/>
    <s v="19-YTD20"/>
    <n v="210557"/>
    <s v="Jan1 to Yesterday"/>
    <s v="Other"/>
    <s v="Disconnect Switch"/>
    <x v="1"/>
    <s v="DLIN"/>
    <s v="B"/>
    <x v="0"/>
    <s v="Jay Banks"/>
    <x v="0"/>
    <x v="2"/>
  </r>
  <r>
    <n v="2020"/>
    <n v="105"/>
    <n v="2020"/>
    <n v="1333887668"/>
    <s v="Yes"/>
    <s v="ORLEANS"/>
    <x v="0"/>
    <x v="179"/>
    <x v="131"/>
    <n v="20895"/>
    <s v="LFUS"/>
    <s v="21436"/>
    <s v="3886145950"/>
    <x v="94"/>
    <s v="ENOI"/>
    <n v="1"/>
    <x v="185"/>
    <s v="EARM"/>
    <x v="7"/>
    <s v="N"/>
    <s v="repaired"/>
    <x v="611"/>
    <x v="617"/>
    <s v="NP"/>
    <n v="210557"/>
    <s v="Jan1 to Yesterday"/>
    <s v="Equipment Failure"/>
    <s v="Line Fuse"/>
    <x v="3"/>
    <s v="DLIN"/>
    <s v="B"/>
    <x v="0"/>
    <s v="Jay Banks"/>
    <x v="0"/>
    <x v="1"/>
  </r>
  <r>
    <n v="2020"/>
    <n v="18"/>
    <n v="2020"/>
    <n v="1323561267"/>
    <s v="Yes"/>
    <s v="EAST ORLEANS"/>
    <x v="1"/>
    <x v="180"/>
    <x v="31"/>
    <n v="3600"/>
    <s v="LFUS"/>
    <s v="62285"/>
    <s v="4180447921"/>
    <x v="25"/>
    <s v="ENOI"/>
    <n v="6"/>
    <x v="132"/>
    <s v="LGHT"/>
    <x v="13"/>
    <s v="N"/>
    <s v=""/>
    <x v="612"/>
    <x v="618"/>
    <s v="19-YTD20"/>
    <n v="210557"/>
    <s v="Jan1 to Yesterday"/>
    <s v="Lightning"/>
    <s v="Line Fuse"/>
    <x v="8"/>
    <s v="DLIN"/>
    <s v="E"/>
    <x v="1"/>
    <s v="Cyndi Nguyen"/>
    <x v="5"/>
    <x v="5"/>
  </r>
  <r>
    <n v="2020"/>
    <n v="271"/>
    <n v="2020"/>
    <n v="1332092492"/>
    <s v="Yes"/>
    <s v="ORLEANS"/>
    <x v="0"/>
    <x v="180"/>
    <x v="80"/>
    <n v="54200"/>
    <s v="LFUS"/>
    <s v="21522"/>
    <s v="3894446708"/>
    <x v="91"/>
    <s v="ENOI"/>
    <n v="1"/>
    <x v="208"/>
    <s v="VHCL"/>
    <x v="11"/>
    <s v="N"/>
    <s v="broke pole caused by truck picking up dumpters RELATED TO TKT#1332088960 (A.STEWART)"/>
    <x v="613"/>
    <x v="619"/>
    <s v="NP"/>
    <n v="210557"/>
    <s v="Jan1 to Yesterday"/>
    <s v="Public Damage"/>
    <s v="Line Fuse"/>
    <x v="7"/>
    <s v="DLIN"/>
    <s v="B"/>
    <x v="0"/>
    <s v="Jay Banks"/>
    <x v="2"/>
    <x v="1"/>
  </r>
  <r>
    <n v="2020"/>
    <n v="15"/>
    <n v="2020"/>
    <n v="1323063051"/>
    <s v="Yes"/>
    <s v="ORLEANS"/>
    <x v="0"/>
    <x v="181"/>
    <x v="35"/>
    <n v="3015"/>
    <s v="SWIT"/>
    <s v="V10-17"/>
    <s v="38818496158"/>
    <x v="101"/>
    <s v="ENOI"/>
    <n v="1"/>
    <x v="99"/>
    <s v="SCHD"/>
    <x v="2"/>
    <s v="N"/>
    <s v="recable job"/>
    <x v="549"/>
    <x v="620"/>
    <s v="19-YTD20"/>
    <n v="210557"/>
    <s v="Jan1 to Yesterday"/>
    <s v="Scheduled Interruption"/>
    <s v="Switch"/>
    <x v="2"/>
    <s v="DLIN"/>
    <s v="D"/>
    <x v="2"/>
    <s v="Jared Brossett"/>
    <x v="8"/>
    <x v="4"/>
  </r>
  <r>
    <n v="2020"/>
    <n v="105"/>
    <n v="2020"/>
    <n v="1330348208"/>
    <s v="Yes"/>
    <s v="EAST ORLEANS"/>
    <x v="0"/>
    <x v="181"/>
    <x v="67"/>
    <n v="21105"/>
    <s v="DIS"/>
    <s v="25786"/>
    <s v="4155947419"/>
    <x v="90"/>
    <s v="ENOI"/>
    <n v="6"/>
    <x v="185"/>
    <s v="EPRI"/>
    <x v="16"/>
    <s v="N"/>
    <s v="Crew on the way to make repairs"/>
    <x v="95"/>
    <x v="96"/>
    <s v="19-YTD20"/>
    <n v="210557"/>
    <s v="Jan1 to Yesterday"/>
    <s v="Equipment Failure"/>
    <s v="Disconnect Switch"/>
    <x v="3"/>
    <s v="DLIN"/>
    <s v="E"/>
    <x v="1"/>
    <s v="Cyndi Nguyen"/>
    <x v="5"/>
    <x v="3"/>
  </r>
  <r>
    <n v="2020"/>
    <n v="53"/>
    <n v="2020"/>
    <n v="1325275264"/>
    <s v="Yes"/>
    <s v="EAST ORLEANS"/>
    <x v="0"/>
    <x v="182"/>
    <x v="146"/>
    <n v="10706"/>
    <s v="LFUS"/>
    <s v="27864"/>
    <s v="4079547423"/>
    <x v="44"/>
    <s v="ENOI"/>
    <n v="6"/>
    <x v="144"/>
    <s v="FOBJ"/>
    <x v="14"/>
    <s v="N"/>
    <s v="refused c phase..moulding on phase..clear"/>
    <x v="614"/>
    <x v="621"/>
    <s v="19-YTD20"/>
    <n v="210557"/>
    <s v="Jan1 to Yesterday"/>
    <s v="Other"/>
    <s v="Line Fuse"/>
    <x v="4"/>
    <s v="DLIN"/>
    <s v="C"/>
    <x v="4"/>
    <s v="Kristin Palmer"/>
    <x v="5"/>
    <x v="0"/>
  </r>
  <r>
    <n v="2020"/>
    <n v="3"/>
    <n v="2020"/>
    <n v="1323198606"/>
    <s v="Yes"/>
    <s v="EAST ORLEANS"/>
    <x v="0"/>
    <x v="183"/>
    <x v="166"/>
    <n v="609"/>
    <s v="TFUS"/>
    <s v="1460718"/>
    <s v="40760480182"/>
    <x v="15"/>
    <s v="ENOI"/>
    <n v="6"/>
    <x v="9"/>
    <s v="EARM"/>
    <x v="7"/>
    <s v="N"/>
    <s v="replaced crossarm arm on dead end pole"/>
    <x v="615"/>
    <x v="622"/>
    <s v="19-YTD20"/>
    <n v="210557"/>
    <s v="Jan1 to Yesterday"/>
    <s v="Equipment Failure"/>
    <s v="Transformer Fuse"/>
    <x v="3"/>
    <s v="DLIN"/>
    <s v="D"/>
    <x v="2"/>
    <s v="Jared Brossett"/>
    <x v="5"/>
    <x v="4"/>
  </r>
  <r>
    <n v="2020"/>
    <n v="14"/>
    <n v="2020"/>
    <n v="1323899529"/>
    <s v="Yes"/>
    <s v="ORLEANS"/>
    <x v="0"/>
    <x v="183"/>
    <x v="127"/>
    <n v="2842"/>
    <s v="TFUS"/>
    <s v="72350"/>
    <s v="38822482342"/>
    <x v="63"/>
    <s v="ENOI"/>
    <n v="1"/>
    <x v="13"/>
    <s v="ECNS"/>
    <x v="8"/>
    <s v="N"/>
    <s v="picked up span of primary that fell due to the hot tap connection"/>
    <x v="616"/>
    <x v="623"/>
    <s v="19-YTD20"/>
    <n v="210557"/>
    <s v="Jan1 to Yesterday"/>
    <s v="Equipment Failure"/>
    <s v="Transformer Fuse"/>
    <x v="3"/>
    <s v="DLIN"/>
    <s v="A"/>
    <x v="3"/>
    <s v="Joseph Giarrusso"/>
    <x v="8"/>
    <x v="5"/>
  </r>
  <r>
    <n v="2020"/>
    <n v="33"/>
    <n v="2020"/>
    <n v="1330668483"/>
    <s v="Yes"/>
    <s v="EAST ORLEANS"/>
    <x v="1"/>
    <x v="183"/>
    <x v="69"/>
    <n v="6699"/>
    <s v="LFUS"/>
    <s v="17848"/>
    <s v="4076649426"/>
    <x v="104"/>
    <s v="ENOI"/>
    <n v="6"/>
    <x v="113"/>
    <s v="LGHT"/>
    <x v="13"/>
    <s v="N"/>
    <s v="weather, back on"/>
    <x v="617"/>
    <x v="624"/>
    <s v="19-YTD20"/>
    <n v="210557"/>
    <s v="Jan1 to Yesterday"/>
    <s v="Lightning"/>
    <s v="Line Fuse"/>
    <x v="8"/>
    <s v="DLIN"/>
    <s v="D"/>
    <x v="2"/>
    <s v="Jared Brossett"/>
    <x v="11"/>
    <x v="3"/>
  </r>
  <r>
    <n v="2020"/>
    <n v="72"/>
    <n v="2020"/>
    <n v="1325830344"/>
    <s v="Yes"/>
    <s v="EAST ORLEANS"/>
    <x v="0"/>
    <x v="184"/>
    <x v="94"/>
    <n v="14688"/>
    <s v="LFUS"/>
    <s v="24766"/>
    <s v="4440350119"/>
    <x v="117"/>
    <s v="ENOI"/>
    <n v="6"/>
    <x v="173"/>
    <s v="EOTH"/>
    <x v="29"/>
    <s v="N"/>
    <s v="&quot;B&quot; phase Indoor pothead in walk-in vault on Granville Dr. failed &amp; burnt other 2 phases  Isolated vlt, &amp; restored lateral"/>
    <x v="98"/>
    <x v="17"/>
    <s v="19-YTD20"/>
    <n v="210557"/>
    <s v="Jan1 to Yesterday"/>
    <s v="Equipment Failure"/>
    <s v="Line Fuse"/>
    <x v="3"/>
    <s v="DLIN"/>
    <s v="E"/>
    <x v="1"/>
    <s v="Cyndi Nguyen"/>
    <x v="10"/>
    <x v="0"/>
  </r>
  <r>
    <n v="2020"/>
    <n v="103"/>
    <n v="2020"/>
    <n v="1326693120"/>
    <s v="Yes"/>
    <s v="ORLEANS"/>
    <x v="1"/>
    <x v="184"/>
    <x v="57"/>
    <n v="21012"/>
    <s v="LFUS"/>
    <s v="21813"/>
    <s v="3928146648"/>
    <x v="59"/>
    <s v="ENOI"/>
    <n v="1"/>
    <x v="209"/>
    <s v="LGHT"/>
    <x v="13"/>
    <s v="N"/>
    <s v="taken out by weather refused ok"/>
    <x v="618"/>
    <x v="625"/>
    <s v="19-YTD20"/>
    <n v="210557"/>
    <s v="Jan1 to Yesterday"/>
    <s v="Lightning"/>
    <s v="Line Fuse"/>
    <x v="8"/>
    <s v="DLIN"/>
    <s v="B"/>
    <x v="0"/>
    <s v="Jay Banks"/>
    <x v="2"/>
    <x v="2"/>
  </r>
  <r>
    <n v="2020"/>
    <n v="18"/>
    <n v="2020"/>
    <n v="1326832748"/>
    <s v="Yes"/>
    <s v="ORLEANS"/>
    <x v="0"/>
    <x v="184"/>
    <x v="81"/>
    <n v="3672"/>
    <s v="XFMR"/>
    <s v="1400854"/>
    <s v="39268479955"/>
    <x v="21"/>
    <s v="ENOI"/>
    <n v="1"/>
    <x v="132"/>
    <s v="SCHD"/>
    <x v="2"/>
    <s v="N"/>
    <s v="changed out transf."/>
    <x v="365"/>
    <x v="369"/>
    <s v="19-YTD20"/>
    <n v="210557"/>
    <s v="Jan1 to Yesterday"/>
    <s v="Scheduled Interruption"/>
    <s v="Transformer"/>
    <x v="2"/>
    <s v="DLIN"/>
    <s v="A"/>
    <x v="3"/>
    <s v="Joseph Giarrusso"/>
    <x v="7"/>
    <x v="2"/>
  </r>
  <r>
    <n v="2020"/>
    <n v="222"/>
    <n v="2020"/>
    <n v="1325175289"/>
    <s v="Yes"/>
    <s v="ORLEANS"/>
    <x v="0"/>
    <x v="185"/>
    <x v="84"/>
    <n v="45510"/>
    <s v="DIS"/>
    <s v="23482"/>
    <s v="3876045869"/>
    <x v="61"/>
    <s v="ENOI"/>
    <n v="1"/>
    <x v="22"/>
    <s v="EMER"/>
    <x v="1"/>
    <s v="N"/>
    <s v="opened for safety of crew to epair broke x am for clearance"/>
    <x v="619"/>
    <x v="626"/>
    <s v="19-YTD20"/>
    <n v="210557"/>
    <s v="Jan1 to Yesterday"/>
    <s v="Other"/>
    <s v="Disconnect Switch"/>
    <x v="1"/>
    <s v="DLIN"/>
    <s v="B"/>
    <x v="0"/>
    <s v="Jay Banks"/>
    <x v="0"/>
    <x v="0"/>
  </r>
  <r>
    <n v="2020"/>
    <n v="14"/>
    <n v="2020"/>
    <n v="1327097573"/>
    <s v="Yes"/>
    <s v="EAST ORLEANS"/>
    <x v="1"/>
    <x v="185"/>
    <x v="60"/>
    <n v="2870"/>
    <s v="TFUS"/>
    <s v="71144"/>
    <s v="40620477716"/>
    <x v="15"/>
    <s v="ENOI"/>
    <n v="6"/>
    <x v="13"/>
    <s v="LGHT"/>
    <x v="13"/>
    <s v="N"/>
    <s v="weather refused okay"/>
    <x v="620"/>
    <x v="627"/>
    <s v="19-YTD20"/>
    <n v="210557"/>
    <s v="Jan1 to Yesterday"/>
    <s v="Lightning"/>
    <s v="Transformer Fuse"/>
    <x v="8"/>
    <s v="DLIN"/>
    <s v="D"/>
    <x v="2"/>
    <s v="Jared Brossett"/>
    <x v="5"/>
    <x v="2"/>
  </r>
  <r>
    <n v="2020"/>
    <n v="16"/>
    <n v="2020"/>
    <n v="1334100790"/>
    <s v="Yes"/>
    <s v="ORLEANS"/>
    <x v="0"/>
    <x v="185"/>
    <x v="39"/>
    <n v="3280"/>
    <s v="LFUS"/>
    <s v="F05707"/>
    <s v="3854546260"/>
    <x v="47"/>
    <s v="ENOI"/>
    <n v="1"/>
    <x v="41"/>
    <s v="SCHD"/>
    <x v="2"/>
    <s v="N"/>
    <s v="Derek Cain 504 444 6056 (18 Rosa Parks)...jcoo12"/>
    <x v="621"/>
    <x v="628"/>
    <s v="NP"/>
    <n v="210557"/>
    <s v="Jan1 to Yesterday"/>
    <s v="Scheduled Interruption"/>
    <s v="Line Fuse"/>
    <x v="2"/>
    <s v="DLIN"/>
    <s v="A"/>
    <x v="3"/>
    <s v="Joseph Giarrusso"/>
    <x v="0"/>
    <x v="1"/>
  </r>
  <r>
    <n v="2020"/>
    <n v="1"/>
    <n v="2020"/>
    <n v="1326457737"/>
    <s v="Yes"/>
    <s v="ORLEANS"/>
    <x v="0"/>
    <x v="186"/>
    <x v="15"/>
    <n v="206"/>
    <s v="SERV"/>
    <s v="SERVICE"/>
    <s v="39383458105"/>
    <x v="1"/>
    <s v="ENOI"/>
    <n v="1"/>
    <x v="25"/>
    <s v="ECNS"/>
    <x v="8"/>
    <s v="N"/>
    <s v="trimmed tree, changed connections at the pole per 310"/>
    <x v="622"/>
    <x v="629"/>
    <s v="19-YTD20"/>
    <n v="210557"/>
    <s v="Jan1 to Yesterday"/>
    <s v="Equipment Failure"/>
    <s v="Service Conductor"/>
    <x v="3"/>
    <s v="DLIN"/>
    <s v="B"/>
    <x v="0"/>
    <s v="Jay Banks"/>
    <x v="0"/>
    <x v="2"/>
  </r>
  <r>
    <n v="2020"/>
    <n v="16"/>
    <n v="2020"/>
    <n v="1323046635"/>
    <s v="Yes"/>
    <s v="ORLEANS"/>
    <x v="0"/>
    <x v="187"/>
    <x v="164"/>
    <n v="3328"/>
    <s v="TFUS"/>
    <s v="729472"/>
    <s v="38920475976"/>
    <x v="63"/>
    <s v="ENOI"/>
    <n v="1"/>
    <x v="41"/>
    <s v="ECON"/>
    <x v="36"/>
    <s v="N"/>
    <s v="changed out connections at weather head."/>
    <x v="623"/>
    <x v="630"/>
    <s v="19-YTD20"/>
    <n v="210557"/>
    <s v="Jan1 to Yesterday"/>
    <s v="Equipment Failure"/>
    <s v="Transformer Fuse"/>
    <x v="3"/>
    <s v="DLIN"/>
    <s v="A"/>
    <x v="3"/>
    <s v="Joseph Giarrusso"/>
    <x v="7"/>
    <x v="4"/>
  </r>
  <r>
    <n v="2020"/>
    <n v="1"/>
    <n v="2020"/>
    <n v="1323653145"/>
    <s v="Yes"/>
    <s v="EAST ORLEANS"/>
    <x v="2"/>
    <x v="188"/>
    <x v="73"/>
    <n v="210"/>
    <s v="LFUS"/>
    <s v="61838"/>
    <s v="4107349839"/>
    <x v="24"/>
    <s v="ENOI"/>
    <n v="6"/>
    <x v="25"/>
    <s v="EFSW"/>
    <x v="22"/>
    <s v="N"/>
    <s v="refused lateral 61838 b/c phases only customer back on"/>
    <x v="624"/>
    <x v="631"/>
    <s v="19-YTD20"/>
    <n v="210557"/>
    <s v="Jan1 to Yesterday"/>
    <s v="Equipment Failure"/>
    <s v="Line Fuse"/>
    <x v="3"/>
    <s v="DLIN"/>
    <s v="D"/>
    <x v="2"/>
    <s v="Jared Brossett"/>
    <x v="11"/>
    <x v="5"/>
  </r>
  <r>
    <n v="2020"/>
    <n v="1"/>
    <n v="2020"/>
    <n v="1327238091"/>
    <s v="Yes"/>
    <s v="EAST ORLEANS"/>
    <x v="1"/>
    <x v="188"/>
    <x v="60"/>
    <n v="210"/>
    <s v="SERV"/>
    <s v="SERVICE"/>
    <s v="42713494067"/>
    <x v="19"/>
    <s v="ENOI"/>
    <n v="6"/>
    <x v="25"/>
    <s v="ECON"/>
    <x v="36"/>
    <s v="N"/>
    <s v="hot leg burned off at squeeze on open wire secondary. replaced all three connections at pole. had customer verify all lights and applicances back on."/>
    <x v="625"/>
    <x v="632"/>
    <s v="19-YTD20"/>
    <n v="210557"/>
    <s v="Jan1 to Yesterday"/>
    <s v="Equipment Failure"/>
    <s v="Service Conductor"/>
    <x v="3"/>
    <s v="DLIN"/>
    <s v="E"/>
    <x v="1"/>
    <s v="Cyndi Nguyen"/>
    <x v="6"/>
    <x v="2"/>
  </r>
  <r>
    <n v="2020"/>
    <n v="19"/>
    <n v="2020"/>
    <n v="1329397914"/>
    <s v="Yes"/>
    <s v="EAST ORLEANS"/>
    <x v="3"/>
    <x v="188"/>
    <x v="63"/>
    <n v="3990"/>
    <s v="LFUS"/>
    <s v="25651"/>
    <s v="4338850670"/>
    <x v="114"/>
    <s v="ENOI"/>
    <n v="6"/>
    <x v="75"/>
    <s v="EELB"/>
    <x v="43"/>
    <s v="N"/>
    <s v="Replaced elbow at location CGould"/>
    <x v="166"/>
    <x v="318"/>
    <s v="19-YTD20"/>
    <n v="210557"/>
    <s v="Jan1 to Yesterday"/>
    <s v="Equipment Failure"/>
    <s v="Line Fuse"/>
    <x v="3"/>
    <s v="DLIN"/>
    <s v="E"/>
    <x v="1"/>
    <s v="Cyndi Nguyen"/>
    <x v="1"/>
    <x v="2"/>
  </r>
  <r>
    <n v="2020"/>
    <n v="1"/>
    <n v="2020"/>
    <n v="1330788026"/>
    <s v="Yes"/>
    <s v="ORLEANS"/>
    <x v="0"/>
    <x v="188"/>
    <x v="141"/>
    <n v="210"/>
    <s v="PRIM"/>
    <s v="3844246320"/>
    <s v="3844246320"/>
    <x v="40"/>
    <s v="ENOI"/>
    <n v="1"/>
    <x v="25"/>
    <s v="ASQL"/>
    <x v="5"/>
    <s v="N"/>
    <s v="squirrel took out xfmr; refused and lights back on"/>
    <x v="626"/>
    <x v="633"/>
    <s v="19-YTD20"/>
    <n v="210557"/>
    <s v="Jan1 to Yesterday"/>
    <s v="Animal"/>
    <s v="Primary Meter"/>
    <x v="5"/>
    <s v="DLIN"/>
    <s v="A"/>
    <x v="3"/>
    <s v="Joseph Giarrusso"/>
    <x v="12"/>
    <x v="3"/>
  </r>
  <r>
    <n v="2020"/>
    <n v="5"/>
    <n v="2020"/>
    <n v="1333646550"/>
    <s v="Yes"/>
    <s v="ORLEANS"/>
    <x v="1"/>
    <x v="188"/>
    <x v="65"/>
    <n v="1050"/>
    <s v="LFUS"/>
    <s v="56819"/>
    <s v="3829546523"/>
    <x v="55"/>
    <s v="ENOI"/>
    <n v="1"/>
    <x v="26"/>
    <s v="VLFL"/>
    <x v="37"/>
    <s v="N"/>
    <s v="Tree pinned down primary back energized"/>
    <x v="627"/>
    <x v="634"/>
    <s v="NP"/>
    <n v="210557"/>
    <s v="Jan1 to Yesterday"/>
    <s v="Vegetation"/>
    <s v="Line Fuse"/>
    <x v="0"/>
    <s v="DLIN"/>
    <s v="A"/>
    <x v="3"/>
    <s v="Joseph Giarrusso"/>
    <x v="12"/>
    <x v="1"/>
  </r>
  <r>
    <n v="2020"/>
    <n v="75"/>
    <n v="2020"/>
    <n v="1321820126"/>
    <s v="Yes"/>
    <s v="EAST ORLEANS"/>
    <x v="0"/>
    <x v="189"/>
    <x v="112"/>
    <n v="15825"/>
    <s v="LFUS"/>
    <s v="27348"/>
    <s v="4264949768"/>
    <x v="14"/>
    <s v="ENOI"/>
    <n v="6"/>
    <x v="61"/>
    <s v="EPRI"/>
    <x v="16"/>
    <s v="N"/>
    <s v="bad cable from cubicle 6 to vault 1"/>
    <x v="628"/>
    <x v="635"/>
    <s v="19-YTD20"/>
    <n v="210557"/>
    <s v="Jan1 to Yesterday"/>
    <s v="Equipment Failure"/>
    <s v="Line Fuse"/>
    <x v="3"/>
    <s v="DLIN"/>
    <s v="E"/>
    <x v="1"/>
    <s v="Cyndi Nguyen"/>
    <x v="6"/>
    <x v="4"/>
  </r>
  <r>
    <n v="2020"/>
    <n v="16"/>
    <n v="2020"/>
    <n v="1321829805"/>
    <s v="Yes"/>
    <s v="ORLEANS"/>
    <x v="0"/>
    <x v="189"/>
    <x v="75"/>
    <n v="3376"/>
    <s v="TFUS"/>
    <s v="53182"/>
    <s v="38684487237"/>
    <x v="112"/>
    <s v="ENOI"/>
    <n v="1"/>
    <x v="41"/>
    <s v="FOTH"/>
    <x v="15"/>
    <s v="N"/>
    <s v="fire at location burnt wire down, transformer back in"/>
    <x v="629"/>
    <x v="636"/>
    <s v="19-YTD20"/>
    <n v="210557"/>
    <s v="Jan1 to Yesterday"/>
    <s v="Other"/>
    <s v="Transformer Fuse"/>
    <x v="4"/>
    <s v="DLIN"/>
    <s v="A"/>
    <x v="3"/>
    <s v="Joseph Giarrusso"/>
    <x v="8"/>
    <x v="4"/>
  </r>
  <r>
    <n v="2020"/>
    <n v="7"/>
    <n v="2020"/>
    <n v="1323232948"/>
    <s v="Yes"/>
    <s v="ORLEANS"/>
    <x v="0"/>
    <x v="189"/>
    <x v="6"/>
    <n v="1477"/>
    <s v="TFUS"/>
    <s v="59936"/>
    <s v="38748467302"/>
    <x v="98"/>
    <s v="ENOI"/>
    <n v="1"/>
    <x v="5"/>
    <s v="SCHD"/>
    <x v="2"/>
    <s v="N"/>
    <s v="Scheduled Interruption"/>
    <x v="630"/>
    <x v="637"/>
    <s v="19-YTD20"/>
    <n v="210557"/>
    <s v="Jan1 to Yesterday"/>
    <s v="Scheduled Interruption"/>
    <s v="Transformer Fuse"/>
    <x v="2"/>
    <s v="DLIN"/>
    <s v="A"/>
    <x v="3"/>
    <s v="Joseph Giarrusso"/>
    <x v="2"/>
    <x v="4"/>
  </r>
  <r>
    <n v="2020"/>
    <n v="3"/>
    <n v="2020"/>
    <n v="1325286019"/>
    <s v="Yes"/>
    <s v="EAST ORLEANS"/>
    <x v="0"/>
    <x v="189"/>
    <x v="18"/>
    <n v="633"/>
    <s v="TFUS"/>
    <s v="1242332"/>
    <s v="42902506464"/>
    <x v="2"/>
    <s v="ENOI"/>
    <n v="6"/>
    <x v="9"/>
    <s v="SCHD"/>
    <x v="2"/>
    <s v="N"/>
    <s v="crew has an outage set up for today"/>
    <x v="631"/>
    <x v="638"/>
    <s v="19-YTD20"/>
    <n v="210557"/>
    <s v="Jan1 to Yesterday"/>
    <s v="Scheduled Interruption"/>
    <s v="Transformer Fuse"/>
    <x v="2"/>
    <s v="DLIN"/>
    <s v="E"/>
    <x v="1"/>
    <s v="Cyndi Nguyen"/>
    <x v="6"/>
    <x v="0"/>
  </r>
  <r>
    <n v="2020"/>
    <n v="8"/>
    <n v="2020"/>
    <n v="1330880818"/>
    <s v="Yes"/>
    <s v="EAST ORLEANS"/>
    <x v="0"/>
    <x v="189"/>
    <x v="82"/>
    <n v="1688"/>
    <s v="TFUS"/>
    <s v="1146111"/>
    <s v="40338489518"/>
    <x v="35"/>
    <s v="ENOI"/>
    <n v="6"/>
    <x v="6"/>
    <s v="SCHD"/>
    <x v="2"/>
    <s v="N"/>
    <s v="crew working on pole"/>
    <x v="632"/>
    <x v="639"/>
    <s v="19-YTD20"/>
    <n v="210557"/>
    <s v="Jan1 to Yesterday"/>
    <s v="Scheduled Interruption"/>
    <s v="Transformer Fuse"/>
    <x v="2"/>
    <s v="DLIN"/>
    <s v="D"/>
    <x v="2"/>
    <s v="Jared Brossett"/>
    <x v="4"/>
    <x v="3"/>
  </r>
  <r>
    <n v="2020"/>
    <n v="10"/>
    <n v="2020"/>
    <n v="1331268020"/>
    <s v="Yes"/>
    <s v="EAST ORLEANS"/>
    <x v="1"/>
    <x v="189"/>
    <x v="126"/>
    <n v="2110"/>
    <s v="XFMR"/>
    <s v="53581"/>
    <s v="41458499139"/>
    <x v="54"/>
    <s v="ENOI"/>
    <n v="6"/>
    <x v="30"/>
    <s v="ETRD"/>
    <x v="18"/>
    <s v="N"/>
    <s v="crew to change bad transformer"/>
    <x v="633"/>
    <x v="640"/>
    <s v="19-YTD20"/>
    <n v="210557"/>
    <s v="Jan1 to Yesterday"/>
    <s v="Equipment Failure"/>
    <s v="Transformer"/>
    <x v="3"/>
    <s v="DLIN"/>
    <s v="E"/>
    <x v="1"/>
    <s v="Cyndi Nguyen"/>
    <x v="11"/>
    <x v="3"/>
  </r>
  <r>
    <n v="2020"/>
    <n v="75"/>
    <n v="2020"/>
    <n v="1323576846"/>
    <s v="Yes"/>
    <s v="ORLEANS"/>
    <x v="1"/>
    <x v="190"/>
    <x v="31"/>
    <n v="15900"/>
    <s v="LFUS"/>
    <s v="27869"/>
    <s v="3847346112"/>
    <x v="61"/>
    <s v="ENOI"/>
    <n v="1"/>
    <x v="61"/>
    <s v="LGHT"/>
    <x v="13"/>
    <s v="N"/>
    <s v="weather"/>
    <x v="504"/>
    <x v="641"/>
    <s v="19-YTD20"/>
    <n v="210557"/>
    <s v="Jan1 to Yesterday"/>
    <s v="Lightning"/>
    <s v="Line Fuse"/>
    <x v="8"/>
    <s v="DLIN"/>
    <s v="A"/>
    <x v="3"/>
    <s v="Joseph Giarrusso"/>
    <x v="12"/>
    <x v="5"/>
  </r>
  <r>
    <n v="2020"/>
    <n v="197"/>
    <n v="2020"/>
    <n v="1330667652"/>
    <s v="Yes"/>
    <s v="ORLEANS"/>
    <x v="1"/>
    <x v="190"/>
    <x v="69"/>
    <n v="41764"/>
    <s v="LFUS"/>
    <s v="F99218"/>
    <s v="4021947492"/>
    <x v="26"/>
    <s v="ENOI"/>
    <n v="1"/>
    <x v="210"/>
    <s v="LGHT"/>
    <x v="13"/>
    <s v="N"/>
    <s v="refused a and c phase taken out b weather"/>
    <x v="634"/>
    <x v="642"/>
    <s v="19-YTD20"/>
    <n v="210557"/>
    <s v="Jan1 to Yesterday"/>
    <s v="Lightning"/>
    <s v="Line Fuse"/>
    <x v="8"/>
    <s v="DLIN"/>
    <s v="C"/>
    <x v="4"/>
    <s v="Kristin Palmer"/>
    <x v="14"/>
    <x v="3"/>
  </r>
  <r>
    <n v="2020"/>
    <n v="460"/>
    <n v="2020"/>
    <n v="1323115884"/>
    <s v="Yes"/>
    <s v="ALGIERS ELEC ONLY"/>
    <x v="0"/>
    <x v="191"/>
    <x v="129"/>
    <n v="97980"/>
    <s v="LFUS"/>
    <s v="1105"/>
    <s v="4195645775"/>
    <x v="128"/>
    <s v="ENOI"/>
    <n v="81"/>
    <x v="211"/>
    <s v="FOBJ"/>
    <x v="14"/>
    <s v="N"/>
    <s v="L1105 was blown as well as subL34242, cause balloons on switch, rc 1-22-20"/>
    <x v="635"/>
    <x v="643"/>
    <s v="19-YTD20"/>
    <n v="210557"/>
    <s v="Jan1 to Yesterday"/>
    <s v="Other"/>
    <s v="Line Fuse"/>
    <x v="4"/>
    <s v="DLIN"/>
    <s v="C"/>
    <x v="4"/>
    <s v="Kristin Palmer"/>
    <x v="15"/>
    <x v="4"/>
  </r>
  <r>
    <n v="2020"/>
    <n v="11"/>
    <n v="2020"/>
    <n v="1323716666"/>
    <s v="Yes"/>
    <s v="EAST ORLEANS"/>
    <x v="0"/>
    <x v="192"/>
    <x v="137"/>
    <n v="2354"/>
    <s v="TFUS"/>
    <s v="1417733"/>
    <s v="40381486047"/>
    <x v="43"/>
    <s v="ENOI"/>
    <n v="6"/>
    <x v="69"/>
    <s v="EARR"/>
    <x v="25"/>
    <s v="N"/>
    <s v="refuse b phase ..cleared arrester"/>
    <x v="636"/>
    <x v="644"/>
    <s v="19-YTD20"/>
    <n v="210557"/>
    <s v="Jan1 to Yesterday"/>
    <s v="Equipment Failure"/>
    <s v="Transformer Fuse"/>
    <x v="3"/>
    <s v="DLIN"/>
    <s v="D"/>
    <x v="2"/>
    <s v="Jared Brossett"/>
    <x v="4"/>
    <x v="5"/>
  </r>
  <r>
    <n v="2020"/>
    <n v="4"/>
    <n v="2020"/>
    <n v="1333205602"/>
    <s v="Yes"/>
    <s v="EAST ORLEANS"/>
    <x v="0"/>
    <x v="192"/>
    <x v="20"/>
    <n v="856"/>
    <s v="XFMR"/>
    <s v="1003345"/>
    <s v="42188497835"/>
    <x v="16"/>
    <s v="ENOI"/>
    <n v="6"/>
    <x v="11"/>
    <s v="ETRD"/>
    <x v="18"/>
    <s v="N"/>
    <s v="CHANGED TRANSFORMER"/>
    <x v="637"/>
    <x v="645"/>
    <s v="NP"/>
    <n v="210557"/>
    <s v="Jan1 to Yesterday"/>
    <s v="Equipment Failure"/>
    <s v="Transformer"/>
    <x v="3"/>
    <s v="DLIN"/>
    <s v="E"/>
    <x v="1"/>
    <s v="Cyndi Nguyen"/>
    <x v="11"/>
    <x v="1"/>
  </r>
  <r>
    <n v="2020"/>
    <n v="1"/>
    <n v="2020"/>
    <n v="1322951627"/>
    <s v="Yes"/>
    <s v="ALGIERS ELEC ONLY"/>
    <x v="0"/>
    <x v="193"/>
    <x v="167"/>
    <n v="215"/>
    <s v="SERV"/>
    <s v="METER"/>
    <s v="4164146240"/>
    <x v="103"/>
    <s v="ENOI"/>
    <n v="81"/>
    <x v="25"/>
    <s v="MTEX"/>
    <x v="12"/>
    <s v="N"/>
    <s v="stolen meter, mtr change ticket to be made, rc"/>
    <x v="638"/>
    <x v="646"/>
    <s v="19-YTD20"/>
    <n v="210557"/>
    <s v="Jan1 to Yesterday"/>
    <s v="Other"/>
    <s v="Service Conductor"/>
    <x v="4"/>
    <s v="DLIN"/>
    <s v="C"/>
    <x v="4"/>
    <s v="Kristin Palmer"/>
    <x v="16"/>
    <x v="4"/>
  </r>
  <r>
    <n v="2020"/>
    <n v="269"/>
    <n v="2020"/>
    <n v="1323986713"/>
    <s v="Yes"/>
    <s v="EAST ORLEANS"/>
    <x v="0"/>
    <x v="193"/>
    <x v="27"/>
    <n v="57835"/>
    <s v="LFUS"/>
    <s v="27320-F"/>
    <s v="4235049908"/>
    <x v="79"/>
    <s v="ENOI"/>
    <n v="6"/>
    <x v="212"/>
    <s v="EELB"/>
    <x v="43"/>
    <s v="N"/>
    <s v="crew replaced bad elbow, customers back on now"/>
    <x v="385"/>
    <x v="318"/>
    <s v="19-YTD20"/>
    <n v="210557"/>
    <s v="Jan1 to Yesterday"/>
    <s v="Equipment Failure"/>
    <s v="Line Fuse"/>
    <x v="3"/>
    <s v="DLIN"/>
    <s v="E"/>
    <x v="1"/>
    <s v="Cyndi Nguyen"/>
    <x v="6"/>
    <x v="5"/>
  </r>
  <r>
    <n v="2020"/>
    <n v="52"/>
    <n v="2020"/>
    <n v="1328352970"/>
    <s v="Yes"/>
    <s v="ORLEANS"/>
    <x v="0"/>
    <x v="193"/>
    <x v="124"/>
    <n v="11180"/>
    <s v="LFUS"/>
    <s v="21569"/>
    <s v="3903748059"/>
    <x v="11"/>
    <s v="ENOI"/>
    <n v="1"/>
    <x v="43"/>
    <s v="EARM"/>
    <x v="7"/>
    <s v="N"/>
    <s v="crossarm broke changed out lateral arm and switches"/>
    <x v="639"/>
    <x v="647"/>
    <s v="19-YTD20"/>
    <n v="210557"/>
    <s v="Jan1 to Yesterday"/>
    <s v="Equipment Failure"/>
    <s v="Line Fuse"/>
    <x v="3"/>
    <s v="DLIN"/>
    <s v="A"/>
    <x v="3"/>
    <s v="Joseph Giarrusso"/>
    <x v="7"/>
    <x v="2"/>
  </r>
  <r>
    <n v="2020"/>
    <n v="172"/>
    <n v="2020"/>
    <n v="1329397017"/>
    <s v="Yes"/>
    <s v="EAST ORLEANS"/>
    <x v="1"/>
    <x v="193"/>
    <x v="63"/>
    <n v="36980"/>
    <s v="LFUS"/>
    <s v="25610"/>
    <s v="4335750498"/>
    <x v="114"/>
    <s v="ENOI"/>
    <n v="6"/>
    <x v="81"/>
    <s v="EELB"/>
    <x v="43"/>
    <s v="N"/>
    <s v="Replace elbows at location CGould"/>
    <x v="470"/>
    <x v="648"/>
    <s v="19-YTD20"/>
    <n v="210557"/>
    <s v="Jan1 to Yesterday"/>
    <s v="Equipment Failure"/>
    <s v="Line Fuse"/>
    <x v="3"/>
    <s v="DLIN"/>
    <s v="E"/>
    <x v="1"/>
    <s v="Cyndi Nguyen"/>
    <x v="1"/>
    <x v="2"/>
  </r>
  <r>
    <n v="2020"/>
    <n v="2"/>
    <n v="2020"/>
    <n v="1322467215"/>
    <s v="Yes"/>
    <s v="ALGIERS ELEC ONLY"/>
    <x v="3"/>
    <x v="194"/>
    <x v="117"/>
    <n v="432"/>
    <s v="TFUS"/>
    <s v="BY174099"/>
    <s v="4417845173"/>
    <x v="41"/>
    <s v="ENOI"/>
    <n v="81"/>
    <x v="42"/>
    <s v="EFSW"/>
    <x v="22"/>
    <s v="N"/>
    <s v="top riser on switch burnt in the clear made repairs cust back in light jthom15"/>
    <x v="640"/>
    <x v="649"/>
    <s v="19-YTD20"/>
    <n v="210557"/>
    <s v="Jan1 to Yesterday"/>
    <s v="Equipment Failure"/>
    <s v="Transformer Fuse"/>
    <x v="3"/>
    <s v="DLIN"/>
    <s v="C"/>
    <x v="4"/>
    <s v="Kristin Palmer"/>
    <x v="15"/>
    <x v="4"/>
  </r>
  <r>
    <n v="2020"/>
    <n v="29"/>
    <n v="2020"/>
    <n v="1329133998"/>
    <s v="Yes"/>
    <s v="EAST ORLEANS"/>
    <x v="0"/>
    <x v="194"/>
    <x v="88"/>
    <n v="6264"/>
    <s v="LFUS"/>
    <s v="82569"/>
    <s v="4192847736"/>
    <x v="8"/>
    <s v="ENOI"/>
    <n v="6"/>
    <x v="129"/>
    <s v="ASQL"/>
    <x v="5"/>
    <s v="N"/>
    <s v="Refused c phase lat cut out customers back in"/>
    <x v="641"/>
    <x v="650"/>
    <s v="19-YTD20"/>
    <n v="210557"/>
    <s v="Jan1 to Yesterday"/>
    <s v="Animal"/>
    <s v="Line Fuse"/>
    <x v="5"/>
    <s v="DLIN"/>
    <s v="E"/>
    <x v="1"/>
    <s v="Cyndi Nguyen"/>
    <x v="5"/>
    <x v="2"/>
  </r>
  <r>
    <n v="2020"/>
    <n v="1"/>
    <n v="2020"/>
    <n v="1330426684"/>
    <s v="Yes"/>
    <s v="ORLEANS"/>
    <x v="0"/>
    <x v="195"/>
    <x v="99"/>
    <n v="217"/>
    <s v="SERV"/>
    <s v="SERVICE"/>
    <s v="39132463733"/>
    <x v="91"/>
    <s v="ENOI"/>
    <n v="1"/>
    <x v="25"/>
    <s v="EMET"/>
    <x v="24"/>
    <s v="N"/>
    <s v="AMI meter opened remotely called amoc and turned on"/>
    <x v="642"/>
    <x v="651"/>
    <s v="19-YTD20"/>
    <n v="210557"/>
    <s v="Jan1 to Yesterday"/>
    <s v="Equipment Failure"/>
    <s v="Service Conductor"/>
    <x v="3"/>
    <s v="DLIN"/>
    <s v="B"/>
    <x v="0"/>
    <s v="Jay Banks"/>
    <x v="0"/>
    <x v="3"/>
  </r>
  <r>
    <n v="2020"/>
    <n v="11"/>
    <n v="2020"/>
    <n v="1330563121"/>
    <s v="Yes"/>
    <s v="ORLEANS"/>
    <x v="0"/>
    <x v="195"/>
    <x v="85"/>
    <n v="2387"/>
    <s v="TFUS"/>
    <s v="1254921"/>
    <s v="39399464952"/>
    <x v="71"/>
    <s v="ENOI"/>
    <n v="1"/>
    <x v="69"/>
    <s v="FOBJ"/>
    <x v="14"/>
    <s v="N"/>
    <s v="replaced broken lateral switch and removed some milar baloons - lateral fuse not in gis"/>
    <x v="602"/>
    <x v="608"/>
    <s v="19-YTD20"/>
    <n v="210557"/>
    <s v="Jan1 to Yesterday"/>
    <s v="Other"/>
    <s v="Transformer Fuse"/>
    <x v="4"/>
    <s v="DLIN"/>
    <s v="B"/>
    <x v="0"/>
    <s v="Jay Banks"/>
    <x v="3"/>
    <x v="3"/>
  </r>
  <r>
    <n v="2020"/>
    <n v="169"/>
    <n v="2020"/>
    <n v="1331547225"/>
    <s v="Yes"/>
    <s v="ORLEANS"/>
    <x v="1"/>
    <x v="196"/>
    <x v="64"/>
    <n v="36842"/>
    <s v="LFUS"/>
    <s v="21462"/>
    <s v="3916245912"/>
    <x v="7"/>
    <s v="ENOI"/>
    <n v="1"/>
    <x v="213"/>
    <s v="EFSW"/>
    <x v="22"/>
    <s v="N"/>
    <s v="crew changed switch"/>
    <x v="643"/>
    <x v="652"/>
    <s v="19-YTD20"/>
    <n v="210557"/>
    <s v="Jan1 to Yesterday"/>
    <s v="Equipment Failure"/>
    <s v="Line Fuse"/>
    <x v="3"/>
    <s v="DLIN"/>
    <s v="B"/>
    <x v="0"/>
    <s v="Jay Banks"/>
    <x v="0"/>
    <x v="3"/>
  </r>
  <r>
    <n v="2020"/>
    <n v="211"/>
    <n v="2020"/>
    <n v="1323138909"/>
    <s v="Yes"/>
    <s v="ALGIERS ELEC ONLY"/>
    <x v="1"/>
    <x v="197"/>
    <x v="106"/>
    <n v="46209"/>
    <s v="RCLR"/>
    <s v="33772"/>
    <s v="4313545406"/>
    <x v="41"/>
    <s v="ENOI"/>
    <n v="81"/>
    <x v="214"/>
    <s v="EINS"/>
    <x v="19"/>
    <s v="N"/>
    <s v="BCLEME1"/>
    <x v="644"/>
    <x v="653"/>
    <s v="19-YTD20"/>
    <n v="210557"/>
    <s v="Jan1 to Yesterday"/>
    <s v="Equipment Failure"/>
    <s v="Recloser"/>
    <x v="3"/>
    <s v="DLIN"/>
    <s v="C"/>
    <x v="4"/>
    <s v="Kristin Palmer"/>
    <x v="15"/>
    <x v="4"/>
  </r>
  <r>
    <n v="2020"/>
    <n v="50"/>
    <n v="2020"/>
    <n v="1323623756"/>
    <s v="Yes"/>
    <s v="EAST ORLEANS"/>
    <x v="0"/>
    <x v="197"/>
    <x v="73"/>
    <n v="10950"/>
    <s v="LFUS"/>
    <s v="21126"/>
    <s v="4120947834"/>
    <x v="30"/>
    <s v="ENOI"/>
    <n v="6"/>
    <x v="101"/>
    <s v="ECNS"/>
    <x v="8"/>
    <s v="N"/>
    <s v="riser on switch broke, repaired, customers back on"/>
    <x v="645"/>
    <x v="654"/>
    <s v="19-YTD20"/>
    <n v="210557"/>
    <s v="Jan1 to Yesterday"/>
    <s v="Equipment Failure"/>
    <s v="Line Fuse"/>
    <x v="3"/>
    <s v="DLIN"/>
    <s v="D"/>
    <x v="2"/>
    <s v="Jared Brossett"/>
    <x v="5"/>
    <x v="5"/>
  </r>
  <r>
    <n v="2020"/>
    <n v="34"/>
    <n v="2020"/>
    <n v="1326708697"/>
    <s v="Yes"/>
    <s v="EAST ORLEANS"/>
    <x v="1"/>
    <x v="197"/>
    <x v="57"/>
    <n v="7446"/>
    <s v="LFUS"/>
    <s v="37119"/>
    <s v="4089647831"/>
    <x v="15"/>
    <s v="ENOI"/>
    <n v="6"/>
    <x v="215"/>
    <s v="EARM"/>
    <x v="7"/>
    <s v="N"/>
    <s v="Broken crossarm on Clouet and N. Johnson"/>
    <x v="646"/>
    <x v="655"/>
    <s v="19-YTD20"/>
    <n v="210557"/>
    <s v="Jan1 to Yesterday"/>
    <s v="Equipment Failure"/>
    <s v="Line Fuse"/>
    <x v="3"/>
    <s v="DLIN"/>
    <s v="D"/>
    <x v="2"/>
    <s v="Jared Brossett"/>
    <x v="5"/>
    <x v="2"/>
  </r>
  <r>
    <n v="2020"/>
    <n v="41"/>
    <n v="2020"/>
    <n v="1333689041"/>
    <s v="Yes"/>
    <s v="EAST ORLEANS"/>
    <x v="0"/>
    <x v="197"/>
    <x v="65"/>
    <n v="8979"/>
    <s v="LFUS"/>
    <s v="23024"/>
    <s v="4187250055"/>
    <x v="16"/>
    <s v="ENOI"/>
    <n v="6"/>
    <x v="216"/>
    <s v="EELB"/>
    <x v="43"/>
    <s v="N"/>
    <s v="made up new elbow"/>
    <x v="647"/>
    <x v="656"/>
    <s v="NP"/>
    <n v="210557"/>
    <s v="Jan1 to Yesterday"/>
    <s v="Equipment Failure"/>
    <s v="Line Fuse"/>
    <x v="3"/>
    <s v="DLIN"/>
    <s v="E"/>
    <x v="1"/>
    <s v="Cyndi Nguyen"/>
    <x v="11"/>
    <x v="1"/>
  </r>
  <r>
    <n v="2020"/>
    <n v="11"/>
    <n v="2020"/>
    <n v="1323304450"/>
    <s v="Yes"/>
    <s v="ORLEANS"/>
    <x v="0"/>
    <x v="198"/>
    <x v="21"/>
    <n v="2420"/>
    <s v="DIS"/>
    <s v="25476"/>
    <s v="3861947481"/>
    <x v="17"/>
    <s v="ENOI"/>
    <n v="1"/>
    <x v="69"/>
    <s v="EMER"/>
    <x v="1"/>
    <s v="N"/>
    <s v="SHIELD WIRE DOWN"/>
    <x v="648"/>
    <x v="657"/>
    <s v="19-YTD20"/>
    <n v="210557"/>
    <s v="Jan1 to Yesterday"/>
    <s v="Other"/>
    <s v="Disconnect Switch"/>
    <x v="1"/>
    <s v="DLIN"/>
    <s v="A"/>
    <x v="3"/>
    <s v="Joseph Giarrusso"/>
    <x v="12"/>
    <x v="4"/>
  </r>
  <r>
    <n v="2020"/>
    <n v="3"/>
    <n v="2020"/>
    <n v="1333955834"/>
    <s v="Yes"/>
    <s v="EAST ORLEANS"/>
    <x v="0"/>
    <x v="198"/>
    <x v="1"/>
    <n v="660"/>
    <s v="TFUS"/>
    <s v="73813"/>
    <s v="41970477030"/>
    <x v="8"/>
    <s v="ENOI"/>
    <n v="6"/>
    <x v="9"/>
    <s v="VINE"/>
    <x v="0"/>
    <s v="N"/>
    <s v="cleared vines off of pole and refused pot"/>
    <x v="649"/>
    <x v="658"/>
    <s v="NP"/>
    <n v="210557"/>
    <s v="Jan1 to Yesterday"/>
    <s v="Vegetation"/>
    <s v="Transformer Fuse"/>
    <x v="0"/>
    <s v="DLIN"/>
    <s v="E"/>
    <x v="1"/>
    <s v="Cyndi Nguyen"/>
    <x v="5"/>
    <x v="1"/>
  </r>
  <r>
    <n v="2020"/>
    <n v="21"/>
    <n v="2020"/>
    <n v="1328352964"/>
    <s v="Yes"/>
    <s v="ORLEANS"/>
    <x v="0"/>
    <x v="199"/>
    <x v="124"/>
    <n v="4662"/>
    <s v="LFUS"/>
    <s v="21568"/>
    <s v="3904648072"/>
    <x v="11"/>
    <s v="ENOI"/>
    <n v="1"/>
    <x v="14"/>
    <s v="EARM"/>
    <x v="7"/>
    <s v="N"/>
    <s v="Crew on the way to replace cross arms"/>
    <x v="650"/>
    <x v="659"/>
    <s v="19-YTD20"/>
    <n v="210557"/>
    <s v="Jan1 to Yesterday"/>
    <s v="Equipment Failure"/>
    <s v="Line Fuse"/>
    <x v="3"/>
    <s v="DLIN"/>
    <s v="A"/>
    <x v="3"/>
    <s v="Joseph Giarrusso"/>
    <x v="7"/>
    <x v="2"/>
  </r>
  <r>
    <n v="2020"/>
    <n v="30"/>
    <n v="2020"/>
    <n v="1325942615"/>
    <s v="Yes"/>
    <s v="EAST ORLEANS"/>
    <x v="0"/>
    <x v="200"/>
    <x v="151"/>
    <n v="6720"/>
    <s v="LFUS"/>
    <s v="23610"/>
    <s v="4356750910"/>
    <x v="4"/>
    <s v="ENOI"/>
    <n v="6"/>
    <x v="126"/>
    <s v="CFIM"/>
    <x v="47"/>
    <s v="N"/>
    <s v="isolated b phase from V-15 to cub-22. identified hole in cable in submersible vault-15."/>
    <x v="4"/>
    <x v="4"/>
    <s v="19-YTD20"/>
    <n v="210557"/>
    <s v="Jan1 to Yesterday"/>
    <s v="Equipment Failure"/>
    <s v="Line Fuse"/>
    <x v="3"/>
    <s v="DLIN"/>
    <s v="E"/>
    <x v="1"/>
    <s v="Cyndi Nguyen"/>
    <x v="1"/>
    <x v="0"/>
  </r>
  <r>
    <n v="2020"/>
    <n v="1"/>
    <n v="2020"/>
    <n v="1333015636"/>
    <s v="Yes"/>
    <s v="ORLEANS"/>
    <x v="0"/>
    <x v="201"/>
    <x v="155"/>
    <n v="225"/>
    <s v="SERV"/>
    <s v="METER"/>
    <s v="38554457177"/>
    <x v="119"/>
    <s v="ENOI"/>
    <n v="1"/>
    <x v="25"/>
    <s v="EMET"/>
    <x v="24"/>
    <s v="N"/>
    <s v="meter was opened up, disc. was worked and no install was completed"/>
    <x v="651"/>
    <x v="660"/>
    <s v="NP"/>
    <n v="210557"/>
    <s v="Jan1 to Yesterday"/>
    <s v="Equipment Failure"/>
    <s v="Service Conductor"/>
    <x v="3"/>
    <s v="DLIN"/>
    <s v="A"/>
    <x v="3"/>
    <s v="Joseph Giarrusso"/>
    <x v="0"/>
    <x v="1"/>
  </r>
  <r>
    <n v="2020"/>
    <n v="14"/>
    <n v="2020"/>
    <n v="1333793221"/>
    <s v="Yes"/>
    <s v="EAST ORLEANS"/>
    <x v="1"/>
    <x v="201"/>
    <x v="66"/>
    <n v="3150"/>
    <s v="TFUS"/>
    <s v="52647"/>
    <s v="40497491301"/>
    <x v="52"/>
    <s v="ENOI"/>
    <n v="6"/>
    <x v="13"/>
    <s v="LGHT"/>
    <x v="13"/>
    <s v="N"/>
    <s v="weather, back on"/>
    <x v="652"/>
    <x v="661"/>
    <s v="NP"/>
    <n v="210557"/>
    <s v="Jan1 to Yesterday"/>
    <s v="Lightning"/>
    <s v="Transformer Fuse"/>
    <x v="8"/>
    <s v="DLIN"/>
    <s v="D"/>
    <x v="2"/>
    <s v="Jared Brossett"/>
    <x v="4"/>
    <x v="1"/>
  </r>
  <r>
    <n v="2020"/>
    <n v="11"/>
    <n v="2020"/>
    <n v="1323088737"/>
    <s v="Yes"/>
    <s v="EAST ORLEANS"/>
    <x v="0"/>
    <x v="202"/>
    <x v="35"/>
    <n v="2486"/>
    <s v="TFUS"/>
    <s v="23813"/>
    <s v="40482495074"/>
    <x v="80"/>
    <s v="ENOI"/>
    <n v="6"/>
    <x v="69"/>
    <s v="ECON"/>
    <x v="36"/>
    <s v="N"/>
    <s v="burnt trans lead ..replaced"/>
    <x v="653"/>
    <x v="662"/>
    <s v="19-YTD20"/>
    <n v="210557"/>
    <s v="Jan1 to Yesterday"/>
    <s v="Equipment Failure"/>
    <s v="Transformer Fuse"/>
    <x v="3"/>
    <s v="DLIN"/>
    <s v="D"/>
    <x v="2"/>
    <s v="Jared Brossett"/>
    <x v="4"/>
    <x v="4"/>
  </r>
  <r>
    <n v="2020"/>
    <n v="125"/>
    <n v="2020"/>
    <n v="1323111678"/>
    <s v="Yes"/>
    <s v="ORLEANS"/>
    <x v="0"/>
    <x v="203"/>
    <x v="129"/>
    <n v="28375"/>
    <s v="LFUS"/>
    <s v="21686"/>
    <s v="3971247620"/>
    <x v="10"/>
    <s v="ENOI"/>
    <n v="1"/>
    <x v="217"/>
    <s v="VHCL"/>
    <x v="11"/>
    <s v="N"/>
    <s v="dump truck hit pole PID IN PROGRESS (Unable to to find info on dump truck that hit the pole)"/>
    <x v="654"/>
    <x v="663"/>
    <s v="19-YTD20"/>
    <n v="210557"/>
    <s v="Jan1 to Yesterday"/>
    <s v="Public Damage"/>
    <s v="Line Fuse"/>
    <x v="7"/>
    <s v="DLIN"/>
    <s v="D"/>
    <x v="2"/>
    <s v="Jared Brossett"/>
    <x v="7"/>
    <x v="4"/>
  </r>
  <r>
    <n v="2020"/>
    <n v="41"/>
    <n v="2020"/>
    <n v="1328276688"/>
    <s v="Yes"/>
    <s v="ORLEANS"/>
    <x v="1"/>
    <x v="203"/>
    <x v="2"/>
    <n v="9307"/>
    <s v="LFUS"/>
    <s v="17789"/>
    <s v="3901648762"/>
    <x v="107"/>
    <s v="ENOI"/>
    <n v="1"/>
    <x v="216"/>
    <s v="ETRD"/>
    <x v="18"/>
    <s v="N"/>
    <s v="transformer bad took out lateral troubleshooter got lateral in and crew changed transformer"/>
    <x v="655"/>
    <x v="664"/>
    <s v="19-YTD20"/>
    <n v="210557"/>
    <s v="Jan1 to Yesterday"/>
    <s v="Equipment Failure"/>
    <s v="Line Fuse"/>
    <x v="3"/>
    <s v="DLIN"/>
    <s v="A"/>
    <x v="3"/>
    <s v="Joseph Giarrusso"/>
    <x v="8"/>
    <x v="2"/>
  </r>
  <r>
    <n v="2020"/>
    <n v="43"/>
    <n v="2020"/>
    <n v="1333665571"/>
    <s v="Yes"/>
    <s v="EAST ORLEANS"/>
    <x v="1"/>
    <x v="203"/>
    <x v="65"/>
    <n v="9761"/>
    <s v="LFUS"/>
    <s v="21799"/>
    <s v="4392951465"/>
    <x v="60"/>
    <s v="ENOI"/>
    <n v="6"/>
    <x v="174"/>
    <s v="ETRD"/>
    <x v="18"/>
    <s v="N"/>
    <s v="BAD TRANSFORMERS AT BASS"/>
    <x v="656"/>
    <x v="665"/>
    <s v="NP"/>
    <n v="210557"/>
    <s v="Jan1 to Yesterday"/>
    <s v="Equipment Failure"/>
    <s v="Line Fuse"/>
    <x v="3"/>
    <s v="DLIN"/>
    <s v="E"/>
    <x v="1"/>
    <s v="Cyndi Nguyen"/>
    <x v="1"/>
    <x v="1"/>
  </r>
  <r>
    <n v="2020"/>
    <n v="12"/>
    <n v="2020"/>
    <n v="1323088224"/>
    <s v="Yes"/>
    <s v="EAST ORLEANS"/>
    <x v="0"/>
    <x v="204"/>
    <x v="35"/>
    <n v="2736"/>
    <s v="TFUS"/>
    <s v="1048655"/>
    <s v="43916511664"/>
    <x v="4"/>
    <s v="ENOI"/>
    <n v="6"/>
    <x v="80"/>
    <s v="EABS"/>
    <x v="17"/>
    <s v="N"/>
    <s v="outage is due to crew picking up wire on curran. avon park is inside isolated portion of feeder thats under clearance"/>
    <x v="657"/>
    <x v="666"/>
    <s v="19-YTD20"/>
    <n v="210557"/>
    <s v="Jan1 to Yesterday"/>
    <s v="Equipment Failure"/>
    <s v="Transformer Fuse"/>
    <x v="3"/>
    <s v="DLIN"/>
    <s v="E"/>
    <x v="1"/>
    <s v="Cyndi Nguyen"/>
    <x v="1"/>
    <x v="4"/>
  </r>
  <r>
    <n v="2020"/>
    <n v="20"/>
    <n v="2020"/>
    <n v="1332069340"/>
    <s v="Yes"/>
    <s v="EAST ORLEANS"/>
    <x v="0"/>
    <x v="204"/>
    <x v="152"/>
    <n v="4560"/>
    <s v="XFMR"/>
    <s v="1372130"/>
    <s v="42791504916"/>
    <x v="39"/>
    <s v="ENOI"/>
    <n v="6"/>
    <x v="164"/>
    <s v="ETRD"/>
    <x v="18"/>
    <s v="N"/>
    <s v=""/>
    <x v="658"/>
    <x v="667"/>
    <s v="19-YTD20"/>
    <n v="210557"/>
    <s v="Jan1 to Yesterday"/>
    <s v="Equipment Failure"/>
    <s v="Transformer"/>
    <x v="3"/>
    <s v="DLIN"/>
    <s v="E"/>
    <x v="1"/>
    <s v="Cyndi Nguyen"/>
    <x v="6"/>
    <x v="3"/>
  </r>
  <r>
    <n v="2020"/>
    <n v="862"/>
    <n v="2020"/>
    <n v="1328324917"/>
    <s v="Yes"/>
    <s v="ORLEANS"/>
    <x v="1"/>
    <x v="205"/>
    <x v="124"/>
    <n v="198260"/>
    <s v="RCLR"/>
    <s v="24783"/>
    <s v="3885346462"/>
    <x v="47"/>
    <s v="ENOI"/>
    <n v="1"/>
    <x v="218"/>
    <s v="LGHT"/>
    <x v="13"/>
    <s v="N"/>
    <s v="refused"/>
    <x v="659"/>
    <x v="668"/>
    <s v="19-YTD20"/>
    <n v="210557"/>
    <s v="Jan1 to Yesterday"/>
    <s v="Lightning"/>
    <s v="Recloser"/>
    <x v="8"/>
    <s v="DLIN"/>
    <s v="B"/>
    <x v="0"/>
    <s v="Jay Banks"/>
    <x v="0"/>
    <x v="2"/>
  </r>
  <r>
    <n v="2020"/>
    <n v="19"/>
    <n v="2020"/>
    <n v="1331388519"/>
    <s v="Yes"/>
    <s v="ORLEANS"/>
    <x v="3"/>
    <x v="205"/>
    <x v="144"/>
    <n v="4370"/>
    <s v="TFUS"/>
    <s v="66611"/>
    <s v="40298485353"/>
    <x v="43"/>
    <s v="ENOI"/>
    <n v="1"/>
    <x v="75"/>
    <s v="EFSW"/>
    <x v="22"/>
    <s v="N"/>
    <s v="replaced bad switch at location"/>
    <x v="660"/>
    <x v="669"/>
    <s v="19-YTD20"/>
    <n v="210557"/>
    <s v="Jan1 to Yesterday"/>
    <s v="Equipment Failure"/>
    <s v="Transformer Fuse"/>
    <x v="3"/>
    <s v="DLIN"/>
    <s v="D"/>
    <x v="2"/>
    <s v="Jared Brossett"/>
    <x v="4"/>
    <x v="3"/>
  </r>
  <r>
    <n v="2020"/>
    <n v="46"/>
    <n v="2020"/>
    <n v="1332520170"/>
    <s v="Yes"/>
    <s v="ORLEANS"/>
    <x v="3"/>
    <x v="205"/>
    <x v="19"/>
    <n v="10580"/>
    <s v="LFUS"/>
    <s v="27898"/>
    <s v="3992248185"/>
    <x v="38"/>
    <s v="ENOI"/>
    <n v="1"/>
    <x v="166"/>
    <s v="EARM"/>
    <x v="7"/>
    <s v="N"/>
    <s v="Bad crossarm at industry and republic crew replaced"/>
    <x v="661"/>
    <x v="670"/>
    <s v="NP"/>
    <n v="210557"/>
    <s v="Jan1 to Yesterday"/>
    <s v="Equipment Failure"/>
    <s v="Line Fuse"/>
    <x v="3"/>
    <s v="DLIN"/>
    <s v="D"/>
    <x v="2"/>
    <s v="Jared Brossett"/>
    <x v="7"/>
    <x v="1"/>
  </r>
  <r>
    <n v="2020"/>
    <n v="30"/>
    <n v="2020"/>
    <n v="1323555868"/>
    <s v="Yes"/>
    <s v="EAST ORLEANS"/>
    <x v="1"/>
    <x v="206"/>
    <x v="31"/>
    <n v="6930"/>
    <s v="LFUS"/>
    <s v="82569"/>
    <s v="4192847736"/>
    <x v="8"/>
    <s v="ENOI"/>
    <n v="6"/>
    <x v="126"/>
    <s v="EPRI"/>
    <x v="16"/>
    <s v="N"/>
    <s v="crew picked up wire"/>
    <x v="662"/>
    <x v="671"/>
    <s v="19-YTD20"/>
    <n v="210557"/>
    <s v="Jan1 to Yesterday"/>
    <s v="Equipment Failure"/>
    <s v="Line Fuse"/>
    <x v="3"/>
    <s v="DLIN"/>
    <s v="E"/>
    <x v="1"/>
    <s v="Cyndi Nguyen"/>
    <x v="5"/>
    <x v="5"/>
  </r>
  <r>
    <n v="2020"/>
    <n v="55"/>
    <n v="2020"/>
    <n v="1323610634"/>
    <s v="Yes"/>
    <s v="EAST ORLEANS"/>
    <x v="1"/>
    <x v="207"/>
    <x v="73"/>
    <n v="12760"/>
    <s v="LFUS"/>
    <s v="23476"/>
    <s v="4333250949"/>
    <x v="60"/>
    <s v="ENOI"/>
    <n v="6"/>
    <x v="195"/>
    <s v="LGHT"/>
    <x v="13"/>
    <s v="N"/>
    <s v="weasther"/>
    <x v="663"/>
    <x v="672"/>
    <s v="19-YTD20"/>
    <n v="210557"/>
    <s v="Jan1 to Yesterday"/>
    <s v="Lightning"/>
    <s v="Line Fuse"/>
    <x v="8"/>
    <s v="DLIN"/>
    <s v="E"/>
    <x v="1"/>
    <s v="Cyndi Nguyen"/>
    <x v="1"/>
    <x v="5"/>
  </r>
  <r>
    <n v="2020"/>
    <n v="86"/>
    <n v="2020"/>
    <n v="1326578592"/>
    <s v="Yes"/>
    <s v="EAST ORLEANS"/>
    <x v="0"/>
    <x v="207"/>
    <x v="57"/>
    <n v="19952"/>
    <s v="LFUS"/>
    <s v="21116"/>
    <s v="4094548019"/>
    <x v="30"/>
    <s v="ENOI"/>
    <n v="6"/>
    <x v="219"/>
    <s v="VHCL"/>
    <x v="11"/>
    <s v="N"/>
    <s v="vehicle hit and broke pole, wires down, crew repaired"/>
    <x v="40"/>
    <x v="40"/>
    <s v="19-YTD20"/>
    <n v="210557"/>
    <s v="Jan1 to Yesterday"/>
    <s v="Public Damage"/>
    <s v="Line Fuse"/>
    <x v="7"/>
    <s v="DLIN"/>
    <s v="D"/>
    <x v="2"/>
    <s v="Jared Brossett"/>
    <x v="5"/>
    <x v="2"/>
  </r>
  <r>
    <n v="2020"/>
    <n v="35"/>
    <n v="2020"/>
    <n v="1333666539"/>
    <s v="Yes"/>
    <s v="EAST ORLEANS"/>
    <x v="1"/>
    <x v="207"/>
    <x v="65"/>
    <n v="8120"/>
    <s v="LFUS"/>
    <s v="26127"/>
    <s v="4386451333"/>
    <x v="60"/>
    <s v="ENOI"/>
    <n v="6"/>
    <x v="137"/>
    <s v="ETRD"/>
    <x v="18"/>
    <s v="N"/>
    <s v="replaced"/>
    <x v="664"/>
    <x v="673"/>
    <s v="NP"/>
    <n v="210557"/>
    <s v="Jan1 to Yesterday"/>
    <s v="Equipment Failure"/>
    <s v="Line Fuse"/>
    <x v="3"/>
    <s v="DLIN"/>
    <s v="E"/>
    <x v="1"/>
    <s v="Cyndi Nguyen"/>
    <x v="1"/>
    <x v="1"/>
  </r>
  <r>
    <n v="2020"/>
    <n v="27"/>
    <n v="2020"/>
    <n v="1331092394"/>
    <s v="Yes"/>
    <s v="EAST ORLEANS"/>
    <x v="0"/>
    <x v="208"/>
    <x v="32"/>
    <n v="6291"/>
    <s v="LFUS"/>
    <s v="25735-F"/>
    <s v="4282650283"/>
    <x v="39"/>
    <s v="ENOI"/>
    <n v="6"/>
    <x v="1"/>
    <s v="EPRI"/>
    <x v="16"/>
    <s v="N"/>
    <s v="FLDIncomplete Remarks: 2020-05-22-05:00 000027027- map 33 C phase hot to v42..arcoss crew brian.."/>
    <x v="665"/>
    <x v="674"/>
    <s v="19-YTD20"/>
    <n v="210557"/>
    <s v="Jan1 to Yesterday"/>
    <s v="Equipment Failure"/>
    <s v="Line Fuse"/>
    <x v="3"/>
    <s v="DLIN"/>
    <s v="E"/>
    <x v="1"/>
    <s v="Cyndi Nguyen"/>
    <x v="6"/>
    <x v="3"/>
  </r>
  <r>
    <n v="2020"/>
    <n v="115"/>
    <n v="2020"/>
    <n v="1332564727"/>
    <s v="Yes"/>
    <s v="EAST ORLEANS"/>
    <x v="0"/>
    <x v="209"/>
    <x v="19"/>
    <n v="27025"/>
    <s v="RCLR"/>
    <s v="37793"/>
    <s v="4946452184"/>
    <x v="29"/>
    <s v="ENOI"/>
    <n v="6"/>
    <x v="76"/>
    <s v="EPRI"/>
    <x v="16"/>
    <s v="N"/>
    <s v="found wire down; cleared and closed back in"/>
    <x v="42"/>
    <x v="42"/>
    <s v="NP"/>
    <n v="210557"/>
    <s v="Jan1 to Yesterday"/>
    <s v="Equipment Failure"/>
    <s v="Recloser"/>
    <x v="3"/>
    <s v="DLIN"/>
    <s v="E"/>
    <x v="1"/>
    <s v="Cyndi Nguyen"/>
    <x v="10"/>
    <x v="1"/>
  </r>
  <r>
    <n v="2020"/>
    <n v="8"/>
    <n v="2020"/>
    <n v="1332967321"/>
    <s v="Yes"/>
    <s v="EAST ORLEANS"/>
    <x v="0"/>
    <x v="209"/>
    <x v="76"/>
    <n v="1880"/>
    <s v="XFMR"/>
    <s v="64977"/>
    <s v="41183479325"/>
    <x v="30"/>
    <s v="ENOI"/>
    <n v="6"/>
    <x v="6"/>
    <s v="ETRD"/>
    <x v="18"/>
    <s v="N"/>
    <s v=""/>
    <x v="666"/>
    <x v="675"/>
    <s v="NP"/>
    <n v="210557"/>
    <s v="Jan1 to Yesterday"/>
    <s v="Equipment Failure"/>
    <s v="Transformer"/>
    <x v="3"/>
    <s v="DLIN"/>
    <s v="D"/>
    <x v="2"/>
    <s v="Jared Brossett"/>
    <x v="5"/>
    <x v="1"/>
  </r>
  <r>
    <n v="2020"/>
    <n v="606"/>
    <n v="2020"/>
    <n v="1328259542"/>
    <s v="Yes"/>
    <s v="ORLEANS"/>
    <x v="1"/>
    <x v="210"/>
    <x v="2"/>
    <n v="143016"/>
    <s v="DIS"/>
    <s v="27016"/>
    <s v="39528460309"/>
    <x v="0"/>
    <s v="ENOI"/>
    <n v="1"/>
    <x v="220"/>
    <s v="EARM"/>
    <x v="7"/>
    <s v="N"/>
    <s v="Crew on site replacing cross arms"/>
    <x v="610"/>
    <x v="616"/>
    <s v="19-YTD20"/>
    <n v="210557"/>
    <s v="Jan1 to Yesterday"/>
    <s v="Equipment Failure"/>
    <s v="Disconnect Switch"/>
    <x v="3"/>
    <s v="DLIN"/>
    <s v="B"/>
    <x v="0"/>
    <s v="Jay Banks"/>
    <x v="0"/>
    <x v="2"/>
  </r>
  <r>
    <n v="2020"/>
    <n v="7"/>
    <n v="2020"/>
    <n v="1326310714"/>
    <s v="Yes"/>
    <s v="ORLEANS"/>
    <x v="0"/>
    <x v="211"/>
    <x v="95"/>
    <n v="1659"/>
    <s v="TFUS"/>
    <s v="55743"/>
    <s v="40138487847"/>
    <x v="27"/>
    <s v="ENOI"/>
    <n v="1"/>
    <x v="5"/>
    <s v="SCHD"/>
    <x v="2"/>
    <s v="N"/>
    <s v="Scheduled Interruption"/>
    <x v="667"/>
    <x v="676"/>
    <s v="19-YTD20"/>
    <n v="210557"/>
    <s v="Jan1 to Yesterday"/>
    <s v="Scheduled Interruption"/>
    <s v="Transformer Fuse"/>
    <x v="2"/>
    <s v="DLIN"/>
    <s v="D"/>
    <x v="2"/>
    <s v="Jared Brossett"/>
    <x v="4"/>
    <x v="2"/>
  </r>
  <r>
    <n v="2020"/>
    <n v="6"/>
    <n v="2020"/>
    <n v="1326310722"/>
    <s v="Yes"/>
    <s v="ORLEANS"/>
    <x v="0"/>
    <x v="212"/>
    <x v="95"/>
    <n v="1428"/>
    <s v="TFUS"/>
    <s v="71373"/>
    <s v="40139487707"/>
    <x v="27"/>
    <s v="ENOI"/>
    <n v="1"/>
    <x v="10"/>
    <s v="SCHD"/>
    <x v="2"/>
    <s v="N"/>
    <s v="Scheduled Interruption"/>
    <x v="668"/>
    <x v="677"/>
    <s v="19-YTD20"/>
    <n v="210557"/>
    <s v="Jan1 to Yesterday"/>
    <s v="Scheduled Interruption"/>
    <s v="Transformer Fuse"/>
    <x v="2"/>
    <s v="DLIN"/>
    <s v="D"/>
    <x v="2"/>
    <s v="Jared Brossett"/>
    <x v="4"/>
    <x v="2"/>
  </r>
  <r>
    <n v="2020"/>
    <n v="5"/>
    <n v="2020"/>
    <n v="1333619723"/>
    <s v="Yes"/>
    <s v="EAST ORLEANS"/>
    <x v="1"/>
    <x v="212"/>
    <x v="65"/>
    <n v="1190"/>
    <s v="TFUS"/>
    <s v="73782"/>
    <s v="41446474331"/>
    <x v="8"/>
    <s v="ENOI"/>
    <n v="6"/>
    <x v="26"/>
    <s v="EARM"/>
    <x v="7"/>
    <s v="N"/>
    <s v="changed x arm"/>
    <x v="669"/>
    <x v="678"/>
    <s v="NP"/>
    <n v="210557"/>
    <s v="Jan1 to Yesterday"/>
    <s v="Equipment Failure"/>
    <s v="Transformer Fuse"/>
    <x v="3"/>
    <s v="DLIN"/>
    <s v="E"/>
    <x v="1"/>
    <s v="Cyndi Nguyen"/>
    <x v="5"/>
    <x v="1"/>
  </r>
  <r>
    <n v="2020"/>
    <n v="4"/>
    <n v="2020"/>
    <n v="1333999630"/>
    <s v="Yes"/>
    <s v="ORLEANS"/>
    <x v="0"/>
    <x v="212"/>
    <x v="33"/>
    <n v="952"/>
    <s v="TFUS"/>
    <s v="63555"/>
    <s v="39493460432"/>
    <x v="0"/>
    <s v="ENOI"/>
    <n v="1"/>
    <x v="11"/>
    <s v="SCHD"/>
    <x v="2"/>
    <s v="N"/>
    <s v=""/>
    <x v="670"/>
    <x v="679"/>
    <s v="NP"/>
    <n v="210557"/>
    <s v="Jan1 to Yesterday"/>
    <s v="Scheduled Interruption"/>
    <s v="Transformer Fuse"/>
    <x v="2"/>
    <s v="DLIN"/>
    <s v="B"/>
    <x v="0"/>
    <s v="Jay Banks"/>
    <x v="0"/>
    <x v="1"/>
  </r>
  <r>
    <n v="2020"/>
    <n v="370"/>
    <n v="2020"/>
    <n v="1333407075"/>
    <s v="Yes"/>
    <s v="EAST ORLEANS"/>
    <x v="1"/>
    <x v="213"/>
    <x v="3"/>
    <n v="88430"/>
    <s v="LFUS"/>
    <s v="27045"/>
    <s v="4279549796"/>
    <x v="79"/>
    <s v="ENOI"/>
    <n v="6"/>
    <x v="221"/>
    <s v="AOTH"/>
    <x v="20"/>
    <s v="N"/>
    <s v="VFI 248 opened tripped closed okay Found rat nest &amp; switch flashed over in cub # 8 R.S. I-10 up of Plaza Dr."/>
    <x v="574"/>
    <x v="580"/>
    <s v="NP"/>
    <n v="210557"/>
    <s v="Jan1 to Yesterday"/>
    <s v="Animal"/>
    <s v="Line Fuse"/>
    <x v="5"/>
    <s v="DLIN"/>
    <s v="E"/>
    <x v="1"/>
    <s v="Cyndi Nguyen"/>
    <x v="6"/>
    <x v="1"/>
  </r>
  <r>
    <n v="2020"/>
    <n v="23"/>
    <n v="2020"/>
    <n v="1322735698"/>
    <s v="Yes"/>
    <s v="EAST ORLEANS"/>
    <x v="0"/>
    <x v="214"/>
    <x v="9"/>
    <n v="5520"/>
    <s v="TFUS"/>
    <s v="67500"/>
    <s v="40484476639"/>
    <x v="44"/>
    <s v="ENOI"/>
    <n v="6"/>
    <x v="90"/>
    <s v="SCHD"/>
    <x v="2"/>
    <s v="N"/>
    <s v="ppole transfer"/>
    <x v="671"/>
    <x v="680"/>
    <s v="19-YTD20"/>
    <n v="210557"/>
    <s v="Jan1 to Yesterday"/>
    <s v="Scheduled Interruption"/>
    <s v="Transformer Fuse"/>
    <x v="2"/>
    <s v="DLIN"/>
    <s v="C"/>
    <x v="4"/>
    <s v="Kristin Palmer"/>
    <x v="5"/>
    <x v="4"/>
  </r>
  <r>
    <n v="2020"/>
    <n v="9"/>
    <n v="2020"/>
    <n v="1327356631"/>
    <s v="Yes"/>
    <s v="ORLEANS"/>
    <x v="0"/>
    <x v="214"/>
    <x v="98"/>
    <n v="2160"/>
    <s v="LFUS"/>
    <s v="13221"/>
    <s v="38376479437"/>
    <x v="85"/>
    <s v="ENOI"/>
    <n v="1"/>
    <x v="8"/>
    <s v="UNKN"/>
    <x v="4"/>
    <s v="N"/>
    <s v="b phase blow on lateral"/>
    <x v="672"/>
    <x v="681"/>
    <s v="19-YTD20"/>
    <n v="210557"/>
    <s v="Jan1 to Yesterday"/>
    <s v="Other"/>
    <s v="Line Fuse"/>
    <x v="4"/>
    <s v="DLIN"/>
    <s v="A"/>
    <x v="3"/>
    <s v="Joseph Giarrusso"/>
    <x v="12"/>
    <x v="2"/>
  </r>
  <r>
    <n v="2020"/>
    <n v="28"/>
    <n v="2020"/>
    <n v="1323337190"/>
    <s v="Yes"/>
    <s v="ORLEANS"/>
    <x v="0"/>
    <x v="215"/>
    <x v="168"/>
    <n v="6748"/>
    <s v="SWIT"/>
    <s v="7"/>
    <s v="38833494311"/>
    <x v="101"/>
    <s v="ENOI"/>
    <n v="1"/>
    <x v="39"/>
    <s v="SCHD"/>
    <x v="2"/>
    <s v="N"/>
    <s v="Scheduled Interruption"/>
    <x v="665"/>
    <x v="318"/>
    <s v="19-YTD20"/>
    <n v="210557"/>
    <s v="Jan1 to Yesterday"/>
    <s v="Scheduled Interruption"/>
    <s v="Switch"/>
    <x v="2"/>
    <s v="DLIN"/>
    <s v="D"/>
    <x v="2"/>
    <s v="Jared Brossett"/>
    <x v="8"/>
    <x v="4"/>
  </r>
  <r>
    <n v="2020"/>
    <n v="72"/>
    <n v="2020"/>
    <n v="1333587831"/>
    <s v="Yes"/>
    <s v="EAST ORLEANS"/>
    <x v="0"/>
    <x v="215"/>
    <x v="116"/>
    <n v="17352"/>
    <s v="LFUS"/>
    <s v="77900"/>
    <s v="4157249422"/>
    <x v="54"/>
    <s v="ENOI"/>
    <n v="6"/>
    <x v="173"/>
    <s v="ECNS"/>
    <x v="8"/>
    <s v="N"/>
    <s v="repaired jumper conn"/>
    <x v="673"/>
    <x v="682"/>
    <s v="NP"/>
    <n v="210557"/>
    <s v="Jan1 to Yesterday"/>
    <s v="Equipment Failure"/>
    <s v="Line Fuse"/>
    <x v="3"/>
    <s v="DLIN"/>
    <s v="D"/>
    <x v="2"/>
    <s v="Jared Brossett"/>
    <x v="11"/>
    <x v="1"/>
  </r>
  <r>
    <n v="2020"/>
    <n v="17"/>
    <n v="2020"/>
    <n v="1322615999"/>
    <s v="Yes"/>
    <s v="ORLEANS"/>
    <x v="0"/>
    <x v="216"/>
    <x v="118"/>
    <n v="4114"/>
    <s v="DIS"/>
    <s v="27125"/>
    <s v="38503474755"/>
    <x v="17"/>
    <s v="ENOI"/>
    <n v="1"/>
    <x v="17"/>
    <s v="SCHD"/>
    <x v="2"/>
    <s v="N"/>
    <s v="outage required to safely replace rotten xarms located at the intersection of Olive and Leonidas"/>
    <x v="674"/>
    <x v="683"/>
    <s v="19-YTD20"/>
    <n v="210557"/>
    <s v="Jan1 to Yesterday"/>
    <s v="Scheduled Interruption"/>
    <s v="Disconnect Switch"/>
    <x v="2"/>
    <s v="DLIN"/>
    <s v="A"/>
    <x v="3"/>
    <s v="Joseph Giarrusso"/>
    <x v="12"/>
    <x v="4"/>
  </r>
  <r>
    <n v="2020"/>
    <n v="5"/>
    <n v="2020"/>
    <n v="1323823115"/>
    <s v="Yes"/>
    <s v="EAST ORLEANS"/>
    <x v="0"/>
    <x v="216"/>
    <x v="17"/>
    <n v="1694"/>
    <s v="XFMR"/>
    <s v="1049527"/>
    <s v="4184247070"/>
    <x v="66"/>
    <s v="ENOI"/>
    <n v="6"/>
    <x v="26"/>
    <s v="ETRD"/>
    <x v="18"/>
    <s v="N"/>
    <s v="replaced bad transformer"/>
    <x v="675"/>
    <x v="684"/>
    <s v="19-YTD20"/>
    <n v="210557"/>
    <s v="Jan1 to Yesterday"/>
    <s v="Equipment Failure"/>
    <s v="Transformer"/>
    <x v="3"/>
    <s v="DLIN"/>
    <s v="E"/>
    <x v="1"/>
    <s v="Cyndi Nguyen"/>
    <x v="5"/>
    <x v="5"/>
  </r>
  <r>
    <n v="2020"/>
    <n v="7"/>
    <n v="2020"/>
    <n v="1324387775"/>
    <s v="Yes"/>
    <s v="EAST ORLEANS"/>
    <x v="0"/>
    <x v="216"/>
    <x v="12"/>
    <n v="1694"/>
    <s v="TFUS"/>
    <s v="527839"/>
    <s v="42532504275"/>
    <x v="2"/>
    <s v="ENOI"/>
    <n v="6"/>
    <x v="5"/>
    <s v="ASQL"/>
    <x v="5"/>
    <s v="N"/>
    <s v="refused pot; lights back on"/>
    <x v="676"/>
    <x v="685"/>
    <s v="19-YTD20"/>
    <n v="210557"/>
    <s v="Jan1 to Yesterday"/>
    <s v="Animal"/>
    <s v="Transformer Fuse"/>
    <x v="5"/>
    <s v="DLIN"/>
    <s v="E"/>
    <x v="1"/>
    <s v="Cyndi Nguyen"/>
    <x v="6"/>
    <x v="5"/>
  </r>
  <r>
    <n v="2020"/>
    <n v="144"/>
    <n v="2020"/>
    <n v="1330348082"/>
    <s v="Yes"/>
    <s v="EAST ORLEANS"/>
    <x v="0"/>
    <x v="216"/>
    <x v="67"/>
    <n v="8496"/>
    <s v="DIS"/>
    <s v="23562"/>
    <s v="4155947419"/>
    <x v="15"/>
    <s v="ENOI"/>
    <n v="6"/>
    <x v="183"/>
    <s v="EPRI"/>
    <x v="16"/>
    <s v="N"/>
    <s v="Crew on the way to make repairs"/>
    <x v="95"/>
    <x v="96"/>
    <s v="19-YTD20"/>
    <n v="210557"/>
    <s v="Jan1 to Yesterday"/>
    <s v="Equipment Failure"/>
    <s v="Disconnect Switch"/>
    <x v="3"/>
    <s v="DLIN"/>
    <s v="E"/>
    <x v="1"/>
    <s v="Cyndi Nguyen"/>
    <x v="5"/>
    <x v="3"/>
  </r>
  <r>
    <n v="2020"/>
    <n v="10"/>
    <n v="2020"/>
    <n v="1323571541"/>
    <s v="Yes"/>
    <s v="EAST ORLEANS"/>
    <x v="1"/>
    <x v="217"/>
    <x v="31"/>
    <n v="2430"/>
    <s v="TFUS"/>
    <s v="1358844"/>
    <s v="44417501345"/>
    <x v="129"/>
    <s v="ENOI"/>
    <n v="6"/>
    <x v="30"/>
    <s v="AOTH"/>
    <x v="20"/>
    <s v="N"/>
    <s v="rat took out b phase lateral in cubicle 82- refused ok-cust back on"/>
    <x v="677"/>
    <x v="686"/>
    <s v="19-YTD20"/>
    <n v="210557"/>
    <s v="Jan1 to Yesterday"/>
    <s v="Animal"/>
    <s v="Transformer Fuse"/>
    <x v="5"/>
    <s v="DLIN"/>
    <s v="E"/>
    <x v="1"/>
    <s v="Cyndi Nguyen"/>
    <x v="10"/>
    <x v="5"/>
  </r>
  <r>
    <n v="2020"/>
    <n v="6"/>
    <n v="2020"/>
    <n v="1326691838"/>
    <s v="Yes"/>
    <s v="ORLEANS"/>
    <x v="1"/>
    <x v="217"/>
    <x v="57"/>
    <n v="1458"/>
    <s v="TFUS"/>
    <s v="1187"/>
    <s v="38678484927"/>
    <x v="112"/>
    <s v="ENOI"/>
    <n v="1"/>
    <x v="10"/>
    <s v="LGHT"/>
    <x v="13"/>
    <s v="N"/>
    <s v="taken out by weather refused ok"/>
    <x v="678"/>
    <x v="687"/>
    <s v="19-YTD20"/>
    <n v="210557"/>
    <s v="Jan1 to Yesterday"/>
    <s v="Lightning"/>
    <s v="Transformer Fuse"/>
    <x v="8"/>
    <s v="DLIN"/>
    <s v="A"/>
    <x v="3"/>
    <s v="Joseph Giarrusso"/>
    <x v="8"/>
    <x v="2"/>
  </r>
  <r>
    <n v="2020"/>
    <n v="1"/>
    <n v="2020"/>
    <n v="1331943395"/>
    <s v="Yes"/>
    <s v="ORLEANS"/>
    <x v="0"/>
    <x v="218"/>
    <x v="58"/>
    <n v="244"/>
    <s v="XFMR"/>
    <s v="68185"/>
    <s v="38827477293"/>
    <x v="18"/>
    <s v="ENOI"/>
    <n v="1"/>
    <x v="25"/>
    <s v="ETRD"/>
    <x v="18"/>
    <s v="N"/>
    <s v="Changed out transformer everyone back in lights, mismatch customers"/>
    <x v="679"/>
    <x v="688"/>
    <s v="19-YTD20"/>
    <n v="210557"/>
    <s v="Jan1 to Yesterday"/>
    <s v="Equipment Failure"/>
    <s v="Transformer"/>
    <x v="3"/>
    <s v="DLIN"/>
    <s v="A"/>
    <x v="3"/>
    <s v="Joseph Giarrusso"/>
    <x v="7"/>
    <x v="3"/>
  </r>
  <r>
    <n v="2020"/>
    <n v="401"/>
    <n v="2020"/>
    <n v="1328235772"/>
    <s v="Yes"/>
    <s v="ORLEANS"/>
    <x v="3"/>
    <x v="219"/>
    <x v="2"/>
    <n v="98245"/>
    <s v="DIS"/>
    <s v="24655"/>
    <s v="3943947293"/>
    <x v="95"/>
    <s v="ENOI"/>
    <n v="1"/>
    <x v="222"/>
    <s v="ECAP"/>
    <x v="48"/>
    <s v="N"/>
    <s v="step retore"/>
    <x v="680"/>
    <x v="689"/>
    <s v="19-YTD20"/>
    <n v="210557"/>
    <s v="Jan1 to Yesterday"/>
    <s v="Equipment Failure"/>
    <s v="Disconnect Switch"/>
    <x v="3"/>
    <s v="DLIN"/>
    <s v="B"/>
    <x v="0"/>
    <s v="Jay Banks"/>
    <x v="7"/>
    <x v="2"/>
  </r>
  <r>
    <n v="2020"/>
    <n v="276"/>
    <n v="2020"/>
    <n v="1321835001"/>
    <s v="Yes"/>
    <s v="EAST ORLEANS"/>
    <x v="0"/>
    <x v="220"/>
    <x v="75"/>
    <n v="68172"/>
    <s v="LFUS"/>
    <s v="26252"/>
    <s v="4360850642"/>
    <x v="114"/>
    <s v="ENOI"/>
    <n v="6"/>
    <x v="223"/>
    <s v="ETRD"/>
    <x v="18"/>
    <s v="N"/>
    <s v="crew to replace"/>
    <x v="681"/>
    <x v="690"/>
    <s v="19-YTD20"/>
    <n v="210557"/>
    <s v="Jan1 to Yesterday"/>
    <s v="Equipment Failure"/>
    <s v="Line Fuse"/>
    <x v="3"/>
    <s v="DLIN"/>
    <s v="E"/>
    <x v="1"/>
    <s v="Cyndi Nguyen"/>
    <x v="1"/>
    <x v="4"/>
  </r>
  <r>
    <n v="2020"/>
    <n v="12"/>
    <n v="2020"/>
    <n v="1329816432"/>
    <s v="Yes"/>
    <s v="ORLEANS"/>
    <x v="0"/>
    <x v="221"/>
    <x v="142"/>
    <n v="2976"/>
    <s v="LFUS"/>
    <s v="17733"/>
    <s v="3864448471"/>
    <x v="112"/>
    <s v="ENOI"/>
    <n v="1"/>
    <x v="80"/>
    <s v="VHCL"/>
    <x v="11"/>
    <s v="N"/>
    <s v="crew replacing broken pole"/>
    <x v="682"/>
    <x v="691"/>
    <s v="19-YTD20"/>
    <n v="210557"/>
    <s v="Jan1 to Yesterday"/>
    <s v="Public Damage"/>
    <s v="Line Fuse"/>
    <x v="7"/>
    <s v="DLIN"/>
    <s v="A"/>
    <x v="3"/>
    <s v="Joseph Giarrusso"/>
    <x v="8"/>
    <x v="3"/>
  </r>
  <r>
    <n v="2020"/>
    <n v="4"/>
    <n v="2020"/>
    <n v="1333522572"/>
    <s v="Yes"/>
    <s v="EAST ORLEANS"/>
    <x v="0"/>
    <x v="221"/>
    <x v="116"/>
    <n v="992"/>
    <s v="XFMR"/>
    <s v="23303"/>
    <s v="41680496592"/>
    <x v="24"/>
    <s v="ENOI"/>
    <n v="6"/>
    <x v="11"/>
    <s v="ETRD"/>
    <x v="18"/>
    <s v="N"/>
    <s v=""/>
    <x v="683"/>
    <x v="692"/>
    <s v="NP"/>
    <n v="210557"/>
    <s v="Jan1 to Yesterday"/>
    <s v="Equipment Failure"/>
    <s v="Transformer"/>
    <x v="3"/>
    <s v="DLIN"/>
    <s v="D"/>
    <x v="2"/>
    <s v="Jared Brossett"/>
    <x v="11"/>
    <x v="1"/>
  </r>
  <r>
    <n v="2020"/>
    <n v="3"/>
    <n v="2020"/>
    <n v="1323037426"/>
    <s v="Yes"/>
    <s v="EAST ORLEANS"/>
    <x v="0"/>
    <x v="222"/>
    <x v="164"/>
    <n v="747"/>
    <s v="XFMR"/>
    <s v="1193965"/>
    <s v="42845504050"/>
    <x v="39"/>
    <s v="ENOI"/>
    <n v="6"/>
    <x v="9"/>
    <s v="ETRD"/>
    <x v="18"/>
    <s v="N"/>
    <s v="bad transformer, crew in route"/>
    <x v="684"/>
    <x v="693"/>
    <s v="19-YTD20"/>
    <n v="210557"/>
    <s v="Jan1 to Yesterday"/>
    <s v="Equipment Failure"/>
    <s v="Transformer"/>
    <x v="3"/>
    <s v="DLIN"/>
    <s v="E"/>
    <x v="1"/>
    <s v="Cyndi Nguyen"/>
    <x v="6"/>
    <x v="4"/>
  </r>
  <r>
    <n v="2020"/>
    <n v="278"/>
    <n v="2020"/>
    <n v="1332457581"/>
    <s v="Yes"/>
    <s v="EAST ORLEANS"/>
    <x v="0"/>
    <x v="223"/>
    <x v="74"/>
    <n v="69500"/>
    <s v="LFUS"/>
    <s v="28077"/>
    <s v="4115047686"/>
    <x v="69"/>
    <s v="ENOI"/>
    <n v="6"/>
    <x v="224"/>
    <s v="SCHD"/>
    <x v="2"/>
    <s v="N"/>
    <s v="#6 copper"/>
    <x v="685"/>
    <x v="694"/>
    <s v="NP"/>
    <n v="210557"/>
    <s v="Jan1 to Yesterday"/>
    <s v="Scheduled Interruption"/>
    <s v="Line Fuse"/>
    <x v="2"/>
    <s v="DLIN"/>
    <s v="D"/>
    <x v="2"/>
    <s v="Jared Brossett"/>
    <x v="5"/>
    <x v="1"/>
  </r>
  <r>
    <n v="2020"/>
    <n v="60"/>
    <n v="2020"/>
    <n v="1334033560"/>
    <s v="Yes"/>
    <s v="EAST ORLEANS"/>
    <x v="0"/>
    <x v="224"/>
    <x v="33"/>
    <n v="15060"/>
    <s v="LFUS"/>
    <s v="25734"/>
    <s v="4328950589"/>
    <x v="114"/>
    <s v="ENOI"/>
    <n v="6"/>
    <x v="103"/>
    <s v="EPRI"/>
    <x v="16"/>
    <s v="N"/>
    <s v="Failed lateral cable on &quot;B&quot; phase  vlt 118 Sw. 25734 was carrying all of &quot;B&quot; phase at the time up to switch 25724  Crew made repairs"/>
    <x v="574"/>
    <x v="695"/>
    <s v="NP"/>
    <n v="210557"/>
    <s v="Jan1 to Yesterday"/>
    <s v="Equipment Failure"/>
    <s v="Line Fuse"/>
    <x v="3"/>
    <s v="DLIN"/>
    <s v="E"/>
    <x v="1"/>
    <s v="Cyndi Nguyen"/>
    <x v="1"/>
    <x v="1"/>
  </r>
  <r>
    <n v="2020"/>
    <n v="4"/>
    <n v="2020"/>
    <n v="1325394235"/>
    <s v="Yes"/>
    <s v="ORLEANS"/>
    <x v="0"/>
    <x v="225"/>
    <x v="46"/>
    <n v="1008"/>
    <s v="DIS"/>
    <s v="23922"/>
    <s v="3846845651"/>
    <x v="108"/>
    <s v="ENOI"/>
    <n v="1"/>
    <x v="11"/>
    <s v="ECNS"/>
    <x v="8"/>
    <s v="N"/>
    <s v="primary down and jumper burned @ Arrabella &amp; Camp Sts"/>
    <x v="686"/>
    <x v="696"/>
    <s v="19-YTD20"/>
    <n v="210557"/>
    <s v="Jan1 to Yesterday"/>
    <s v="Equipment Failure"/>
    <s v="Disconnect Switch"/>
    <x v="3"/>
    <s v="DLIN"/>
    <s v="A"/>
    <x v="3"/>
    <s v="Joseph Giarrusso"/>
    <x v="0"/>
    <x v="0"/>
  </r>
  <r>
    <n v="2020"/>
    <n v="20"/>
    <n v="2020"/>
    <n v="1323636140"/>
    <s v="Yes"/>
    <s v="EAST ORLEANS"/>
    <x v="2"/>
    <x v="226"/>
    <x v="73"/>
    <n v="5060"/>
    <s v="LFUS"/>
    <s v="75618"/>
    <s v="4081847779"/>
    <x v="15"/>
    <s v="ENOI"/>
    <n v="6"/>
    <x v="164"/>
    <s v="VINE"/>
    <x v="0"/>
    <s v="N"/>
    <s v="vine pole..clear..refused lateral.."/>
    <x v="687"/>
    <x v="697"/>
    <s v="19-YTD20"/>
    <n v="210557"/>
    <s v="Jan1 to Yesterday"/>
    <s v="Vegetation"/>
    <s v="Line Fuse"/>
    <x v="0"/>
    <s v="DLIN"/>
    <s v="D"/>
    <x v="2"/>
    <s v="Jared Brossett"/>
    <x v="5"/>
    <x v="5"/>
  </r>
  <r>
    <n v="2020"/>
    <n v="95"/>
    <n v="2020"/>
    <n v="1327056099"/>
    <s v="Yes"/>
    <s v="EAST ORLEANS"/>
    <x v="1"/>
    <x v="226"/>
    <x v="60"/>
    <n v="24035"/>
    <s v="LFUS"/>
    <s v="27876"/>
    <s v="4359749690"/>
    <x v="42"/>
    <s v="ENOI"/>
    <n v="6"/>
    <x v="104"/>
    <s v="SLAK"/>
    <x v="23"/>
    <s v="N"/>
    <s v="Crew installed spacers"/>
    <x v="171"/>
    <x v="173"/>
    <s v="19-YTD20"/>
    <n v="210557"/>
    <s v="Jan1 to Yesterday"/>
    <s v="Equipment Failure"/>
    <s v="Line Fuse"/>
    <x v="3"/>
    <s v="DLIN"/>
    <s v="E"/>
    <x v="1"/>
    <s v="Cyndi Nguyen"/>
    <x v="1"/>
    <x v="2"/>
  </r>
  <r>
    <n v="2020"/>
    <n v="43"/>
    <n v="2020"/>
    <n v="1331260411"/>
    <s v="Yes"/>
    <s v="EAST ORLEANS"/>
    <x v="1"/>
    <x v="226"/>
    <x v="126"/>
    <n v="10879"/>
    <s v="LFUS"/>
    <s v="31644"/>
    <s v="4115547434"/>
    <x v="8"/>
    <s v="ENOI"/>
    <n v="6"/>
    <x v="174"/>
    <s v="LGHT"/>
    <x v="13"/>
    <s v="N"/>
    <s v="refused ok"/>
    <x v="688"/>
    <x v="698"/>
    <s v="19-YTD20"/>
    <n v="210557"/>
    <s v="Jan1 to Yesterday"/>
    <s v="Lightning"/>
    <s v="Line Fuse"/>
    <x v="8"/>
    <s v="DLIN"/>
    <s v="C"/>
    <x v="4"/>
    <s v="Kristin Palmer"/>
    <x v="5"/>
    <x v="3"/>
  </r>
  <r>
    <n v="2020"/>
    <n v="1"/>
    <n v="2020"/>
    <n v="1332906762"/>
    <s v="Yes"/>
    <s v="EAST ORLEANS"/>
    <x v="0"/>
    <x v="227"/>
    <x v="68"/>
    <n v="255"/>
    <s v="XFMR"/>
    <s v="1546002"/>
    <s v="43485495078"/>
    <x v="76"/>
    <s v="ENOI"/>
    <n v="6"/>
    <x v="25"/>
    <s v="ETRD"/>
    <x v="18"/>
    <s v="N"/>
    <s v="replaced transformer"/>
    <x v="689"/>
    <x v="699"/>
    <s v="NP"/>
    <n v="210557"/>
    <s v="Jan1 to Yesterday"/>
    <s v="Equipment Failure"/>
    <s v="Transformer"/>
    <x v="3"/>
    <s v="DLIN"/>
    <s v="E"/>
    <x v="1"/>
    <s v="Cyndi Nguyen"/>
    <x v="6"/>
    <x v="1"/>
  </r>
  <r>
    <n v="2020"/>
    <n v="6"/>
    <n v="2020"/>
    <n v="1326148987"/>
    <s v="Yes"/>
    <s v="EAST ORLEANS"/>
    <x v="0"/>
    <x v="228"/>
    <x v="62"/>
    <n v="1536"/>
    <s v="XFMR"/>
    <s v="569607"/>
    <s v="43481509717"/>
    <x v="4"/>
    <s v="ENOI"/>
    <n v="6"/>
    <x v="10"/>
    <s v="ETRD"/>
    <x v="18"/>
    <s v="N"/>
    <s v="Crew on the way to repair submersible"/>
    <x v="690"/>
    <x v="700"/>
    <s v="19-YTD20"/>
    <n v="210557"/>
    <s v="Jan1 to Yesterday"/>
    <s v="Equipment Failure"/>
    <s v="Transformer"/>
    <x v="3"/>
    <s v="DLIN"/>
    <s v="E"/>
    <x v="1"/>
    <s v="Cyndi Nguyen"/>
    <x v="1"/>
    <x v="0"/>
  </r>
  <r>
    <n v="2020"/>
    <n v="9"/>
    <n v="2020"/>
    <n v="1329246239"/>
    <s v="Yes"/>
    <s v="EAST ORLEANS"/>
    <x v="1"/>
    <x v="228"/>
    <x v="88"/>
    <n v="2304"/>
    <s v="TFUS"/>
    <s v="78585"/>
    <s v="40983474510"/>
    <x v="15"/>
    <s v="ENOI"/>
    <n v="6"/>
    <x v="8"/>
    <s v="EARM"/>
    <x v="7"/>
    <s v="N"/>
    <s v="fire dept put lat x arm out..temp safe will turn ticket.."/>
    <x v="691"/>
    <x v="701"/>
    <s v="19-YTD20"/>
    <n v="210557"/>
    <s v="Jan1 to Yesterday"/>
    <s v="Equipment Failure"/>
    <s v="Transformer Fuse"/>
    <x v="3"/>
    <s v="DLIN"/>
    <s v="C"/>
    <x v="4"/>
    <s v="Kristin Palmer"/>
    <x v="5"/>
    <x v="2"/>
  </r>
  <r>
    <n v="2020"/>
    <n v="1"/>
    <n v="2020"/>
    <n v="1330510309"/>
    <s v="Yes"/>
    <s v="EAST ORLEANS"/>
    <x v="0"/>
    <x v="229"/>
    <x v="89"/>
    <n v="257"/>
    <s v="SERV"/>
    <s v="SERVICE"/>
    <s v="42819495980"/>
    <x v="19"/>
    <s v="ENOI"/>
    <n v="6"/>
    <x v="25"/>
    <s v="ESEC"/>
    <x v="6"/>
    <s v="N"/>
    <s v="repaired"/>
    <x v="692"/>
    <x v="702"/>
    <s v="19-YTD20"/>
    <n v="210557"/>
    <s v="Jan1 to Yesterday"/>
    <s v="Equipment Failure"/>
    <s v="Service Conductor"/>
    <x v="3"/>
    <s v="DLIN"/>
    <s v="E"/>
    <x v="1"/>
    <s v="Cyndi Nguyen"/>
    <x v="6"/>
    <x v="3"/>
  </r>
  <r>
    <n v="2020"/>
    <n v="9"/>
    <n v="2020"/>
    <n v="1326905599"/>
    <s v="Yes"/>
    <s v="ORLEANS"/>
    <x v="2"/>
    <x v="230"/>
    <x v="60"/>
    <n v="2331"/>
    <s v="TFUS"/>
    <s v="56582"/>
    <s v="39533474552"/>
    <x v="10"/>
    <s v="ENOI"/>
    <n v="1"/>
    <x v="8"/>
    <s v="EARM"/>
    <x v="7"/>
    <s v="N"/>
    <s v="secondary arm replaced"/>
    <x v="693"/>
    <x v="703"/>
    <s v="19-YTD20"/>
    <n v="210557"/>
    <s v="Jan1 to Yesterday"/>
    <s v="Equipment Failure"/>
    <s v="Transformer Fuse"/>
    <x v="3"/>
    <s v="DLIN"/>
    <s v="B"/>
    <x v="0"/>
    <s v="Jay Banks"/>
    <x v="7"/>
    <x v="2"/>
  </r>
  <r>
    <n v="2020"/>
    <n v="3"/>
    <n v="2020"/>
    <n v="1329343316"/>
    <s v="Yes"/>
    <s v="EAST ORLEANS"/>
    <x v="1"/>
    <x v="230"/>
    <x v="63"/>
    <n v="777"/>
    <s v="TFUS"/>
    <s v="31958"/>
    <s v="41345479463"/>
    <x v="30"/>
    <s v="ENOI"/>
    <n v="6"/>
    <x v="9"/>
    <s v="EARR"/>
    <x v="25"/>
    <s v="N"/>
    <s v="crew is enroute to repair cable"/>
    <x v="694"/>
    <x v="704"/>
    <s v="19-YTD20"/>
    <n v="210557"/>
    <s v="Jan1 to Yesterday"/>
    <s v="Equipment Failure"/>
    <s v="Transformer Fuse"/>
    <x v="3"/>
    <s v="DLIN"/>
    <s v="D"/>
    <x v="2"/>
    <s v="Jared Brossett"/>
    <x v="5"/>
    <x v="2"/>
  </r>
  <r>
    <n v="2020"/>
    <n v="9"/>
    <n v="2020"/>
    <n v="1332922746"/>
    <s v="Yes"/>
    <s v="EAST ORLEANS"/>
    <x v="0"/>
    <x v="230"/>
    <x v="68"/>
    <n v="2331"/>
    <s v="XFMR"/>
    <s v="24516"/>
    <s v="41644492034"/>
    <x v="24"/>
    <s v="ENOI"/>
    <n v="6"/>
    <x v="8"/>
    <s v="ETRD"/>
    <x v="18"/>
    <s v="N"/>
    <s v=""/>
    <x v="695"/>
    <x v="705"/>
    <s v="NP"/>
    <n v="210557"/>
    <s v="Jan1 to Yesterday"/>
    <s v="Equipment Failure"/>
    <s v="Transformer"/>
    <x v="3"/>
    <s v="DLIN"/>
    <s v="D"/>
    <x v="2"/>
    <s v="Jared Brossett"/>
    <x v="11"/>
    <x v="1"/>
  </r>
  <r>
    <n v="2020"/>
    <n v="4"/>
    <n v="2020"/>
    <n v="1321831987"/>
    <s v="Yes"/>
    <s v="EAST ORLEANS"/>
    <x v="0"/>
    <x v="231"/>
    <x v="75"/>
    <n v="1040"/>
    <s v="TFUS"/>
    <s v="79575"/>
    <s v="42517501966"/>
    <x v="16"/>
    <s v="ENOI"/>
    <n v="6"/>
    <x v="11"/>
    <s v="SCHD"/>
    <x v="2"/>
    <s v="N"/>
    <s v=""/>
    <x v="696"/>
    <x v="706"/>
    <s v="19-YTD20"/>
    <n v="210557"/>
    <s v="Jan1 to Yesterday"/>
    <s v="Scheduled Interruption"/>
    <s v="Transformer Fuse"/>
    <x v="2"/>
    <s v="DLIN"/>
    <s v="E"/>
    <x v="1"/>
    <s v="Cyndi Nguyen"/>
    <x v="6"/>
    <x v="4"/>
  </r>
  <r>
    <n v="2020"/>
    <n v="24"/>
    <n v="2020"/>
    <n v="1325530057"/>
    <s v="Yes"/>
    <s v="EAST ORLEANS"/>
    <x v="0"/>
    <x v="231"/>
    <x v="160"/>
    <n v="6240"/>
    <s v="TFUS"/>
    <s v="3005286"/>
    <s v="42615493129"/>
    <x v="19"/>
    <s v="ENOI"/>
    <n v="6"/>
    <x v="112"/>
    <s v="VINE"/>
    <x v="0"/>
    <s v="N"/>
    <s v="cleared vines and refused transformer 300528"/>
    <x v="697"/>
    <x v="707"/>
    <s v="19-YTD20"/>
    <n v="210557"/>
    <s v="Jan1 to Yesterday"/>
    <s v="Vegetation"/>
    <s v="Transformer Fuse"/>
    <x v="0"/>
    <s v="DLIN"/>
    <s v="E"/>
    <x v="1"/>
    <s v="Cyndi Nguyen"/>
    <x v="6"/>
    <x v="0"/>
  </r>
  <r>
    <n v="2020"/>
    <n v="68"/>
    <n v="2020"/>
    <n v="1328311357"/>
    <s v="Yes"/>
    <s v="ORLEANS"/>
    <x v="0"/>
    <x v="231"/>
    <x v="2"/>
    <n v="17680"/>
    <s v="LFUS"/>
    <s v="37983"/>
    <s v="3944047780"/>
    <x v="21"/>
    <s v="ENOI"/>
    <n v="1"/>
    <x v="23"/>
    <s v="EARM"/>
    <x v="7"/>
    <s v="N"/>
    <s v="Repaired crossarm at 828 hagan"/>
    <x v="698"/>
    <x v="708"/>
    <s v="19-YTD20"/>
    <n v="210557"/>
    <s v="Jan1 to Yesterday"/>
    <s v="Equipment Failure"/>
    <s v="Line Fuse"/>
    <x v="3"/>
    <s v="DLIN"/>
    <s v="A"/>
    <x v="3"/>
    <s v="Joseph Giarrusso"/>
    <x v="7"/>
    <x v="2"/>
  </r>
  <r>
    <n v="2020"/>
    <n v="71"/>
    <n v="2020"/>
    <n v="1329258577"/>
    <s v="Yes"/>
    <s v="EAST ORLEANS"/>
    <x v="1"/>
    <x v="232"/>
    <x v="88"/>
    <n v="18531"/>
    <s v="LFUS"/>
    <s v="27162"/>
    <s v="4203949893"/>
    <x v="79"/>
    <s v="ENOI"/>
    <n v="6"/>
    <x v="151"/>
    <s v="EELB"/>
    <x v="43"/>
    <s v="N"/>
    <s v="changed out bad elbow in front of 7143 mayo blvd"/>
    <x v="17"/>
    <x v="709"/>
    <s v="19-YTD20"/>
    <n v="210557"/>
    <s v="Jan1 to Yesterday"/>
    <s v="Equipment Failure"/>
    <s v="Line Fuse"/>
    <x v="3"/>
    <s v="DLIN"/>
    <s v="E"/>
    <x v="1"/>
    <s v="Cyndi Nguyen"/>
    <x v="11"/>
    <x v="2"/>
  </r>
  <r>
    <n v="2020"/>
    <n v="4"/>
    <n v="2020"/>
    <n v="1324041039"/>
    <s v="Yes"/>
    <s v="ORLEANS"/>
    <x v="0"/>
    <x v="233"/>
    <x v="169"/>
    <n v="1056"/>
    <s v="XFMR"/>
    <s v="549347"/>
    <s v="38505459883"/>
    <x v="20"/>
    <s v="ENOI"/>
    <n v="1"/>
    <x v="11"/>
    <s v="ETRD"/>
    <x v="18"/>
    <s v="N"/>
    <s v="bad xfmr, changed xfmr"/>
    <x v="699"/>
    <x v="710"/>
    <s v="19-YTD20"/>
    <n v="210557"/>
    <s v="Jan1 to Yesterday"/>
    <s v="Equipment Failure"/>
    <s v="Transformer"/>
    <x v="3"/>
    <s v="DLIN"/>
    <s v="A"/>
    <x v="3"/>
    <s v="Joseph Giarrusso"/>
    <x v="0"/>
    <x v="5"/>
  </r>
  <r>
    <n v="2020"/>
    <n v="3"/>
    <n v="2020"/>
    <n v="1325880626"/>
    <s v="Yes"/>
    <s v="EAST ORLEANS"/>
    <x v="0"/>
    <x v="234"/>
    <x v="143"/>
    <n v="795"/>
    <s v="XFMR"/>
    <s v="1149816"/>
    <s v="42899504160"/>
    <x v="39"/>
    <s v="ENOI"/>
    <n v="6"/>
    <x v="9"/>
    <s v="ETRD"/>
    <x v="18"/>
    <s v="N"/>
    <s v="changed out transf."/>
    <x v="700"/>
    <x v="711"/>
    <s v="19-YTD20"/>
    <n v="210557"/>
    <s v="Jan1 to Yesterday"/>
    <s v="Equipment Failure"/>
    <s v="Transformer"/>
    <x v="3"/>
    <s v="DLIN"/>
    <s v="E"/>
    <x v="1"/>
    <s v="Cyndi Nguyen"/>
    <x v="6"/>
    <x v="0"/>
  </r>
  <r>
    <n v="2020"/>
    <n v="9"/>
    <n v="2020"/>
    <n v="1332161825"/>
    <s v="Yes"/>
    <s v="EAST ORLEANS"/>
    <x v="0"/>
    <x v="234"/>
    <x v="10"/>
    <n v="2385"/>
    <s v="TFUS"/>
    <s v="1049544"/>
    <s v="41845474743"/>
    <x v="8"/>
    <s v="ENOI"/>
    <n v="6"/>
    <x v="8"/>
    <s v="VHCL"/>
    <x v="11"/>
    <s v="N"/>
    <s v="vehicle hit pole"/>
    <x v="701"/>
    <x v="712"/>
    <s v="NP"/>
    <n v="210557"/>
    <s v="Jan1 to Yesterday"/>
    <s v="Public Damage"/>
    <s v="Transformer Fuse"/>
    <x v="7"/>
    <s v="DLIN"/>
    <s v="E"/>
    <x v="1"/>
    <s v="Cyndi Nguyen"/>
    <x v="5"/>
    <x v="1"/>
  </r>
  <r>
    <n v="2020"/>
    <n v="3"/>
    <n v="2020"/>
    <n v="1333933571"/>
    <s v="Yes"/>
    <s v="EAST ORLEANS"/>
    <x v="0"/>
    <x v="234"/>
    <x v="158"/>
    <n v="795"/>
    <s v="TFUS"/>
    <s v="58599"/>
    <s v="40450482323"/>
    <x v="56"/>
    <s v="ENOI"/>
    <n v="6"/>
    <x v="9"/>
    <s v="ASQL"/>
    <x v="5"/>
    <s v="N"/>
    <s v="Refused transformer taken out by squirrel"/>
    <x v="702"/>
    <x v="713"/>
    <s v="NP"/>
    <n v="210557"/>
    <s v="Jan1 to Yesterday"/>
    <s v="Animal"/>
    <s v="Transformer Fuse"/>
    <x v="5"/>
    <s v="DLIN"/>
    <s v="D"/>
    <x v="2"/>
    <s v="Jared Brossett"/>
    <x v="4"/>
    <x v="1"/>
  </r>
  <r>
    <n v="2020"/>
    <n v="25"/>
    <n v="2020"/>
    <n v="1323557034"/>
    <s v="Yes"/>
    <s v="EAST ORLEANS"/>
    <x v="1"/>
    <x v="235"/>
    <x v="31"/>
    <n v="6650"/>
    <s v="LFUS"/>
    <s v="34975"/>
    <s v="4151047208"/>
    <x v="66"/>
    <s v="ENOI"/>
    <n v="6"/>
    <x v="63"/>
    <s v="LGHT"/>
    <x v="13"/>
    <s v="N"/>
    <s v="refuse b phase"/>
    <x v="703"/>
    <x v="714"/>
    <s v="19-YTD20"/>
    <n v="210557"/>
    <s v="Jan1 to Yesterday"/>
    <s v="Lightning"/>
    <s v="Line Fuse"/>
    <x v="8"/>
    <s v="DLIN"/>
    <s v="E"/>
    <x v="1"/>
    <s v="Cyndi Nguyen"/>
    <x v="5"/>
    <x v="5"/>
  </r>
  <r>
    <n v="2020"/>
    <n v="10"/>
    <n v="2020"/>
    <n v="1326692771"/>
    <s v="Yes"/>
    <s v="ORLEANS"/>
    <x v="1"/>
    <x v="235"/>
    <x v="57"/>
    <n v="2660"/>
    <s v="TFUS"/>
    <s v="1205965"/>
    <s v="38703472254"/>
    <x v="17"/>
    <s v="ENOI"/>
    <n v="1"/>
    <x v="30"/>
    <s v="LGHT"/>
    <x v="13"/>
    <s v="N"/>
    <s v="taken out by weather refused ok"/>
    <x v="704"/>
    <x v="715"/>
    <s v="19-YTD20"/>
    <n v="210557"/>
    <s v="Jan1 to Yesterday"/>
    <s v="Lightning"/>
    <s v="Transformer Fuse"/>
    <x v="8"/>
    <s v="DLIN"/>
    <s v="B"/>
    <x v="0"/>
    <s v="Jay Banks"/>
    <x v="2"/>
    <x v="2"/>
  </r>
  <r>
    <n v="2020"/>
    <n v="45"/>
    <n v="2020"/>
    <n v="1330681584"/>
    <s v="Yes"/>
    <s v="ORLEANS"/>
    <x v="0"/>
    <x v="235"/>
    <x v="69"/>
    <n v="11970"/>
    <s v="LFUS"/>
    <s v="17901"/>
    <s v="3974049424"/>
    <x v="57"/>
    <s v="ENOI"/>
    <n v="1"/>
    <x v="18"/>
    <s v="EARM"/>
    <x v="7"/>
    <s v="N"/>
    <s v="Brokwdead end arm at duplesis and aviators crew repaired"/>
    <x v="705"/>
    <x v="716"/>
    <s v="19-YTD20"/>
    <n v="210557"/>
    <s v="Jan1 to Yesterday"/>
    <s v="Equipment Failure"/>
    <s v="Line Fuse"/>
    <x v="3"/>
    <s v="DLIN"/>
    <s v="D"/>
    <x v="2"/>
    <s v="Jared Brossett"/>
    <x v="4"/>
    <x v="3"/>
  </r>
  <r>
    <n v="2020"/>
    <n v="69"/>
    <n v="2020"/>
    <n v="1332264706"/>
    <s v="Yes"/>
    <s v="ORLEANS"/>
    <x v="0"/>
    <x v="235"/>
    <x v="43"/>
    <n v="18354"/>
    <s v="LFUS"/>
    <s v="21455"/>
    <s v="3935745789"/>
    <x v="1"/>
    <s v="ENOI"/>
    <n v="1"/>
    <x v="37"/>
    <s v="EARM"/>
    <x v="7"/>
    <s v="N"/>
    <s v="crew needs to replace single phase cross arm"/>
    <x v="706"/>
    <x v="717"/>
    <s v="NP"/>
    <n v="210557"/>
    <s v="Jan1 to Yesterday"/>
    <s v="Equipment Failure"/>
    <s v="Line Fuse"/>
    <x v="3"/>
    <s v="DLIN"/>
    <s v="B"/>
    <x v="0"/>
    <s v="Jay Banks"/>
    <x v="0"/>
    <x v="1"/>
  </r>
  <r>
    <n v="2020"/>
    <n v="16"/>
    <n v="2020"/>
    <n v="1333634617"/>
    <s v="Yes"/>
    <s v="EAST ORLEANS"/>
    <x v="1"/>
    <x v="236"/>
    <x v="65"/>
    <n v="4272"/>
    <s v="XFMR"/>
    <s v="78347"/>
    <s v="40490475901"/>
    <x v="44"/>
    <s v="ENOI"/>
    <n v="6"/>
    <x v="41"/>
    <s v="ETRD"/>
    <x v="18"/>
    <s v="N"/>
    <s v=""/>
    <x v="707"/>
    <x v="718"/>
    <s v="NP"/>
    <n v="210557"/>
    <s v="Jan1 to Yesterday"/>
    <s v="Equipment Failure"/>
    <s v="Transformer"/>
    <x v="3"/>
    <s v="DLIN"/>
    <s v="C"/>
    <x v="4"/>
    <s v="Kristin Palmer"/>
    <x v="5"/>
    <x v="1"/>
  </r>
  <r>
    <n v="2020"/>
    <n v="83"/>
    <n v="2020"/>
    <n v="1326693094"/>
    <s v="Yes"/>
    <s v="ORLEANS"/>
    <x v="1"/>
    <x v="237"/>
    <x v="57"/>
    <n v="22410"/>
    <s v="LFUS"/>
    <s v="27672"/>
    <s v="3968747354"/>
    <x v="62"/>
    <s v="ENOI"/>
    <n v="1"/>
    <x v="109"/>
    <s v="LGHT"/>
    <x v="13"/>
    <s v="N"/>
    <s v="taken out by weather refused ok"/>
    <x v="502"/>
    <x v="506"/>
    <s v="19-YTD20"/>
    <n v="210557"/>
    <s v="Jan1 to Yesterday"/>
    <s v="Lightning"/>
    <s v="Line Fuse"/>
    <x v="8"/>
    <s v="DLIN"/>
    <s v="B"/>
    <x v="0"/>
    <s v="Jay Banks"/>
    <x v="13"/>
    <x v="2"/>
  </r>
  <r>
    <n v="2020"/>
    <n v="11"/>
    <n v="2020"/>
    <n v="1330841866"/>
    <s v="Yes"/>
    <s v="EAST ORLEANS"/>
    <x v="0"/>
    <x v="237"/>
    <x v="4"/>
    <n v="2970"/>
    <s v="XFMR"/>
    <s v="1052320"/>
    <s v="4374351056"/>
    <x v="4"/>
    <s v="ENOI"/>
    <n v="6"/>
    <x v="69"/>
    <s v="ETRD"/>
    <x v="18"/>
    <s v="N"/>
    <s v="crew change out submersible transformer"/>
    <x v="708"/>
    <x v="719"/>
    <s v="19-YTD20"/>
    <n v="210557"/>
    <s v="Jan1 to Yesterday"/>
    <s v="Equipment Failure"/>
    <s v="Transformer"/>
    <x v="3"/>
    <s v="DLIN"/>
    <s v="E"/>
    <x v="1"/>
    <s v="Cyndi Nguyen"/>
    <x v="1"/>
    <x v="3"/>
  </r>
  <r>
    <n v="2020"/>
    <n v="111"/>
    <n v="2020"/>
    <n v="1333588099"/>
    <s v="Yes"/>
    <s v="ORLEANS"/>
    <x v="1"/>
    <x v="237"/>
    <x v="116"/>
    <n v="29970"/>
    <s v="LFUS"/>
    <s v="17745"/>
    <s v="3856249404"/>
    <x v="100"/>
    <s v="ENOI"/>
    <n v="1"/>
    <x v="162"/>
    <s v="ECNS"/>
    <x v="8"/>
    <s v="N"/>
    <s v="primary jumper broke, repaired and customer back in"/>
    <x v="709"/>
    <x v="720"/>
    <s v="NP"/>
    <n v="210557"/>
    <s v="Jan1 to Yesterday"/>
    <s v="Equipment Failure"/>
    <s v="Line Fuse"/>
    <x v="3"/>
    <s v="DLIN"/>
    <s v="A"/>
    <x v="3"/>
    <s v="Joseph Giarrusso"/>
    <x v="8"/>
    <x v="1"/>
  </r>
  <r>
    <n v="2020"/>
    <n v="41"/>
    <n v="2020"/>
    <n v="1325282371"/>
    <s v="Yes"/>
    <s v="ALGIERS ELEC ONLY"/>
    <x v="0"/>
    <x v="238"/>
    <x v="18"/>
    <n v="11152"/>
    <s v="LFUS"/>
    <s v="5916"/>
    <s v="4177346429"/>
    <x v="130"/>
    <s v="ENOI"/>
    <n v="81"/>
    <x v="216"/>
    <s v="ECNS"/>
    <x v="8"/>
    <s v="N"/>
    <s v=""/>
    <x v="710"/>
    <x v="721"/>
    <s v="19-YTD20"/>
    <n v="210557"/>
    <s v="Jan1 to Yesterday"/>
    <s v="Equipment Failure"/>
    <s v="Line Fuse"/>
    <x v="3"/>
    <s v="DLIN"/>
    <s v="C"/>
    <x v="4"/>
    <s v="Kristin Palmer"/>
    <x v="16"/>
    <x v="0"/>
  </r>
  <r>
    <n v="2020"/>
    <n v="40"/>
    <n v="2020"/>
    <n v="1326693224"/>
    <s v="Yes"/>
    <s v="EAST ORLEANS"/>
    <x v="1"/>
    <x v="238"/>
    <x v="57"/>
    <n v="10880"/>
    <s v="LFUS"/>
    <s v="21769"/>
    <s v="4296949346"/>
    <x v="28"/>
    <s v="ENOI"/>
    <n v="6"/>
    <x v="97"/>
    <s v="EFLK"/>
    <x v="30"/>
    <s v="N"/>
    <s v="Refuse lateral 21769 b&amp;amp;amp;c phases customer back in"/>
    <x v="711"/>
    <x v="722"/>
    <s v="19-YTD20"/>
    <n v="210557"/>
    <s v="Jan1 to Yesterday"/>
    <s v="Equipment Failure"/>
    <s v="Line Fuse"/>
    <x v="3"/>
    <s v="DLIN"/>
    <s v="E"/>
    <x v="1"/>
    <s v="Cyndi Nguyen"/>
    <x v="6"/>
    <x v="2"/>
  </r>
  <r>
    <n v="2020"/>
    <n v="6"/>
    <n v="2020"/>
    <n v="1327885181"/>
    <s v="Yes"/>
    <s v="ORLEANS"/>
    <x v="0"/>
    <x v="238"/>
    <x v="36"/>
    <n v="1632"/>
    <s v="TFUS"/>
    <s v="52109"/>
    <s v="38371491817"/>
    <x v="100"/>
    <s v="ENOI"/>
    <n v="1"/>
    <x v="10"/>
    <s v="VOHL"/>
    <x v="33"/>
    <s v="N"/>
    <s v="tree branch got across transformer; trimmed dead branches and refused"/>
    <x v="712"/>
    <x v="723"/>
    <s v="19-YTD20"/>
    <n v="210557"/>
    <s v="Jan1 to Yesterday"/>
    <s v="Vegetation"/>
    <s v="Transformer Fuse"/>
    <x v="0"/>
    <s v="DLIN"/>
    <s v="A"/>
    <x v="3"/>
    <s v="Joseph Giarrusso"/>
    <x v="8"/>
    <x v="2"/>
  </r>
  <r>
    <n v="2020"/>
    <n v="98"/>
    <n v="2020"/>
    <n v="1324448213"/>
    <s v="Yes"/>
    <s v="ORLEANS"/>
    <x v="0"/>
    <x v="239"/>
    <x v="13"/>
    <n v="26852"/>
    <s v="LFUS"/>
    <s v="F05614"/>
    <s v="39978464632"/>
    <x v="23"/>
    <s v="ENOI"/>
    <n v="1"/>
    <x v="225"/>
    <s v="EARM"/>
    <x v="7"/>
    <s v="N"/>
    <s v="crossarms replaced"/>
    <x v="433"/>
    <x v="437"/>
    <s v="19-YTD20"/>
    <n v="210557"/>
    <s v="Jan1 to Yesterday"/>
    <s v="Equipment Failure"/>
    <s v="Line Fuse"/>
    <x v="3"/>
    <s v="DLIN"/>
    <s v="B"/>
    <x v="0"/>
    <s v="Jay Banks"/>
    <x v="9"/>
    <x v="5"/>
  </r>
  <r>
    <n v="2020"/>
    <n v="1"/>
    <n v="2020"/>
    <n v="1324635782"/>
    <s v="Yes"/>
    <s v="ORLEANS"/>
    <x v="0"/>
    <x v="239"/>
    <x v="90"/>
    <n v="274"/>
    <s v="XFMR"/>
    <s v="1087045"/>
    <s v="3914247399"/>
    <x v="21"/>
    <s v="ENOI"/>
    <n v="1"/>
    <x v="25"/>
    <s v="ETRD"/>
    <x v="18"/>
    <s v="N"/>
    <s v="crew changed out xfmr"/>
    <x v="713"/>
    <x v="724"/>
    <s v="19-YTD20"/>
    <n v="210557"/>
    <s v="Jan1 to Yesterday"/>
    <s v="Equipment Failure"/>
    <s v="Transformer"/>
    <x v="3"/>
    <s v="DLIN"/>
    <s v="B"/>
    <x v="0"/>
    <s v="Jay Banks"/>
    <x v="7"/>
    <x v="5"/>
  </r>
  <r>
    <n v="2020"/>
    <n v="42"/>
    <n v="2020"/>
    <n v="1333689652"/>
    <s v="Yes"/>
    <s v="EAST ORLEANS"/>
    <x v="1"/>
    <x v="239"/>
    <x v="65"/>
    <n v="11508"/>
    <s v="LFUS"/>
    <s v="23610"/>
    <s v="4356750910"/>
    <x v="4"/>
    <s v="ENOI"/>
    <n v="6"/>
    <x v="27"/>
    <s v="EPRI"/>
    <x v="16"/>
    <s v="N"/>
    <s v="Failed cable in vault #4   isolated going to vlt. #3"/>
    <x v="4"/>
    <x v="4"/>
    <s v="NP"/>
    <n v="210557"/>
    <s v="Jan1 to Yesterday"/>
    <s v="Equipment Failure"/>
    <s v="Line Fuse"/>
    <x v="3"/>
    <s v="DLIN"/>
    <s v="E"/>
    <x v="1"/>
    <s v="Cyndi Nguyen"/>
    <x v="1"/>
    <x v="1"/>
  </r>
  <r>
    <n v="2020"/>
    <n v="5"/>
    <n v="2020"/>
    <n v="1330911972"/>
    <s v="Yes"/>
    <s v="EAST ORLEANS"/>
    <x v="0"/>
    <x v="240"/>
    <x v="82"/>
    <n v="1375"/>
    <s v="TFUS"/>
    <s v="73565"/>
    <s v="42153493209"/>
    <x v="19"/>
    <s v="ENOI"/>
    <n v="6"/>
    <x v="26"/>
    <s v="ESEC"/>
    <x v="6"/>
    <s v="N"/>
    <s v="SERVICEMAN CALLED THE DOC AND REQUESTED TICKET FOR VEGETATION - GAVE EMPTY LOT ADDRESS"/>
    <x v="714"/>
    <x v="725"/>
    <s v="19-YTD20"/>
    <n v="210557"/>
    <s v="Jan1 to Yesterday"/>
    <s v="Equipment Failure"/>
    <s v="Transformer Fuse"/>
    <x v="3"/>
    <s v="DLIN"/>
    <s v="E"/>
    <x v="1"/>
    <s v="Cyndi Nguyen"/>
    <x v="11"/>
    <x v="3"/>
  </r>
  <r>
    <n v="2020"/>
    <n v="7"/>
    <n v="2020"/>
    <n v="1332913133"/>
    <s v="Yes"/>
    <s v="ORLEANS"/>
    <x v="0"/>
    <x v="241"/>
    <x v="68"/>
    <n v="1932"/>
    <s v="XFMR"/>
    <s v="74477"/>
    <s v="39811487372"/>
    <x v="27"/>
    <s v="ENOI"/>
    <n v="1"/>
    <x v="5"/>
    <s v="ETRD"/>
    <x v="18"/>
    <s v="N"/>
    <s v="CHANGED OUT TRANSFORMER"/>
    <x v="715"/>
    <x v="726"/>
    <s v="NP"/>
    <n v="210557"/>
    <s v="Jan1 to Yesterday"/>
    <s v="Equipment Failure"/>
    <s v="Transformer"/>
    <x v="3"/>
    <s v="DLIN"/>
    <s v="D"/>
    <x v="2"/>
    <s v="Jared Brossett"/>
    <x v="4"/>
    <x v="1"/>
  </r>
  <r>
    <n v="2020"/>
    <n v="26"/>
    <n v="2020"/>
    <n v="1323911490"/>
    <s v="Yes"/>
    <s v="ALGIERS ELEC ONLY"/>
    <x v="0"/>
    <x v="242"/>
    <x v="86"/>
    <n v="7202"/>
    <s v="TFUS"/>
    <s v="BY78432"/>
    <s v="4057647060"/>
    <x v="131"/>
    <s v="ENOI"/>
    <n v="81"/>
    <x v="123"/>
    <s v="VINE"/>
    <x v="0"/>
    <s v="N"/>
    <s v="serviceman removed vines from transformer (pwd)"/>
    <x v="716"/>
    <x v="727"/>
    <s v="19-YTD20"/>
    <n v="210557"/>
    <s v="Jan1 to Yesterday"/>
    <s v="Vegetation"/>
    <s v="Transformer Fuse"/>
    <x v="0"/>
    <s v="DLIN"/>
    <s v="C"/>
    <x v="4"/>
    <s v="Kristin Palmer"/>
    <x v="16"/>
    <x v="5"/>
  </r>
  <r>
    <n v="2020"/>
    <n v="172"/>
    <n v="2020"/>
    <n v="1323119101"/>
    <s v="Yes"/>
    <s v="EAST ORLEANS"/>
    <x v="0"/>
    <x v="243"/>
    <x v="129"/>
    <n v="47816"/>
    <s v="LFUS"/>
    <s v="25610"/>
    <s v="4335750498"/>
    <x v="114"/>
    <s v="ENOI"/>
    <n v="6"/>
    <x v="81"/>
    <s v="EELB"/>
    <x v="43"/>
    <s v="N"/>
    <s v="bad elbow"/>
    <x v="470"/>
    <x v="648"/>
    <s v="19-YTD20"/>
    <n v="210557"/>
    <s v="Jan1 to Yesterday"/>
    <s v="Equipment Failure"/>
    <s v="Line Fuse"/>
    <x v="3"/>
    <s v="DLIN"/>
    <s v="E"/>
    <x v="1"/>
    <s v="Cyndi Nguyen"/>
    <x v="1"/>
    <x v="4"/>
  </r>
  <r>
    <n v="2020"/>
    <n v="1138"/>
    <n v="2020"/>
    <n v="1328288893"/>
    <s v="Yes"/>
    <s v="ORLEANS"/>
    <x v="3"/>
    <x v="243"/>
    <x v="2"/>
    <n v="316364"/>
    <s v="DIS"/>
    <s v="63257"/>
    <s v="39639473127"/>
    <x v="62"/>
    <s v="ENOI"/>
    <n v="1"/>
    <x v="226"/>
    <s v="ECNS"/>
    <x v="8"/>
    <s v="N"/>
    <s v="jumper sleeve burnt up, crew replaced"/>
    <x v="717"/>
    <x v="728"/>
    <s v="19-YTD20"/>
    <n v="210557"/>
    <s v="Jan1 to Yesterday"/>
    <s v="Equipment Failure"/>
    <s v="Disconnect Switch"/>
    <x v="3"/>
    <s v="DLIN"/>
    <s v="B"/>
    <x v="0"/>
    <s v="Jay Banks"/>
    <x v="13"/>
    <x v="2"/>
  </r>
  <r>
    <n v="2020"/>
    <n v="5"/>
    <n v="2020"/>
    <n v="1328475910"/>
    <s v="Yes"/>
    <s v="EAST ORLEANS"/>
    <x v="0"/>
    <x v="244"/>
    <x v="130"/>
    <n v="1395"/>
    <s v="TFUS"/>
    <s v="1125645"/>
    <s v="43513495761"/>
    <x v="76"/>
    <s v="ENOI"/>
    <n v="6"/>
    <x v="26"/>
    <s v="ESEC"/>
    <x v="6"/>
    <s v="N"/>
    <s v="serparated open wire secondary tangled in tree; refused transformer"/>
    <x v="718"/>
    <x v="729"/>
    <s v="19-YTD20"/>
    <n v="210557"/>
    <s v="Jan1 to Yesterday"/>
    <s v="Equipment Failure"/>
    <s v="Transformer Fuse"/>
    <x v="3"/>
    <s v="DLIN"/>
    <s v="E"/>
    <x v="1"/>
    <s v="Cyndi Nguyen"/>
    <x v="6"/>
    <x v="2"/>
  </r>
  <r>
    <n v="2020"/>
    <n v="11"/>
    <n v="2020"/>
    <n v="1334126825"/>
    <s v="Yes"/>
    <s v="ORLEANS"/>
    <x v="0"/>
    <x v="244"/>
    <x v="39"/>
    <n v="3069"/>
    <s v="TFUS"/>
    <s v="33479"/>
    <s v="38480492907"/>
    <x v="33"/>
    <s v="ENOI"/>
    <n v="1"/>
    <x v="69"/>
    <s v="EARM"/>
    <x v="7"/>
    <s v="N"/>
    <s v="Bad crossarm repaired"/>
    <x v="719"/>
    <x v="730"/>
    <s v="NP"/>
    <n v="210557"/>
    <s v="Jan1 to Yesterday"/>
    <s v="Equipment Failure"/>
    <s v="Transformer Fuse"/>
    <x v="3"/>
    <s v="DLIN"/>
    <s v="A"/>
    <x v="3"/>
    <s v="Joseph Giarrusso"/>
    <x v="8"/>
    <x v="1"/>
  </r>
  <r>
    <n v="2020"/>
    <n v="68"/>
    <n v="2020"/>
    <n v="1323384442"/>
    <s v="Yes"/>
    <s v="ORLEANS"/>
    <x v="0"/>
    <x v="245"/>
    <x v="153"/>
    <n v="19040"/>
    <s v="LFUS"/>
    <s v="17674"/>
    <s v="4020349326"/>
    <x v="6"/>
    <s v="ENOI"/>
    <n v="1"/>
    <x v="23"/>
    <s v="EARM"/>
    <x v="7"/>
    <s v="N"/>
    <s v="Broken crossarm caused lateral outage also caused 1 span of lateral to burn down at sleeve."/>
    <x v="720"/>
    <x v="731"/>
    <s v="19-YTD20"/>
    <n v="210557"/>
    <s v="Jan1 to Yesterday"/>
    <s v="Equipment Failure"/>
    <s v="Line Fuse"/>
    <x v="3"/>
    <s v="DLIN"/>
    <s v="D"/>
    <x v="2"/>
    <s v="Jared Brossett"/>
    <x v="4"/>
    <x v="5"/>
  </r>
  <r>
    <n v="2020"/>
    <n v="10"/>
    <n v="2020"/>
    <n v="1328634738"/>
    <s v="Yes"/>
    <s v="EAST ORLEANS"/>
    <x v="2"/>
    <x v="245"/>
    <x v="134"/>
    <n v="2800"/>
    <s v="TFUS"/>
    <s v="75706"/>
    <s v="4086548444"/>
    <x v="25"/>
    <s v="ENOI"/>
    <n v="6"/>
    <x v="30"/>
    <s v="VHCL"/>
    <x v="11"/>
    <s v="N"/>
    <s v="Had to leave transformer out for safety to replace broken pole, PID CHG to NO, related to #1328608621 (DGault)"/>
    <x v="721"/>
    <x v="732"/>
    <s v="19-YTD20"/>
    <n v="210557"/>
    <s v="Jan1 to Yesterday"/>
    <s v="Public Damage"/>
    <s v="Transformer Fuse"/>
    <x v="7"/>
    <s v="DLIN"/>
    <s v="D"/>
    <x v="2"/>
    <s v="Jared Brossett"/>
    <x v="11"/>
    <x v="2"/>
  </r>
  <r>
    <n v="2020"/>
    <n v="965"/>
    <n v="2020"/>
    <n v="1329525099"/>
    <s v="Yes"/>
    <s v="ORLEANS"/>
    <x v="1"/>
    <x v="246"/>
    <x v="63"/>
    <n v="271165"/>
    <s v="DIS"/>
    <s v="39544"/>
    <s v="38598459792"/>
    <x v="61"/>
    <s v="ENOI"/>
    <n v="1"/>
    <x v="227"/>
    <s v="EMER"/>
    <x v="1"/>
    <s v="N"/>
    <s v="Broken cross arm at location....switching was done to isolate....repaired arm and switched back in"/>
    <x v="722"/>
    <x v="733"/>
    <s v="19-YTD20"/>
    <n v="210557"/>
    <s v="Jan1 to Yesterday"/>
    <s v="Other"/>
    <s v="Disconnect Switch"/>
    <x v="1"/>
    <s v="DLIN"/>
    <s v="A"/>
    <x v="3"/>
    <s v="Joseph Giarrusso"/>
    <x v="0"/>
    <x v="2"/>
  </r>
  <r>
    <n v="2020"/>
    <n v="31"/>
    <n v="2020"/>
    <n v="1333203281"/>
    <s v="Yes"/>
    <s v="EAST ORLEANS"/>
    <x v="0"/>
    <x v="246"/>
    <x v="20"/>
    <n v="8711"/>
    <s v="LFUS"/>
    <s v="25724"/>
    <s v="4319150521"/>
    <x v="114"/>
    <s v="ENOI"/>
    <n v="6"/>
    <x v="78"/>
    <s v="EPRI"/>
    <x v="16"/>
    <s v="N"/>
    <s v=""/>
    <x v="166"/>
    <x v="318"/>
    <s v="NP"/>
    <n v="210557"/>
    <s v="Jan1 to Yesterday"/>
    <s v="Equipment Failure"/>
    <s v="Line Fuse"/>
    <x v="3"/>
    <s v="DLIN"/>
    <s v="E"/>
    <x v="1"/>
    <s v="Cyndi Nguyen"/>
    <x v="1"/>
    <x v="1"/>
  </r>
  <r>
    <n v="2020"/>
    <n v="9"/>
    <n v="2020"/>
    <n v="1326691934"/>
    <s v="Yes"/>
    <s v="EAST ORLEANS"/>
    <x v="1"/>
    <x v="247"/>
    <x v="57"/>
    <n v="2538"/>
    <s v="TFUS"/>
    <s v="54886"/>
    <s v="42273502070"/>
    <x v="79"/>
    <s v="ENOI"/>
    <n v="6"/>
    <x v="8"/>
    <s v="EFSW"/>
    <x v="22"/>
    <s v="N"/>
    <s v="Wire broke on top of switch repaired"/>
    <x v="151"/>
    <x v="153"/>
    <s v="19-YTD20"/>
    <n v="210557"/>
    <s v="Jan1 to Yesterday"/>
    <s v="Equipment Failure"/>
    <s v="Transformer Fuse"/>
    <x v="3"/>
    <s v="DLIN"/>
    <s v="E"/>
    <x v="1"/>
    <s v="Cyndi Nguyen"/>
    <x v="6"/>
    <x v="2"/>
  </r>
  <r>
    <n v="2020"/>
    <n v="3"/>
    <n v="2020"/>
    <n v="1326696357"/>
    <s v="Yes"/>
    <s v="EAST ORLEANS"/>
    <x v="1"/>
    <x v="247"/>
    <x v="29"/>
    <n v="846"/>
    <s v="XFMR"/>
    <s v="1324626"/>
    <s v="40667491561"/>
    <x v="52"/>
    <s v="ENOI"/>
    <n v="6"/>
    <x v="9"/>
    <s v="ETRD"/>
    <x v="18"/>
    <s v="N"/>
    <s v="Bad transformer 50 Kva"/>
    <x v="81"/>
    <x v="82"/>
    <s v="19-YTD20"/>
    <n v="210557"/>
    <s v="Jan1 to Yesterday"/>
    <s v="Equipment Failure"/>
    <s v="Transformer"/>
    <x v="3"/>
    <s v="DLIN"/>
    <s v="D"/>
    <x v="2"/>
    <s v="Jared Brossett"/>
    <x v="4"/>
    <x v="2"/>
  </r>
  <r>
    <n v="2020"/>
    <n v="8"/>
    <n v="2020"/>
    <n v="1333072397"/>
    <s v="Yes"/>
    <s v="EAST ORLEANS"/>
    <x v="0"/>
    <x v="247"/>
    <x v="40"/>
    <n v="2256"/>
    <s v="XFMR"/>
    <s v="64157"/>
    <s v="41009476922"/>
    <x v="69"/>
    <s v="ENOI"/>
    <n v="6"/>
    <x v="6"/>
    <s v="ETRD"/>
    <x v="18"/>
    <s v="N"/>
    <s v="replaced transformer"/>
    <x v="723"/>
    <x v="734"/>
    <s v="NP"/>
    <n v="210557"/>
    <s v="Jan1 to Yesterday"/>
    <s v="Equipment Failure"/>
    <s v="Transformer"/>
    <x v="3"/>
    <s v="DLIN"/>
    <s v="D"/>
    <x v="2"/>
    <s v="Jared Brossett"/>
    <x v="5"/>
    <x v="1"/>
  </r>
  <r>
    <n v="2020"/>
    <n v="26"/>
    <n v="2020"/>
    <n v="1323427511"/>
    <s v="Yes"/>
    <s v="ORLEANS"/>
    <x v="0"/>
    <x v="248"/>
    <x v="170"/>
    <n v="7358"/>
    <s v="LFUS"/>
    <s v="21189"/>
    <s v="3800546584"/>
    <x v="106"/>
    <s v="ENOI"/>
    <n v="1"/>
    <x v="123"/>
    <s v="SCHD"/>
    <x v="2"/>
    <s v="N"/>
    <s v="Scheduled Interruption"/>
    <x v="724"/>
    <x v="735"/>
    <s v="19-YTD20"/>
    <n v="210557"/>
    <s v="Jan1 to Yesterday"/>
    <s v="Scheduled Interruption"/>
    <s v="Line Fuse"/>
    <x v="2"/>
    <s v="DLIN"/>
    <s v="A"/>
    <x v="3"/>
    <s v="Joseph Giarrusso"/>
    <x v="12"/>
    <x v="5"/>
  </r>
  <r>
    <n v="2020"/>
    <n v="12"/>
    <n v="2020"/>
    <n v="1331172961"/>
    <s v="Yes"/>
    <s v="ORLEANS"/>
    <x v="0"/>
    <x v="248"/>
    <x v="32"/>
    <n v="3396"/>
    <s v="TFUS"/>
    <s v="58903"/>
    <s v="39972475467"/>
    <x v="26"/>
    <s v="ENOI"/>
    <n v="1"/>
    <x v="80"/>
    <s v="FOTH"/>
    <x v="15"/>
    <s v="N"/>
    <s v="2 alarm fire"/>
    <x v="725"/>
    <x v="736"/>
    <s v="19-YTD20"/>
    <n v="210557"/>
    <s v="Jan1 to Yesterday"/>
    <s v="Other"/>
    <s v="Transformer Fuse"/>
    <x v="4"/>
    <s v="DLIN"/>
    <s v="D"/>
    <x v="2"/>
    <s v="Jared Brossett"/>
    <x v="14"/>
    <x v="3"/>
  </r>
  <r>
    <n v="2020"/>
    <n v="5"/>
    <n v="2020"/>
    <n v="1329550751"/>
    <s v="Yes"/>
    <s v="ORLEANS"/>
    <x v="1"/>
    <x v="249"/>
    <x v="63"/>
    <n v="1425"/>
    <s v="TFUS"/>
    <s v="59457"/>
    <s v="39625475328"/>
    <x v="10"/>
    <s v="ENOI"/>
    <n v="1"/>
    <x v="26"/>
    <s v="FTNU"/>
    <x v="27"/>
    <s v="N"/>
    <s v="att&amp;t knocked down primary RELATED TO TKT#1329589613 (A.STEWART)"/>
    <x v="726"/>
    <x v="737"/>
    <s v="19-YTD20"/>
    <n v="210557"/>
    <s v="Jan1 to Yesterday"/>
    <s v="Foreign Trouble"/>
    <s v="Transformer Fuse"/>
    <x v="9"/>
    <s v="DLIN"/>
    <s v="D"/>
    <x v="2"/>
    <s v="Jared Brossett"/>
    <x v="7"/>
    <x v="2"/>
  </r>
  <r>
    <n v="2020"/>
    <n v="97"/>
    <n v="2020"/>
    <n v="1325778061"/>
    <s v="Yes"/>
    <s v="ORLEANS"/>
    <x v="0"/>
    <x v="250"/>
    <x v="94"/>
    <n v="27742"/>
    <s v="LFUS"/>
    <s v="38032"/>
    <s v="3893546975"/>
    <x v="50"/>
    <s v="ENOI"/>
    <n v="1"/>
    <x v="159"/>
    <s v="FOTH"/>
    <x v="15"/>
    <s v="N"/>
    <s v="lateral is out due to a fire"/>
    <x v="311"/>
    <x v="313"/>
    <s v="19-YTD20"/>
    <n v="210557"/>
    <s v="Jan1 to Yesterday"/>
    <s v="Other"/>
    <s v="Line Fuse"/>
    <x v="4"/>
    <s v="DLIN"/>
    <s v="B"/>
    <x v="0"/>
    <s v="Jay Banks"/>
    <x v="2"/>
    <x v="0"/>
  </r>
  <r>
    <n v="2020"/>
    <n v="1"/>
    <n v="2020"/>
    <n v="1333027393"/>
    <s v="Yes"/>
    <s v="ORLEANS"/>
    <x v="0"/>
    <x v="251"/>
    <x v="155"/>
    <n v="287"/>
    <s v="SERV"/>
    <s v="METER"/>
    <s v="38306468034"/>
    <x v="82"/>
    <s v="ENOI"/>
    <n v="1"/>
    <x v="25"/>
    <s v="EMET"/>
    <x v="24"/>
    <s v="N"/>
    <s v="change out bad ami meter"/>
    <x v="727"/>
    <x v="738"/>
    <s v="NP"/>
    <n v="210557"/>
    <s v="Jan1 to Yesterday"/>
    <s v="Equipment Failure"/>
    <s v="Service Conductor"/>
    <x v="3"/>
    <s v="DLIN"/>
    <s v="A"/>
    <x v="3"/>
    <s v="Joseph Giarrusso"/>
    <x v="12"/>
    <x v="1"/>
  </r>
  <r>
    <n v="2020"/>
    <n v="1"/>
    <n v="2020"/>
    <n v="1324683772"/>
    <s v="Yes"/>
    <s v="EAST ORLEANS"/>
    <x v="0"/>
    <x v="252"/>
    <x v="171"/>
    <n v="289"/>
    <s v="SECO"/>
    <s v="SERVICE"/>
    <s v="40861490898"/>
    <x v="88"/>
    <s v="ENOI"/>
    <n v="6"/>
    <x v="25"/>
    <s v="ESEC"/>
    <x v="6"/>
    <s v="N"/>
    <s v=""/>
    <x v="728"/>
    <x v="739"/>
    <s v="19-YTD20"/>
    <n v="210557"/>
    <s v="Jan1 to Yesterday"/>
    <s v="Equipment Failure"/>
    <s v="Secondary Conductor"/>
    <x v="3"/>
    <s v="DLIN"/>
    <s v="D"/>
    <x v="2"/>
    <s v="Jared Brossett"/>
    <x v="11"/>
    <x v="5"/>
  </r>
  <r>
    <n v="2020"/>
    <n v="4"/>
    <n v="2020"/>
    <n v="1325850439"/>
    <s v="Yes"/>
    <s v="EAST ORLEANS"/>
    <x v="0"/>
    <x v="252"/>
    <x v="143"/>
    <n v="1156"/>
    <s v="ELBO"/>
    <s v="43284504925"/>
    <s v="43284504925"/>
    <x v="114"/>
    <s v="ENOI"/>
    <n v="6"/>
    <x v="11"/>
    <s v="ETRD"/>
    <x v="18"/>
    <s v="N"/>
    <s v="burnt transformer replaced"/>
    <x v="574"/>
    <x v="740"/>
    <s v="19-YTD20"/>
    <n v="210557"/>
    <s v="Jan1 to Yesterday"/>
    <s v="Equipment Failure"/>
    <s v="Elbow"/>
    <x v="3"/>
    <s v="DLIN"/>
    <s v="E"/>
    <x v="1"/>
    <s v="Cyndi Nguyen"/>
    <x v="1"/>
    <x v="0"/>
  </r>
  <r>
    <n v="2020"/>
    <n v="104"/>
    <n v="2020"/>
    <n v="1328231576"/>
    <s v="Yes"/>
    <s v="EAST ORLEANS"/>
    <x v="0"/>
    <x v="252"/>
    <x v="2"/>
    <n v="30056"/>
    <s v="LFUS"/>
    <s v="27803"/>
    <s v="4055548010"/>
    <x v="56"/>
    <s v="ENOI"/>
    <n v="6"/>
    <x v="228"/>
    <s v="EARM"/>
    <x v="7"/>
    <s v="N"/>
    <s v=""/>
    <x v="729"/>
    <x v="741"/>
    <s v="19-YTD20"/>
    <n v="210557"/>
    <s v="Jan1 to Yesterday"/>
    <s v="Equipment Failure"/>
    <s v="Line Fuse"/>
    <x v="3"/>
    <s v="DLIN"/>
    <s v="D"/>
    <x v="2"/>
    <s v="Jared Brossett"/>
    <x v="5"/>
    <x v="2"/>
  </r>
  <r>
    <n v="2020"/>
    <n v="1"/>
    <n v="2020"/>
    <n v="1328478124"/>
    <s v="Yes"/>
    <s v="EAST ORLEANS"/>
    <x v="0"/>
    <x v="252"/>
    <x v="130"/>
    <n v="289"/>
    <s v="TFUS"/>
    <s v="64068"/>
    <s v="40338487485"/>
    <x v="35"/>
    <s v="ENOI"/>
    <n v="6"/>
    <x v="25"/>
    <s v="EARR"/>
    <x v="25"/>
    <s v="N"/>
    <s v="cleared blown arrestor and refused transformer"/>
    <x v="730"/>
    <x v="742"/>
    <s v="19-YTD20"/>
    <n v="210557"/>
    <s v="Jan1 to Yesterday"/>
    <s v="Equipment Failure"/>
    <s v="Transformer Fuse"/>
    <x v="3"/>
    <s v="DLIN"/>
    <s v="D"/>
    <x v="2"/>
    <s v="Jared Brossett"/>
    <x v="4"/>
    <x v="2"/>
  </r>
  <r>
    <n v="2020"/>
    <n v="89"/>
    <n v="2020"/>
    <n v="1332519399"/>
    <s v="Yes"/>
    <s v="EAST ORLEANS"/>
    <x v="3"/>
    <x v="252"/>
    <x v="19"/>
    <n v="25721"/>
    <s v="LFUS"/>
    <s v="27327"/>
    <s v="4260850041"/>
    <x v="39"/>
    <s v="ENOI"/>
    <n v="6"/>
    <x v="204"/>
    <s v="EELB"/>
    <x v="43"/>
    <s v="N"/>
    <s v="BAD ELBOW  SALEM"/>
    <x v="17"/>
    <x v="743"/>
    <s v="NP"/>
    <n v="210557"/>
    <s v="Jan1 to Yesterday"/>
    <s v="Equipment Failure"/>
    <s v="Line Fuse"/>
    <x v="3"/>
    <s v="DLIN"/>
    <s v="E"/>
    <x v="1"/>
    <s v="Cyndi Nguyen"/>
    <x v="6"/>
    <x v="1"/>
  </r>
  <r>
    <n v="2020"/>
    <n v="15"/>
    <n v="2020"/>
    <n v="1325319637"/>
    <s v="Yes"/>
    <s v="EAST ORLEANS"/>
    <x v="0"/>
    <x v="253"/>
    <x v="150"/>
    <n v="4410"/>
    <s v="LFUS"/>
    <s v="27847"/>
    <s v="4291250653"/>
    <x v="2"/>
    <s v="ENOI"/>
    <n v="6"/>
    <x v="99"/>
    <s v="SCHD"/>
    <x v="2"/>
    <s v="N"/>
    <s v="work completed"/>
    <x v="731"/>
    <x v="744"/>
    <s v="19-YTD20"/>
    <n v="210557"/>
    <s v="Jan1 to Yesterday"/>
    <s v="Scheduled Interruption"/>
    <s v="Line Fuse"/>
    <x v="2"/>
    <s v="DLIN"/>
    <s v="E"/>
    <x v="1"/>
    <s v="Cyndi Nguyen"/>
    <x v="1"/>
    <x v="0"/>
  </r>
  <r>
    <n v="2020"/>
    <n v="66"/>
    <n v="2020"/>
    <n v="1323551306"/>
    <s v="Yes"/>
    <s v="EAST ORLEANS"/>
    <x v="1"/>
    <x v="254"/>
    <x v="31"/>
    <n v="19602"/>
    <s v="LFUS"/>
    <s v="27885"/>
    <s v="4349649589"/>
    <x v="76"/>
    <s v="ENOI"/>
    <n v="6"/>
    <x v="186"/>
    <s v="LGHT"/>
    <x v="13"/>
    <s v="N"/>
    <s v=""/>
    <x v="732"/>
    <x v="745"/>
    <s v="19-YTD20"/>
    <n v="210557"/>
    <s v="Jan1 to Yesterday"/>
    <s v="Lightning"/>
    <s v="Line Fuse"/>
    <x v="8"/>
    <s v="DLIN"/>
    <s v="E"/>
    <x v="1"/>
    <s v="Cyndi Nguyen"/>
    <x v="6"/>
    <x v="5"/>
  </r>
  <r>
    <n v="2020"/>
    <n v="73"/>
    <n v="2020"/>
    <n v="1328044401"/>
    <s v="Yes"/>
    <s v="EAST ORLEANS"/>
    <x v="0"/>
    <x v="254"/>
    <x v="123"/>
    <n v="21681"/>
    <s v="LFUS"/>
    <s v="32497"/>
    <s v="4112647692"/>
    <x v="69"/>
    <s v="ENOI"/>
    <n v="6"/>
    <x v="229"/>
    <s v="SCHD"/>
    <x v="2"/>
    <s v="N"/>
    <s v="Scheduled Interruption for safety to replace broken pole RELATED TO TKT#1328030710 (AKS)"/>
    <x v="733"/>
    <x v="746"/>
    <s v="19-YTD20"/>
    <n v="210557"/>
    <s v="Jan1 to Yesterday"/>
    <s v="Scheduled Interruption"/>
    <s v="Line Fuse"/>
    <x v="2"/>
    <s v="DLIN"/>
    <s v="D"/>
    <x v="2"/>
    <s v="Jared Brossett"/>
    <x v="5"/>
    <x v="2"/>
  </r>
  <r>
    <n v="2020"/>
    <n v="172"/>
    <n v="2020"/>
    <n v="1326658765"/>
    <s v="Yes"/>
    <s v="EAST ORLEANS"/>
    <x v="1"/>
    <x v="255"/>
    <x v="57"/>
    <n v="51600"/>
    <s v="LFUS"/>
    <s v="25610"/>
    <s v="4335750498"/>
    <x v="114"/>
    <s v="ENOI"/>
    <n v="6"/>
    <x v="81"/>
    <s v="EELB"/>
    <x v="43"/>
    <s v="N"/>
    <s v="replaced elbow in submersible xfmr"/>
    <x v="470"/>
    <x v="648"/>
    <s v="19-YTD20"/>
    <n v="210557"/>
    <s v="Jan1 to Yesterday"/>
    <s v="Equipment Failure"/>
    <s v="Line Fuse"/>
    <x v="3"/>
    <s v="DLIN"/>
    <s v="E"/>
    <x v="1"/>
    <s v="Cyndi Nguyen"/>
    <x v="1"/>
    <x v="2"/>
  </r>
  <r>
    <n v="2020"/>
    <n v="246"/>
    <n v="2020"/>
    <n v="1333431435"/>
    <s v="Yes"/>
    <s v="ORLEANS"/>
    <x v="1"/>
    <x v="256"/>
    <x v="3"/>
    <n v="74292"/>
    <s v="LFUS"/>
    <s v="37780"/>
    <s v="3990648264"/>
    <x v="38"/>
    <s v="ENOI"/>
    <n v="1"/>
    <x v="230"/>
    <s v="EARM"/>
    <x v="7"/>
    <s v="N"/>
    <s v=""/>
    <x v="734"/>
    <x v="747"/>
    <s v="NP"/>
    <n v="210557"/>
    <s v="Jan1 to Yesterday"/>
    <s v="Equipment Failure"/>
    <s v="Line Fuse"/>
    <x v="3"/>
    <s v="DLIN"/>
    <s v="D"/>
    <x v="2"/>
    <s v="Jared Brossett"/>
    <x v="7"/>
    <x v="1"/>
  </r>
  <r>
    <n v="2020"/>
    <n v="1"/>
    <n v="2020"/>
    <n v="1323284518"/>
    <s v="Yes"/>
    <s v="EAST ORLEANS"/>
    <x v="0"/>
    <x v="257"/>
    <x v="56"/>
    <n v="303"/>
    <s v="SERV"/>
    <s v="SERVICE"/>
    <s v="42166494030"/>
    <x v="68"/>
    <s v="ENOI"/>
    <n v="6"/>
    <x v="25"/>
    <s v="ESEC"/>
    <x v="6"/>
    <s v="N"/>
    <s v="picked up wire, good voltage"/>
    <x v="735"/>
    <x v="748"/>
    <s v="19-YTD20"/>
    <n v="210557"/>
    <s v="Jan1 to Yesterday"/>
    <s v="Equipment Failure"/>
    <s v="Service Conductor"/>
    <x v="3"/>
    <s v="DLIN"/>
    <s v="E"/>
    <x v="1"/>
    <s v="Cyndi Nguyen"/>
    <x v="11"/>
    <x v="4"/>
  </r>
  <r>
    <n v="2020"/>
    <n v="90"/>
    <n v="2020"/>
    <n v="1323344448"/>
    <s v="Yes"/>
    <s v="EAST ORLEANS"/>
    <x v="0"/>
    <x v="257"/>
    <x v="168"/>
    <n v="27270"/>
    <s v="LFUS"/>
    <s v="27340-F"/>
    <s v="4482350242"/>
    <x v="129"/>
    <s v="ENOI"/>
    <n v="6"/>
    <x v="231"/>
    <s v="ETRD"/>
    <x v="18"/>
    <s v="N"/>
    <s v=""/>
    <x v="166"/>
    <x v="318"/>
    <s v="19-YTD20"/>
    <n v="210557"/>
    <s v="Jan1 to Yesterday"/>
    <s v="Equipment Failure"/>
    <s v="Line Fuse"/>
    <x v="3"/>
    <s v="DLIN"/>
    <s v="E"/>
    <x v="1"/>
    <s v="Cyndi Nguyen"/>
    <x v="10"/>
    <x v="4"/>
  </r>
  <r>
    <n v="2020"/>
    <n v="14"/>
    <n v="2020"/>
    <n v="1327825400"/>
    <s v="Yes"/>
    <s v="ORLEANS"/>
    <x v="0"/>
    <x v="258"/>
    <x v="172"/>
    <n v="4270"/>
    <s v="LFUS"/>
    <s v="33455"/>
    <s v="3866347238"/>
    <x v="17"/>
    <s v="ENOI"/>
    <n v="1"/>
    <x v="13"/>
    <s v="EPOL"/>
    <x v="3"/>
    <s v="N"/>
    <s v="replace"/>
    <x v="736"/>
    <x v="749"/>
    <s v="19-YTD20"/>
    <n v="210557"/>
    <s v="Jan1 to Yesterday"/>
    <s v="Equipment Failure"/>
    <s v="Line Fuse"/>
    <x v="3"/>
    <s v="DLIN"/>
    <s v="B"/>
    <x v="0"/>
    <s v="Jay Banks"/>
    <x v="2"/>
    <x v="2"/>
  </r>
  <r>
    <n v="2020"/>
    <n v="10"/>
    <n v="2020"/>
    <n v="1332146024"/>
    <s v="Yes"/>
    <s v="EAST ORLEANS"/>
    <x v="0"/>
    <x v="258"/>
    <x v="10"/>
    <n v="3050"/>
    <s v="TFUS"/>
    <s v="74547"/>
    <s v="41026476240"/>
    <x v="69"/>
    <s v="ENOI"/>
    <n v="6"/>
    <x v="30"/>
    <s v="SCHD"/>
    <x v="2"/>
    <s v="N"/>
    <s v="Scheduled Interruption"/>
    <x v="737"/>
    <x v="750"/>
    <s v="NP"/>
    <n v="210557"/>
    <s v="Jan1 to Yesterday"/>
    <s v="Scheduled Interruption"/>
    <s v="Transformer Fuse"/>
    <x v="2"/>
    <s v="DLIN"/>
    <s v="C"/>
    <x v="4"/>
    <s v="Kristin Palmer"/>
    <x v="5"/>
    <x v="1"/>
  </r>
  <r>
    <n v="2020"/>
    <n v="1"/>
    <n v="2020"/>
    <n v="1323436744"/>
    <s v="Yes"/>
    <s v="EAST ORLEANS"/>
    <x v="0"/>
    <x v="259"/>
    <x v="138"/>
    <n v="307"/>
    <s v="TFUS"/>
    <s v="28497"/>
    <s v="41836500134"/>
    <x v="16"/>
    <s v="ENOI"/>
    <n v="6"/>
    <x v="25"/>
    <s v="ECNS"/>
    <x v="8"/>
    <s v="N"/>
    <s v="replaced jumper connection"/>
    <x v="738"/>
    <x v="751"/>
    <s v="19-YTD20"/>
    <n v="210557"/>
    <s v="Jan1 to Yesterday"/>
    <s v="Equipment Failure"/>
    <s v="Transformer Fuse"/>
    <x v="3"/>
    <s v="DLIN"/>
    <s v="E"/>
    <x v="1"/>
    <s v="Cyndi Nguyen"/>
    <x v="11"/>
    <x v="5"/>
  </r>
  <r>
    <n v="2020"/>
    <n v="44"/>
    <n v="2020"/>
    <n v="1321707115"/>
    <s v="Yes"/>
    <s v="EAST ORLEANS"/>
    <x v="0"/>
    <x v="260"/>
    <x v="49"/>
    <n v="13640"/>
    <s v="LFUS"/>
    <s v="27215"/>
    <s v="4204249890"/>
    <x v="79"/>
    <s v="ENOI"/>
    <n v="6"/>
    <x v="73"/>
    <s v="EPRI"/>
    <x v="16"/>
    <s v="N"/>
    <s v="crew to repair"/>
    <x v="470"/>
    <x v="752"/>
    <s v="19-YTD20"/>
    <n v="210557"/>
    <s v="Jan1 to Yesterday"/>
    <s v="Equipment Failure"/>
    <s v="Line Fuse"/>
    <x v="3"/>
    <s v="DLIN"/>
    <s v="E"/>
    <x v="1"/>
    <s v="Cyndi Nguyen"/>
    <x v="11"/>
    <x v="4"/>
  </r>
  <r>
    <n v="2020"/>
    <n v="5"/>
    <n v="2020"/>
    <n v="1330425295"/>
    <s v="Yes"/>
    <s v="ORLEANS"/>
    <x v="0"/>
    <x v="260"/>
    <x v="99"/>
    <n v="1550"/>
    <s v="XFMR"/>
    <s v="67437"/>
    <s v="38720465716"/>
    <x v="78"/>
    <s v="ENOI"/>
    <n v="1"/>
    <x v="26"/>
    <s v="ETRD"/>
    <x v="18"/>
    <s v="N"/>
    <s v="changed out bad transformer"/>
    <x v="172"/>
    <x v="174"/>
    <s v="19-YTD20"/>
    <n v="210557"/>
    <s v="Jan1 to Yesterday"/>
    <s v="Equipment Failure"/>
    <s v="Transformer"/>
    <x v="3"/>
    <s v="DLIN"/>
    <s v="A"/>
    <x v="3"/>
    <s v="Joseph Giarrusso"/>
    <x v="0"/>
    <x v="3"/>
  </r>
  <r>
    <n v="2020"/>
    <n v="1"/>
    <n v="2020"/>
    <n v="1322667082"/>
    <s v="Yes"/>
    <s v="ALGIERS ELEC ONLY"/>
    <x v="4"/>
    <x v="261"/>
    <x v="118"/>
    <n v="311"/>
    <s v="SERV"/>
    <s v="SERVICE"/>
    <s v="4136546563"/>
    <x v="103"/>
    <s v="ENOI"/>
    <n v="81"/>
    <x v="25"/>
    <s v="ESEC"/>
    <x v="6"/>
    <s v="N"/>
    <s v="Changed **TFUS BY88464 37  to  SERV BY88464 1** --- old service line went bad. changed out line and good voltage checked mtaruc"/>
    <x v="739"/>
    <x v="753"/>
    <s v="19-YTD20"/>
    <n v="210557"/>
    <s v="Jan1 to Yesterday"/>
    <s v="Equipment Failure"/>
    <s v="Service Conductor"/>
    <x v="3"/>
    <s v="DLIN"/>
    <s v="C"/>
    <x v="4"/>
    <s v="Kristin Palmer"/>
    <x v="16"/>
    <x v="4"/>
  </r>
  <r>
    <n v="2020"/>
    <n v="9"/>
    <n v="2020"/>
    <n v="1324187155"/>
    <s v="Yes"/>
    <s v="ALGIERS ELEC ONLY"/>
    <x v="0"/>
    <x v="261"/>
    <x v="41"/>
    <n v="2799"/>
    <s v="XFMR"/>
    <s v="BY98542"/>
    <s v="4159646652"/>
    <x v="132"/>
    <s v="ENOI"/>
    <n v="81"/>
    <x v="8"/>
    <s v="ETRD"/>
    <x v="18"/>
    <s v="N"/>
    <s v="bad transformer at location."/>
    <x v="740"/>
    <x v="754"/>
    <s v="19-YTD20"/>
    <n v="210557"/>
    <s v="Jan1 to Yesterday"/>
    <s v="Equipment Failure"/>
    <s v="Transformer"/>
    <x v="3"/>
    <s v="DLIN"/>
    <s v="C"/>
    <x v="4"/>
    <s v="Kristin Palmer"/>
    <x v="16"/>
    <x v="5"/>
  </r>
  <r>
    <n v="2020"/>
    <n v="192"/>
    <n v="2020"/>
    <n v="1330675315"/>
    <s v="Yes"/>
    <s v="EAST ORLEANS"/>
    <x v="0"/>
    <x v="261"/>
    <x v="69"/>
    <n v="59712"/>
    <s v="NTWK"/>
    <s v="NTWK"/>
    <s v="00000000000"/>
    <x v="133"/>
    <s v="ENOI"/>
    <n v="6"/>
    <x v="232"/>
    <s v="VHCL"/>
    <x v="11"/>
    <s v="N"/>
    <s v="vehicle hit cubicle"/>
    <x v="160"/>
    <x v="162"/>
    <s v="19-YTD20"/>
    <n v="210557"/>
    <s v="Jan1 to Yesterday"/>
    <s v="Public Damage"/>
    <s v="Network"/>
    <x v="7"/>
    <s v="DLIN"/>
    <s v="E"/>
    <x v="1"/>
    <s v="Cyndi Nguyen"/>
    <x v="6"/>
    <x v="3"/>
  </r>
  <r>
    <n v="2020"/>
    <n v="6"/>
    <n v="2020"/>
    <n v="1326098448"/>
    <s v="Yes"/>
    <s v="ORLEANS"/>
    <x v="0"/>
    <x v="262"/>
    <x v="28"/>
    <n v="0"/>
    <s v="TFUS"/>
    <s v="54894"/>
    <s v="3878546969"/>
    <x v="50"/>
    <s v="ENOI"/>
    <n v="1"/>
    <x v="10"/>
    <s v="VINE"/>
    <x v="0"/>
    <s v="N"/>
    <s v="Cleared vines refused transformer HW"/>
    <x v="741"/>
    <x v="755"/>
    <s v="19-YTD20"/>
    <n v="210557"/>
    <s v="Jan1 to Yesterday"/>
    <s v="Vegetation"/>
    <s v="Transformer Fuse"/>
    <x v="0"/>
    <s v="DLIN"/>
    <s v="B"/>
    <x v="0"/>
    <s v="Jay Banks"/>
    <x v="2"/>
    <x v="0"/>
  </r>
  <r>
    <n v="2020"/>
    <n v="41"/>
    <n v="2020"/>
    <n v="1323557039"/>
    <s v="Yes"/>
    <s v="EAST ORLEANS"/>
    <x v="1"/>
    <x v="263"/>
    <x v="31"/>
    <n v="12915"/>
    <s v="LFUS"/>
    <s v="31818"/>
    <s v="4164547152"/>
    <x v="66"/>
    <s v="ENOI"/>
    <n v="6"/>
    <x v="216"/>
    <s v="EPOL"/>
    <x v="3"/>
    <s v="N"/>
    <s v="refuse latteral"/>
    <x v="742"/>
    <x v="756"/>
    <s v="19-YTD20"/>
    <n v="210557"/>
    <s v="Jan1 to Yesterday"/>
    <s v="Equipment Failure"/>
    <s v="Line Fuse"/>
    <x v="3"/>
    <s v="DLIN"/>
    <s v="E"/>
    <x v="1"/>
    <s v="Cyndi Nguyen"/>
    <x v="5"/>
    <x v="5"/>
  </r>
  <r>
    <n v="2020"/>
    <n v="74"/>
    <n v="2020"/>
    <n v="1325731096"/>
    <s v="Yes"/>
    <s v="EAST ORLEANS"/>
    <x v="0"/>
    <x v="263"/>
    <x v="102"/>
    <n v="23310"/>
    <s v="DIS"/>
    <s v="22751"/>
    <s v="4654451526"/>
    <x v="134"/>
    <s v="ENOI"/>
    <n v="6"/>
    <x v="56"/>
    <s v="SCHD"/>
    <x v="2"/>
    <s v="N"/>
    <s v="Scheduled Interruption"/>
    <x v="743"/>
    <x v="757"/>
    <s v="19-YTD20"/>
    <n v="210557"/>
    <s v="Jan1 to Yesterday"/>
    <s v="Scheduled Interruption"/>
    <s v="Disconnect Switch"/>
    <x v="2"/>
    <s v="DLIN"/>
    <s v="E"/>
    <x v="1"/>
    <s v="Cyndi Nguyen"/>
    <x v="10"/>
    <x v="0"/>
  </r>
  <r>
    <n v="2020"/>
    <n v="12"/>
    <n v="2020"/>
    <n v="1323251479"/>
    <s v="Yes"/>
    <s v="ALGIERS ELEC ONLY"/>
    <x v="0"/>
    <x v="264"/>
    <x v="6"/>
    <n v="3804"/>
    <s v="TFUS"/>
    <s v="BY124694"/>
    <s v="4266245914"/>
    <x v="97"/>
    <s v="ENOI"/>
    <n v="81"/>
    <x v="80"/>
    <s v="EFLK"/>
    <x v="30"/>
    <s v="N"/>
    <s v="refused blown fuse"/>
    <x v="405"/>
    <x v="409"/>
    <s v="19-YTD20"/>
    <n v="210557"/>
    <s v="Jan1 to Yesterday"/>
    <s v="Equipment Failure"/>
    <s v="Transformer Fuse"/>
    <x v="3"/>
    <s v="DLIN"/>
    <s v="C"/>
    <x v="4"/>
    <s v="Kristin Palmer"/>
    <x v="15"/>
    <x v="4"/>
  </r>
  <r>
    <n v="2020"/>
    <n v="262"/>
    <n v="2020"/>
    <n v="1323085775"/>
    <s v="Yes"/>
    <s v="EAST ORLEANS"/>
    <x v="0"/>
    <x v="265"/>
    <x v="35"/>
    <n v="83840"/>
    <s v="RCLR"/>
    <s v="22184"/>
    <s v="48411513283"/>
    <x v="29"/>
    <s v="ENOI"/>
    <n v="6"/>
    <x v="233"/>
    <s v="EPRI"/>
    <x v="16"/>
    <s v="N"/>
    <s v="wire down in marsh"/>
    <x v="744"/>
    <x v="758"/>
    <s v="19-YTD20"/>
    <n v="210557"/>
    <s v="Jan1 to Yesterday"/>
    <s v="Equipment Failure"/>
    <s v="Recloser"/>
    <x v="3"/>
    <s v="DLIN"/>
    <s v="E"/>
    <x v="1"/>
    <s v="Cyndi Nguyen"/>
    <x v="10"/>
    <x v="4"/>
  </r>
  <r>
    <n v="2020"/>
    <n v="238"/>
    <n v="2020"/>
    <n v="1324044207"/>
    <s v="Yes"/>
    <s v="ORLEANS"/>
    <x v="0"/>
    <x v="265"/>
    <x v="169"/>
    <n v="76160"/>
    <s v="DIS"/>
    <s v="23320"/>
    <s v="38432474479"/>
    <x v="31"/>
    <s v="ENOI"/>
    <n v="1"/>
    <x v="234"/>
    <s v="VHCL"/>
    <x v="11"/>
    <s v="N"/>
    <s v="Crew on site replacing broken pole PID IN PROGRESS RELATED TO TKT# 1324040006 (AKS)"/>
    <x v="745"/>
    <x v="759"/>
    <s v="19-YTD20"/>
    <n v="210557"/>
    <s v="Jan1 to Yesterday"/>
    <s v="Public Damage"/>
    <s v="Disconnect Switch"/>
    <x v="7"/>
    <s v="DLIN"/>
    <s v="A"/>
    <x v="3"/>
    <s v="Joseph Giarrusso"/>
    <x v="12"/>
    <x v="5"/>
  </r>
  <r>
    <n v="2020"/>
    <n v="11"/>
    <n v="2020"/>
    <n v="1332923841"/>
    <s v="Yes"/>
    <s v="ORLEANS"/>
    <x v="0"/>
    <x v="265"/>
    <x v="68"/>
    <n v="3520"/>
    <s v="XFMR"/>
    <s v="77959"/>
    <s v="40130487367"/>
    <x v="27"/>
    <s v="ENOI"/>
    <n v="1"/>
    <x v="69"/>
    <s v="ETRD"/>
    <x v="18"/>
    <s v="N"/>
    <s v="Changed out bad transformer and increased the size do to overload"/>
    <x v="746"/>
    <x v="760"/>
    <s v="NP"/>
    <n v="210557"/>
    <s v="Jan1 to Yesterday"/>
    <s v="Equipment Failure"/>
    <s v="Transformer"/>
    <x v="3"/>
    <s v="DLIN"/>
    <s v="D"/>
    <x v="2"/>
    <s v="Jared Brossett"/>
    <x v="4"/>
    <x v="1"/>
  </r>
  <r>
    <n v="2020"/>
    <n v="144"/>
    <n v="2020"/>
    <n v="1323293386"/>
    <s v="Yes"/>
    <s v="EAST ORLEANS"/>
    <x v="3"/>
    <x v="266"/>
    <x v="21"/>
    <n v="46224"/>
    <s v="DIS"/>
    <s v="23061"/>
    <s v="4122747782"/>
    <x v="30"/>
    <s v="ENOI"/>
    <n v="6"/>
    <x v="183"/>
    <s v="EARM"/>
    <x v="7"/>
    <s v="N"/>
    <s v="broke crossarm at disc. 25291"/>
    <x v="747"/>
    <x v="761"/>
    <s v="19-YTD20"/>
    <n v="210557"/>
    <s v="Jan1 to Yesterday"/>
    <s v="Equipment Failure"/>
    <s v="Disconnect Switch"/>
    <x v="3"/>
    <s v="DLIN"/>
    <s v="D"/>
    <x v="2"/>
    <s v="Jared Brossett"/>
    <x v="5"/>
    <x v="4"/>
  </r>
  <r>
    <n v="2020"/>
    <n v="7"/>
    <n v="2020"/>
    <n v="1324840355"/>
    <s v="Yes"/>
    <s v="EAST ORLEANS"/>
    <x v="0"/>
    <x v="267"/>
    <x v="104"/>
    <n v="2254"/>
    <s v="XFMR"/>
    <s v="77496"/>
    <s v="42469500417"/>
    <x v="135"/>
    <s v="ENOI"/>
    <n v="6"/>
    <x v="5"/>
    <s v="ETRD"/>
    <x v="18"/>
    <s v="N"/>
    <s v="CREW CHANGED"/>
    <x v="748"/>
    <x v="762"/>
    <s v="19-YTD20"/>
    <n v="210557"/>
    <s v="Jan1 to Yesterday"/>
    <s v="Equipment Failure"/>
    <s v="Transformer"/>
    <x v="3"/>
    <s v="DLIN"/>
    <s v="E"/>
    <x v="1"/>
    <s v="Cyndi Nguyen"/>
    <x v="6"/>
    <x v="0"/>
  </r>
  <r>
    <n v="2020"/>
    <n v="9"/>
    <n v="2020"/>
    <n v="1326262782"/>
    <s v="Yes"/>
    <s v="ORLEANS"/>
    <x v="0"/>
    <x v="268"/>
    <x v="135"/>
    <n v="2907"/>
    <s v="TFUS"/>
    <s v="21205"/>
    <s v="38725488458"/>
    <x v="112"/>
    <s v="ENOI"/>
    <n v="1"/>
    <x v="8"/>
    <s v="SCHD"/>
    <x v="2"/>
    <s v="N"/>
    <s v="transferred bell pole and changed xfmr"/>
    <x v="749"/>
    <x v="763"/>
    <s v="19-YTD20"/>
    <n v="210557"/>
    <s v="Jan1 to Yesterday"/>
    <s v="Scheduled Interruption"/>
    <s v="Transformer Fuse"/>
    <x v="2"/>
    <s v="DLIN"/>
    <s v="A"/>
    <x v="3"/>
    <s v="Joseph Giarrusso"/>
    <x v="8"/>
    <x v="2"/>
  </r>
  <r>
    <n v="2020"/>
    <n v="39"/>
    <n v="2020"/>
    <n v="1332512186"/>
    <s v="Yes"/>
    <s v="EAST ORLEANS"/>
    <x v="0"/>
    <x v="268"/>
    <x v="74"/>
    <n v="12597"/>
    <s v="LFUS"/>
    <s v="25646"/>
    <s v="4272849783"/>
    <x v="14"/>
    <s v="ENOI"/>
    <n v="6"/>
    <x v="114"/>
    <s v="UNKN"/>
    <x v="4"/>
    <s v="N"/>
    <s v="lights back on"/>
    <x v="574"/>
    <x v="99"/>
    <s v="NP"/>
    <n v="210557"/>
    <s v="Jan1 to Yesterday"/>
    <s v="Other"/>
    <s v="Line Fuse"/>
    <x v="4"/>
    <s v="DLIN"/>
    <s v="E"/>
    <x v="1"/>
    <s v="Cyndi Nguyen"/>
    <x v="6"/>
    <x v="1"/>
  </r>
  <r>
    <n v="2020"/>
    <n v="24"/>
    <n v="2020"/>
    <n v="1333169664"/>
    <s v="Yes"/>
    <s v="ORLEANS"/>
    <x v="0"/>
    <x v="268"/>
    <x v="20"/>
    <n v="7752"/>
    <s v="OPEN"/>
    <s v="3942546875"/>
    <s v="3942546875"/>
    <x v="5"/>
    <s v="ENOI"/>
    <n v="1"/>
    <x v="112"/>
    <s v="SCHD"/>
    <x v="2"/>
    <s v="N"/>
    <s v="Scheduled Interruption  Change Pole"/>
    <x v="750"/>
    <x v="764"/>
    <s v="NP"/>
    <n v="210557"/>
    <s v="Jan1 to Yesterday"/>
    <s v="Scheduled Interruption"/>
    <s v="Open"/>
    <x v="2"/>
    <s v="DLIN"/>
    <s v="B"/>
    <x v="0"/>
    <s v="Jay Banks"/>
    <x v="2"/>
    <x v="1"/>
  </r>
  <r>
    <n v="2020"/>
    <n v="1"/>
    <n v="2020"/>
    <n v="1330020010"/>
    <s v="Yes"/>
    <s v="ORLEANS CBD"/>
    <x v="0"/>
    <x v="269"/>
    <x v="72"/>
    <n v="324"/>
    <s v="TFUS"/>
    <s v="571537"/>
    <s v="3968246818"/>
    <x v="67"/>
    <s v="ENOI"/>
    <n v="4"/>
    <x v="25"/>
    <s v="AOTH"/>
    <x v="20"/>
    <s v="N"/>
    <s v="a bird contacted switch in station"/>
    <x v="751"/>
    <x v="765"/>
    <s v="19-YTD20"/>
    <n v="210557"/>
    <s v="Jan1 to Yesterday"/>
    <s v="Animal"/>
    <s v="Transformer Fuse"/>
    <x v="5"/>
    <s v="DLIN"/>
    <s v="B"/>
    <x v="0"/>
    <s v="Jay Banks"/>
    <x v="3"/>
    <x v="3"/>
  </r>
  <r>
    <n v="2020"/>
    <n v="1"/>
    <n v="2020"/>
    <n v="1332513575"/>
    <s v="Yes"/>
    <s v="ORLEANS"/>
    <x v="0"/>
    <x v="269"/>
    <x v="74"/>
    <n v="324"/>
    <s v="SERV"/>
    <s v="SERVICE COND"/>
    <s v="38582458445"/>
    <x v="119"/>
    <s v="ENOI"/>
    <n v="1"/>
    <x v="25"/>
    <s v="VLGL"/>
    <x v="35"/>
    <s v="N"/>
    <s v="Trees rubbing on service burned phase  Fixed ok"/>
    <x v="752"/>
    <x v="766"/>
    <s v="NP"/>
    <n v="210557"/>
    <s v="Jan1 to Yesterday"/>
    <s v="Vegetation"/>
    <s v="Service Conductor"/>
    <x v="0"/>
    <s v="DLIN"/>
    <s v="A"/>
    <x v="3"/>
    <s v="Joseph Giarrusso"/>
    <x v="0"/>
    <x v="1"/>
  </r>
  <r>
    <n v="2020"/>
    <n v="84"/>
    <n v="2020"/>
    <n v="1328241156"/>
    <s v="Yes"/>
    <s v="ORLEANS"/>
    <x v="1"/>
    <x v="270"/>
    <x v="2"/>
    <n v="27552"/>
    <s v="LFUS"/>
    <s v="37983"/>
    <s v="3944047780"/>
    <x v="21"/>
    <s v="ENOI"/>
    <n v="1"/>
    <x v="176"/>
    <s v="EARM"/>
    <x v="7"/>
    <s v="N"/>
    <s v="Cross arm mary have taken out lateral. Refused OK HW"/>
    <x v="698"/>
    <x v="708"/>
    <s v="19-YTD20"/>
    <n v="210557"/>
    <s v="Jan1 to Yesterday"/>
    <s v="Equipment Failure"/>
    <s v="Line Fuse"/>
    <x v="3"/>
    <s v="DLIN"/>
    <s v="A"/>
    <x v="3"/>
    <s v="Joseph Giarrusso"/>
    <x v="7"/>
    <x v="2"/>
  </r>
  <r>
    <n v="2020"/>
    <n v="268"/>
    <n v="2020"/>
    <n v="1324358592"/>
    <s v="Yes"/>
    <s v="EAST ORLEANS"/>
    <x v="0"/>
    <x v="271"/>
    <x v="54"/>
    <n v="88172"/>
    <s v="DIS"/>
    <s v="24625"/>
    <s v="4063748581"/>
    <x v="126"/>
    <s v="ENOI"/>
    <n v="6"/>
    <x v="235"/>
    <s v="EARM"/>
    <x v="7"/>
    <s v="N"/>
    <s v="broken cross arm crew is enroute to replace arm"/>
    <x v="753"/>
    <x v="767"/>
    <s v="19-YTD20"/>
    <n v="210557"/>
    <s v="Jan1 to Yesterday"/>
    <s v="Equipment Failure"/>
    <s v="Disconnect Switch"/>
    <x v="3"/>
    <s v="DLIN"/>
    <s v="D"/>
    <x v="2"/>
    <s v="Jared Brossett"/>
    <x v="4"/>
    <x v="5"/>
  </r>
  <r>
    <n v="2020"/>
    <n v="1"/>
    <n v="2020"/>
    <n v="1322323741"/>
    <s v="Yes"/>
    <s v="ALGIERS ELEC ONLY"/>
    <x v="1"/>
    <x v="272"/>
    <x v="47"/>
    <n v="330"/>
    <s v="TFUS"/>
    <s v="1543046"/>
    <s v="4141646669"/>
    <x v="51"/>
    <s v="ENOI"/>
    <n v="81"/>
    <x v="25"/>
    <s v="EMER"/>
    <x v="1"/>
    <s v="N"/>
    <s v="Opened in order for crew to make repairs. per B. rissuto............PC"/>
    <x v="754"/>
    <x v="768"/>
    <s v="19-YTD20"/>
    <n v="210557"/>
    <s v="Jan1 to Yesterday"/>
    <s v="Other"/>
    <s v="Transformer Fuse"/>
    <x v="1"/>
    <s v="DLIN"/>
    <s v="C"/>
    <x v="4"/>
    <s v="Kristin Palmer"/>
    <x v="16"/>
    <x v="4"/>
  </r>
  <r>
    <n v="2020"/>
    <n v="327"/>
    <n v="2020"/>
    <n v="1328799805"/>
    <s v="Yes"/>
    <s v="ORLEANS"/>
    <x v="0"/>
    <x v="273"/>
    <x v="133"/>
    <n v="108891"/>
    <s v="OPEN"/>
    <s v="4009046539"/>
    <s v="4009046539"/>
    <x v="136"/>
    <s v="ENOI"/>
    <n v="1"/>
    <x v="236"/>
    <s v="EARM"/>
    <x v="7"/>
    <s v="N"/>
    <s v="Equipment Failure -Broken  Crossarm"/>
    <x v="755"/>
    <x v="769"/>
    <s v="19-YTD20"/>
    <n v="210557"/>
    <s v="Jan1 to Yesterday"/>
    <s v="Equipment Failure"/>
    <s v="Open"/>
    <x v="3"/>
    <s v="DLIN"/>
    <s v="B"/>
    <x v="0"/>
    <s v="Jay Banks"/>
    <x v="9"/>
    <x v="2"/>
  </r>
  <r>
    <n v="2020"/>
    <n v="19"/>
    <n v="2020"/>
    <n v="1325273476"/>
    <s v="Yes"/>
    <s v="EAST ORLEANS"/>
    <x v="0"/>
    <x v="274"/>
    <x v="146"/>
    <n v="6346"/>
    <s v="TFUS"/>
    <s v="619075"/>
    <s v="4212449674"/>
    <x v="86"/>
    <s v="ENOI"/>
    <n v="6"/>
    <x v="75"/>
    <s v="EPRI"/>
    <x v="16"/>
    <s v="N"/>
    <s v="bad cable, switched out"/>
    <x v="756"/>
    <x v="770"/>
    <s v="19-YTD20"/>
    <n v="210557"/>
    <s v="Jan1 to Yesterday"/>
    <s v="Equipment Failure"/>
    <s v="Transformer Fuse"/>
    <x v="3"/>
    <s v="DLIN"/>
    <s v="E"/>
    <x v="1"/>
    <s v="Cyndi Nguyen"/>
    <x v="11"/>
    <x v="0"/>
  </r>
  <r>
    <n v="2020"/>
    <n v="13"/>
    <n v="2020"/>
    <n v="1333404102"/>
    <s v="Yes"/>
    <s v="EAST ORLEANS"/>
    <x v="1"/>
    <x v="274"/>
    <x v="3"/>
    <n v="4342"/>
    <s v="LFUS"/>
    <s v="25370"/>
    <s v="4385351220"/>
    <x v="4"/>
    <s v="ENOI"/>
    <n v="6"/>
    <x v="110"/>
    <s v="EPRI"/>
    <x v="16"/>
    <s v="N"/>
    <s v="bad underground cable V-13 to V-14"/>
    <x v="757"/>
    <x v="771"/>
    <s v="NP"/>
    <n v="210557"/>
    <s v="Jan1 to Yesterday"/>
    <s v="Equipment Failure"/>
    <s v="Line Fuse"/>
    <x v="3"/>
    <s v="DLIN"/>
    <s v="E"/>
    <x v="1"/>
    <s v="Cyndi Nguyen"/>
    <x v="1"/>
    <x v="1"/>
  </r>
  <r>
    <n v="2020"/>
    <n v="33"/>
    <n v="2020"/>
    <n v="1333591046"/>
    <s v="Yes"/>
    <s v="ORLEANS"/>
    <x v="1"/>
    <x v="274"/>
    <x v="116"/>
    <n v="11022"/>
    <s v="TFUS"/>
    <s v="67342"/>
    <s v="39388478514"/>
    <x v="21"/>
    <s v="ENOI"/>
    <n v="1"/>
    <x v="113"/>
    <s v="LGHT"/>
    <x v="13"/>
    <s v="N"/>
    <s v="refused"/>
    <x v="758"/>
    <x v="772"/>
    <s v="NP"/>
    <n v="210557"/>
    <s v="Jan1 to Yesterday"/>
    <s v="Lightning"/>
    <s v="Transformer Fuse"/>
    <x v="8"/>
    <s v="DLIN"/>
    <s v="A"/>
    <x v="3"/>
    <s v="Joseph Giarrusso"/>
    <x v="7"/>
    <x v="1"/>
  </r>
  <r>
    <n v="2020"/>
    <n v="3"/>
    <n v="2020"/>
    <n v="1324059083"/>
    <s v="Yes"/>
    <s v="EAST ORLEANS"/>
    <x v="0"/>
    <x v="275"/>
    <x v="77"/>
    <n v="1008"/>
    <s v="TFUS"/>
    <s v="62400"/>
    <s v="42950505451"/>
    <x v="2"/>
    <s v="ENOI"/>
    <n v="6"/>
    <x v="9"/>
    <s v="SCHD"/>
    <x v="2"/>
    <s v="N"/>
    <s v="Crew opened in order to safely do required work............."/>
    <x v="759"/>
    <x v="773"/>
    <s v="19-YTD20"/>
    <n v="210557"/>
    <s v="Jan1 to Yesterday"/>
    <s v="Scheduled Interruption"/>
    <s v="Transformer Fuse"/>
    <x v="2"/>
    <s v="DLIN"/>
    <s v="E"/>
    <x v="1"/>
    <s v="Cyndi Nguyen"/>
    <x v="6"/>
    <x v="5"/>
  </r>
  <r>
    <n v="2020"/>
    <n v="109"/>
    <n v="2020"/>
    <n v="1332937241"/>
    <s v="Yes"/>
    <s v="ORLEANS"/>
    <x v="0"/>
    <x v="276"/>
    <x v="76"/>
    <n v="36842"/>
    <s v="DIS"/>
    <s v="48419"/>
    <s v="3928746821"/>
    <x v="36"/>
    <s v="ENOI"/>
    <n v="1"/>
    <x v="134"/>
    <s v="SCHD"/>
    <x v="2"/>
    <s v="N"/>
    <s v="DSR # 48784  Scheduled Interruption  Changing a Pole"/>
    <x v="760"/>
    <x v="774"/>
    <s v="NP"/>
    <n v="210557"/>
    <s v="Jan1 to Yesterday"/>
    <s v="Scheduled Interruption"/>
    <s v="Disconnect Switch"/>
    <x v="2"/>
    <s v="DLIN"/>
    <s v="B"/>
    <x v="0"/>
    <s v="Jay Banks"/>
    <x v="2"/>
    <x v="1"/>
  </r>
  <r>
    <n v="2020"/>
    <n v="63"/>
    <n v="2020"/>
    <n v="1325868359"/>
    <s v="Yes"/>
    <s v="EAST ORLEANS"/>
    <x v="0"/>
    <x v="277"/>
    <x v="143"/>
    <n v="21357"/>
    <s v="LFUS"/>
    <s v="25848"/>
    <s v="4438450346"/>
    <x v="117"/>
    <s v="ENOI"/>
    <n v="6"/>
    <x v="77"/>
    <s v="EPRI"/>
    <x v="16"/>
    <s v="N"/>
    <s v="BAD CABLE"/>
    <x v="665"/>
    <x v="775"/>
    <s v="19-YTD20"/>
    <n v="210557"/>
    <s v="Jan1 to Yesterday"/>
    <s v="Equipment Failure"/>
    <s v="Line Fuse"/>
    <x v="3"/>
    <s v="DLIN"/>
    <s v="E"/>
    <x v="1"/>
    <s v="Cyndi Nguyen"/>
    <x v="10"/>
    <x v="0"/>
  </r>
  <r>
    <n v="2020"/>
    <n v="20"/>
    <n v="2020"/>
    <n v="1332893096"/>
    <s v="Yes"/>
    <s v="ORLEANS"/>
    <x v="0"/>
    <x v="277"/>
    <x v="68"/>
    <n v="6780"/>
    <s v="XFMR"/>
    <s v="31174"/>
    <s v="38911478917"/>
    <x v="17"/>
    <s v="ENOI"/>
    <n v="1"/>
    <x v="164"/>
    <s v="LGHT"/>
    <x v="13"/>
    <s v="N"/>
    <s v="CHANGED TRANSFORMER"/>
    <x v="761"/>
    <x v="776"/>
    <s v="NP"/>
    <n v="210557"/>
    <s v="Jan1 to Yesterday"/>
    <s v="Lightning"/>
    <s v="Transformer"/>
    <x v="8"/>
    <s v="DLIN"/>
    <s v="A"/>
    <x v="3"/>
    <s v="Joseph Giarrusso"/>
    <x v="7"/>
    <x v="1"/>
  </r>
  <r>
    <n v="2020"/>
    <n v="45"/>
    <n v="2020"/>
    <n v="1326701220"/>
    <s v="Yes"/>
    <s v="ORLEANS"/>
    <x v="1"/>
    <x v="278"/>
    <x v="29"/>
    <n v="15300"/>
    <s v="LFUS"/>
    <s v="27910"/>
    <s v="4001447600"/>
    <x v="26"/>
    <s v="ENOI"/>
    <n v="1"/>
    <x v="18"/>
    <s v="LGHT"/>
    <x v="13"/>
    <s v="N"/>
    <s v="taken out by weather refused ok"/>
    <x v="211"/>
    <x v="213"/>
    <s v="19-YTD20"/>
    <n v="210557"/>
    <s v="Jan1 to Yesterday"/>
    <s v="Lightning"/>
    <s v="Line Fuse"/>
    <x v="8"/>
    <s v="DLIN"/>
    <s v="D"/>
    <x v="2"/>
    <s v="Jared Brossett"/>
    <x v="14"/>
    <x v="2"/>
  </r>
  <r>
    <n v="2020"/>
    <n v="16"/>
    <n v="2020"/>
    <n v="1323357585"/>
    <s v="Yes"/>
    <s v="ORLEANS"/>
    <x v="0"/>
    <x v="279"/>
    <x v="168"/>
    <n v="5488"/>
    <s v="LFUS"/>
    <s v="17679"/>
    <s v="38333485489"/>
    <x v="85"/>
    <s v="ENOI"/>
    <n v="1"/>
    <x v="41"/>
    <s v="VHCL"/>
    <x v="11"/>
    <s v="N"/>
    <s v="SENT TO CLAIMS AS MINIMAL CLAIM. NO CAR AT SCENE"/>
    <x v="762"/>
    <x v="777"/>
    <s v="19-YTD20"/>
    <n v="210557"/>
    <s v="Jan1 to Yesterday"/>
    <s v="Public Damage"/>
    <s v="Line Fuse"/>
    <x v="7"/>
    <s v="DLIN"/>
    <s v="A"/>
    <x v="3"/>
    <s v="Joseph Giarrusso"/>
    <x v="8"/>
    <x v="4"/>
  </r>
  <r>
    <n v="2020"/>
    <n v="237"/>
    <n v="2020"/>
    <n v="1325285714"/>
    <s v="Yes"/>
    <s v="EAST ORLEANS"/>
    <x v="0"/>
    <x v="280"/>
    <x v="18"/>
    <n v="81528"/>
    <s v="LFUS"/>
    <s v="17998"/>
    <s v="4158049987"/>
    <x v="54"/>
    <s v="ENOI"/>
    <n v="6"/>
    <x v="237"/>
    <s v="SCHD"/>
    <x v="2"/>
    <s v="N"/>
    <s v="crew onsite"/>
    <x v="763"/>
    <x v="778"/>
    <s v="19-YTD20"/>
    <n v="210557"/>
    <s v="Jan1 to Yesterday"/>
    <s v="Scheduled Interruption"/>
    <s v="Line Fuse"/>
    <x v="2"/>
    <s v="DLIN"/>
    <s v="E"/>
    <x v="1"/>
    <s v="Cyndi Nguyen"/>
    <x v="11"/>
    <x v="0"/>
  </r>
  <r>
    <n v="2020"/>
    <n v="581"/>
    <n v="2020"/>
    <n v="1324644436"/>
    <s v="Yes"/>
    <s v="EAST ORLEANS"/>
    <x v="0"/>
    <x v="281"/>
    <x v="24"/>
    <n v="200445"/>
    <s v="SWIT"/>
    <s v="25680"/>
    <s v="4211049707"/>
    <x v="86"/>
    <s v="ENOI"/>
    <n v="6"/>
    <x v="238"/>
    <s v="EPRI"/>
    <x v="16"/>
    <s v="N"/>
    <s v="Bad cable bet sw. # 25680 &amp; # 86561.  Picked up cust. from sw. # 25185"/>
    <x v="98"/>
    <x v="779"/>
    <s v="19-YTD20"/>
    <n v="210557"/>
    <s v="Jan1 to Yesterday"/>
    <s v="Equipment Failure"/>
    <s v="Switch"/>
    <x v="3"/>
    <s v="DLIN"/>
    <s v="E"/>
    <x v="1"/>
    <s v="Cyndi Nguyen"/>
    <x v="11"/>
    <x v="5"/>
  </r>
  <r>
    <n v="2020"/>
    <n v="126"/>
    <n v="2020"/>
    <n v="1332900914"/>
    <s v="Yes"/>
    <s v="EAST ORLEANS"/>
    <x v="0"/>
    <x v="281"/>
    <x v="68"/>
    <n v="43470"/>
    <s v="LFUS"/>
    <s v="17998"/>
    <s v="4158049987"/>
    <x v="16"/>
    <s v="ENOI"/>
    <n v="6"/>
    <x v="193"/>
    <s v="SCHD"/>
    <x v="2"/>
    <s v="N"/>
    <s v=""/>
    <x v="763"/>
    <x v="778"/>
    <s v="NP"/>
    <n v="210557"/>
    <s v="Jan1 to Yesterday"/>
    <s v="Scheduled Interruption"/>
    <s v="Line Fuse"/>
    <x v="2"/>
    <s v="DLIN"/>
    <s v="E"/>
    <x v="1"/>
    <s v="Cyndi Nguyen"/>
    <x v="11"/>
    <x v="1"/>
  </r>
  <r>
    <n v="2020"/>
    <n v="9"/>
    <n v="2020"/>
    <n v="1333115830"/>
    <s v="Yes"/>
    <s v="ORLEANS"/>
    <x v="0"/>
    <x v="281"/>
    <x v="30"/>
    <n v="3105"/>
    <s v="TFUS"/>
    <s v="3001548"/>
    <s v="38950457703"/>
    <x v="94"/>
    <s v="ENOI"/>
    <n v="1"/>
    <x v="8"/>
    <s v="ECON"/>
    <x v="36"/>
    <s v="N"/>
    <s v="changed conections at pole"/>
    <x v="764"/>
    <x v="780"/>
    <s v="NP"/>
    <n v="210557"/>
    <s v="Jan1 to Yesterday"/>
    <s v="Equipment Failure"/>
    <s v="Transformer Fuse"/>
    <x v="3"/>
    <s v="DLIN"/>
    <s v="B"/>
    <x v="0"/>
    <s v="Jay Banks"/>
    <x v="0"/>
    <x v="1"/>
  </r>
  <r>
    <n v="2020"/>
    <n v="37"/>
    <n v="2020"/>
    <n v="1325195154"/>
    <s v="Yes"/>
    <s v="ORLEANS"/>
    <x v="0"/>
    <x v="282"/>
    <x v="145"/>
    <n v="12839"/>
    <s v="DIS"/>
    <s v="24830"/>
    <s v="4009147967"/>
    <x v="48"/>
    <s v="ENOI"/>
    <n v="1"/>
    <x v="142"/>
    <s v="VHCL"/>
    <x v="11"/>
    <s v="N"/>
    <s v="Crew on site working PID IN PROGRESS KC RELATED TO TKT# 1325193683 (AKS)"/>
    <x v="765"/>
    <x v="781"/>
    <s v="19-YTD20"/>
    <n v="210557"/>
    <s v="Jan1 to Yesterday"/>
    <s v="Public Damage"/>
    <s v="Disconnect Switch"/>
    <x v="7"/>
    <s v="DLIN"/>
    <s v="D"/>
    <x v="2"/>
    <s v="Jared Brossett"/>
    <x v="7"/>
    <x v="0"/>
  </r>
  <r>
    <n v="2020"/>
    <n v="243"/>
    <n v="2020"/>
    <n v="1326698180"/>
    <s v="Yes"/>
    <s v="EAST ORLEANS"/>
    <x v="1"/>
    <x v="283"/>
    <x v="57"/>
    <n v="84564"/>
    <s v="RCLR"/>
    <s v="22184"/>
    <s v="4946452184"/>
    <x v="29"/>
    <s v="ENOI"/>
    <n v="6"/>
    <x v="202"/>
    <s v="EPRI"/>
    <x v="16"/>
    <s v="N"/>
    <s v="Wire down 22173 Chef 1/0 primary"/>
    <x v="42"/>
    <x v="42"/>
    <s v="19-YTD20"/>
    <n v="210557"/>
    <s v="Jan1 to Yesterday"/>
    <s v="Equipment Failure"/>
    <s v="Recloser"/>
    <x v="3"/>
    <s v="DLIN"/>
    <s v="E"/>
    <x v="1"/>
    <s v="Cyndi Nguyen"/>
    <x v="10"/>
    <x v="2"/>
  </r>
  <r>
    <n v="2020"/>
    <n v="5"/>
    <n v="2020"/>
    <n v="1323046317"/>
    <s v="Yes"/>
    <s v="EAST ORLEANS"/>
    <x v="0"/>
    <x v="284"/>
    <x v="164"/>
    <n v="1760"/>
    <s v="TFUS"/>
    <s v="1193973"/>
    <s v="40899482518"/>
    <x v="69"/>
    <s v="ENOI"/>
    <n v="6"/>
    <x v="26"/>
    <s v="ESEC"/>
    <x v="6"/>
    <s v="N"/>
    <s v="repairs at  transformer"/>
    <x v="766"/>
    <x v="782"/>
    <s v="19-YTD20"/>
    <n v="210557"/>
    <s v="Jan1 to Yesterday"/>
    <s v="Equipment Failure"/>
    <s v="Transformer Fuse"/>
    <x v="3"/>
    <s v="DLIN"/>
    <s v="D"/>
    <x v="2"/>
    <s v="Jared Brossett"/>
    <x v="11"/>
    <x v="4"/>
  </r>
  <r>
    <n v="2020"/>
    <n v="1"/>
    <n v="2020"/>
    <n v="1324132625"/>
    <s v="Yes"/>
    <s v="EAST ORLEANS"/>
    <x v="0"/>
    <x v="284"/>
    <x v="61"/>
    <n v="352"/>
    <s v="SERV"/>
    <s v="SERVICE"/>
    <s v="42512499834"/>
    <x v="39"/>
    <s v="ENOI"/>
    <n v="6"/>
    <x v="25"/>
    <s v="ESEC"/>
    <x v="6"/>
    <s v="N"/>
    <s v="repaired"/>
    <x v="767"/>
    <x v="783"/>
    <s v="19-YTD20"/>
    <n v="210557"/>
    <s v="Jan1 to Yesterday"/>
    <s v="Equipment Failure"/>
    <s v="Service Conductor"/>
    <x v="3"/>
    <s v="DLIN"/>
    <s v="E"/>
    <x v="1"/>
    <s v="Cyndi Nguyen"/>
    <x v="6"/>
    <x v="5"/>
  </r>
  <r>
    <n v="2020"/>
    <n v="44"/>
    <n v="2020"/>
    <n v="1328232509"/>
    <s v="Yes"/>
    <s v="EAST ORLEANS"/>
    <x v="1"/>
    <x v="285"/>
    <x v="2"/>
    <n v="15576"/>
    <s v="LFUS"/>
    <s v="21745"/>
    <s v="4246649393"/>
    <x v="68"/>
    <s v="ENOI"/>
    <n v="6"/>
    <x v="73"/>
    <s v="EARM"/>
    <x v="7"/>
    <s v="N"/>
    <s v=""/>
    <x v="768"/>
    <x v="784"/>
    <s v="19-YTD20"/>
    <n v="210557"/>
    <s v="Jan1 to Yesterday"/>
    <s v="Equipment Failure"/>
    <s v="Line Fuse"/>
    <x v="3"/>
    <s v="DLIN"/>
    <s v="E"/>
    <x v="1"/>
    <s v="Cyndi Nguyen"/>
    <x v="11"/>
    <x v="2"/>
  </r>
  <r>
    <n v="2020"/>
    <n v="224"/>
    <n v="2020"/>
    <n v="1321627546"/>
    <s v="Yes"/>
    <s v="ORLEANS"/>
    <x v="0"/>
    <x v="286"/>
    <x v="120"/>
    <n v="79520"/>
    <s v="LFUS"/>
    <s v="28059"/>
    <s v="3928646516"/>
    <x v="71"/>
    <s v="ENOI"/>
    <n v="1"/>
    <x v="239"/>
    <s v="VHCL"/>
    <x v="11"/>
    <s v="N"/>
    <s v="car hit pole; 5 broke poles and wire down"/>
    <x v="769"/>
    <x v="785"/>
    <s v="19-YTD20"/>
    <n v="210557"/>
    <s v="Jan1 to Yesterday"/>
    <s v="Public Damage"/>
    <s v="Line Fuse"/>
    <x v="7"/>
    <s v="DLIN"/>
    <s v="B"/>
    <x v="0"/>
    <s v="Jay Banks"/>
    <x v="0"/>
    <x v="4"/>
  </r>
  <r>
    <n v="2020"/>
    <n v="24"/>
    <n v="2020"/>
    <n v="1325602730"/>
    <s v="Yes"/>
    <s v="ORLEANS"/>
    <x v="0"/>
    <x v="286"/>
    <x v="173"/>
    <n v="8520"/>
    <s v="LFUS"/>
    <s v="17692"/>
    <s v="3887448776"/>
    <x v="137"/>
    <s v="ENOI"/>
    <n v="1"/>
    <x v="112"/>
    <s v="ETRD"/>
    <x v="18"/>
    <s v="N"/>
    <s v="Parrellel Transformers bad and took out lateral troubleshooter got lateral in crew changed out transformers"/>
    <x v="770"/>
    <x v="786"/>
    <s v="19-YTD20"/>
    <n v="210557"/>
    <s v="Jan1 to Yesterday"/>
    <s v="Equipment Failure"/>
    <s v="Line Fuse"/>
    <x v="3"/>
    <s v="DLIN"/>
    <s v="A"/>
    <x v="3"/>
    <s v="Joseph Giarrusso"/>
    <x v="8"/>
    <x v="0"/>
  </r>
  <r>
    <n v="2020"/>
    <n v="8"/>
    <n v="2020"/>
    <n v="1332936778"/>
    <s v="Yes"/>
    <s v="ORLEANS"/>
    <x v="0"/>
    <x v="286"/>
    <x v="76"/>
    <n v="2840"/>
    <s v="DIS"/>
    <s v="61181"/>
    <s v="3930846808"/>
    <x v="59"/>
    <s v="ENOI"/>
    <n v="1"/>
    <x v="6"/>
    <s v="SCHD"/>
    <x v="2"/>
    <s v="N"/>
    <s v="Scheduled Interruption  Changing  a Pole"/>
    <x v="771"/>
    <x v="787"/>
    <s v="NP"/>
    <n v="210557"/>
    <s v="Jan1 to Yesterday"/>
    <s v="Scheduled Interruption"/>
    <s v="Disconnect Switch"/>
    <x v="2"/>
    <s v="DLIN"/>
    <s v="B"/>
    <x v="0"/>
    <s v="Jay Banks"/>
    <x v="2"/>
    <x v="1"/>
  </r>
  <r>
    <n v="2020"/>
    <n v="136"/>
    <n v="2020"/>
    <n v="1325615894"/>
    <s v="Yes"/>
    <s v="ORLEANS"/>
    <x v="0"/>
    <x v="287"/>
    <x v="163"/>
    <n v="48416"/>
    <s v="LFUS"/>
    <s v="17747"/>
    <s v="3852449417"/>
    <x v="100"/>
    <s v="ENOI"/>
    <n v="1"/>
    <x v="240"/>
    <s v="EARM"/>
    <x v="7"/>
    <s v="N"/>
    <s v="changed out x arm"/>
    <x v="772"/>
    <x v="788"/>
    <s v="19-YTD20"/>
    <n v="210557"/>
    <s v="Jan1 to Yesterday"/>
    <s v="Equipment Failure"/>
    <s v="Line Fuse"/>
    <x v="3"/>
    <s v="DLIN"/>
    <s v="A"/>
    <x v="3"/>
    <s v="Joseph Giarrusso"/>
    <x v="8"/>
    <x v="0"/>
  </r>
  <r>
    <n v="2020"/>
    <n v="116"/>
    <n v="2020"/>
    <n v="1333711659"/>
    <s v="Yes"/>
    <s v="EAST ORLEANS"/>
    <x v="0"/>
    <x v="287"/>
    <x v="66"/>
    <n v="41296"/>
    <s v="LFUS"/>
    <s v="32647"/>
    <s v="4123847544"/>
    <x v="69"/>
    <s v="ENOI"/>
    <n v="6"/>
    <x v="178"/>
    <s v="SCHD"/>
    <x v="2"/>
    <s v="N"/>
    <s v=""/>
    <x v="773"/>
    <x v="789"/>
    <s v="NP"/>
    <n v="210557"/>
    <s v="Jan1 to Yesterday"/>
    <s v="Scheduled Interruption"/>
    <s v="Line Fuse"/>
    <x v="2"/>
    <s v="DLIN"/>
    <s v="D"/>
    <x v="2"/>
    <s v="Jared Brossett"/>
    <x v="5"/>
    <x v="1"/>
  </r>
  <r>
    <n v="2020"/>
    <n v="8"/>
    <n v="2020"/>
    <n v="1323262374"/>
    <s v="Yes"/>
    <s v="ORLEANS"/>
    <x v="0"/>
    <x v="288"/>
    <x v="56"/>
    <n v="2856"/>
    <s v="TFUS"/>
    <s v="62321"/>
    <s v="39300467704"/>
    <x v="59"/>
    <s v="ENOI"/>
    <n v="1"/>
    <x v="6"/>
    <s v="SCHD"/>
    <x v="2"/>
    <s v="N"/>
    <s v="Scheduled Interruption"/>
    <x v="774"/>
    <x v="790"/>
    <s v="19-YTD20"/>
    <n v="210557"/>
    <s v="Jan1 to Yesterday"/>
    <s v="Scheduled Interruption"/>
    <s v="Transformer Fuse"/>
    <x v="2"/>
    <s v="DLIN"/>
    <s v="B"/>
    <x v="0"/>
    <s v="Jay Banks"/>
    <x v="2"/>
    <x v="4"/>
  </r>
  <r>
    <n v="2020"/>
    <n v="22"/>
    <n v="2020"/>
    <n v="1333523047"/>
    <s v="Yes"/>
    <s v="ORLEANS"/>
    <x v="0"/>
    <x v="289"/>
    <x v="116"/>
    <n v="7876"/>
    <s v="TFUS"/>
    <s v="1351409"/>
    <s v="3972447529"/>
    <x v="10"/>
    <s v="ENOI"/>
    <n v="1"/>
    <x v="29"/>
    <s v="SCHD"/>
    <x v="2"/>
    <s v="N"/>
    <s v="crew on site to repair riser on pole"/>
    <x v="775"/>
    <x v="791"/>
    <s v="NP"/>
    <n v="210557"/>
    <s v="Jan1 to Yesterday"/>
    <s v="Scheduled Interruption"/>
    <s v="Transformer Fuse"/>
    <x v="2"/>
    <s v="DLIN"/>
    <s v="D"/>
    <x v="2"/>
    <s v="Jared Brossett"/>
    <x v="7"/>
    <x v="1"/>
  </r>
  <r>
    <n v="2020"/>
    <n v="86"/>
    <n v="2020"/>
    <n v="1322194593"/>
    <s v="Yes"/>
    <s v="ORLEANS"/>
    <x v="1"/>
    <x v="290"/>
    <x v="47"/>
    <n v="31046"/>
    <s v="LFUS"/>
    <s v="27790"/>
    <s v="39932484636"/>
    <x v="64"/>
    <s v="ENOI"/>
    <n v="1"/>
    <x v="219"/>
    <s v="EARM"/>
    <x v="7"/>
    <s v="N"/>
    <s v="crew replaced crossarm and repaired pole"/>
    <x v="776"/>
    <x v="792"/>
    <s v="19-YTD20"/>
    <n v="210557"/>
    <s v="Jan1 to Yesterday"/>
    <s v="Equipment Failure"/>
    <s v="Line Fuse"/>
    <x v="3"/>
    <s v="DLIN"/>
    <s v="D"/>
    <x v="2"/>
    <s v="Jared Brossett"/>
    <x v="4"/>
    <x v="4"/>
  </r>
  <r>
    <n v="2020"/>
    <n v="237"/>
    <n v="2020"/>
    <n v="1325210218"/>
    <s v="Yes"/>
    <s v="EAST ORLEANS"/>
    <x v="0"/>
    <x v="290"/>
    <x v="25"/>
    <n v="85557"/>
    <s v="LFUS"/>
    <s v="17998"/>
    <s v="4158049987"/>
    <x v="54"/>
    <s v="ENOI"/>
    <n v="6"/>
    <x v="237"/>
    <s v="SCHD"/>
    <x v="2"/>
    <s v="N"/>
    <s v="Scheduled Interruption; 267-683-0737"/>
    <x v="763"/>
    <x v="778"/>
    <s v="19-YTD20"/>
    <n v="210557"/>
    <s v="Jan1 to Yesterday"/>
    <s v="Scheduled Interruption"/>
    <s v="Line Fuse"/>
    <x v="2"/>
    <s v="DLIN"/>
    <s v="E"/>
    <x v="1"/>
    <s v="Cyndi Nguyen"/>
    <x v="11"/>
    <x v="0"/>
  </r>
  <r>
    <n v="2020"/>
    <n v="98"/>
    <n v="2020"/>
    <n v="1326788386"/>
    <s v="Yes"/>
    <s v="EAST ORLEANS"/>
    <x v="1"/>
    <x v="291"/>
    <x v="29"/>
    <n v="35476"/>
    <s v="LFUS"/>
    <s v="25980"/>
    <s v="4212449674"/>
    <x v="86"/>
    <s v="ENOI"/>
    <n v="6"/>
    <x v="225"/>
    <s v="ETRD"/>
    <x v="18"/>
    <s v="N"/>
    <s v="replaced bad transformer"/>
    <x v="756"/>
    <x v="770"/>
    <s v="19-YTD20"/>
    <n v="210557"/>
    <s v="Jan1 to Yesterday"/>
    <s v="Equipment Failure"/>
    <s v="Line Fuse"/>
    <x v="3"/>
    <s v="DLIN"/>
    <s v="E"/>
    <x v="1"/>
    <s v="Cyndi Nguyen"/>
    <x v="11"/>
    <x v="2"/>
  </r>
  <r>
    <n v="2020"/>
    <n v="2"/>
    <n v="2020"/>
    <n v="1325150169"/>
    <s v="Yes"/>
    <s v="ALGIERS ELEC ONLY"/>
    <x v="0"/>
    <x v="292"/>
    <x v="114"/>
    <n v="726"/>
    <s v="TFUS"/>
    <s v="1016"/>
    <s v="4197946327"/>
    <x v="130"/>
    <s v="ENOI"/>
    <n v="81"/>
    <x v="42"/>
    <s v="VHCL"/>
    <x v="11"/>
    <s v="N"/>
    <s v="Crew to pick up wire in which was snagged down stream of this dedvice,...............................PC"/>
    <x v="777"/>
    <x v="793"/>
    <s v="19-YTD20"/>
    <n v="210557"/>
    <s v="Jan1 to Yesterday"/>
    <s v="Public Damage"/>
    <s v="Transformer Fuse"/>
    <x v="7"/>
    <s v="DLIN"/>
    <s v="C"/>
    <x v="4"/>
    <s v="Kristin Palmer"/>
    <x v="15"/>
    <x v="0"/>
  </r>
  <r>
    <n v="2020"/>
    <n v="79"/>
    <n v="2020"/>
    <n v="1331974211"/>
    <s v="Yes"/>
    <s v="ORLEANS"/>
    <x v="0"/>
    <x v="293"/>
    <x v="58"/>
    <n v="28914"/>
    <s v="OPEN"/>
    <s v="4013048427"/>
    <s v="4013048427"/>
    <x v="43"/>
    <s v="ENOI"/>
    <n v="1"/>
    <x v="241"/>
    <s v="VHCL"/>
    <x v="11"/>
    <s v="N"/>
    <s v="car hit pole at intersecton of allen &amp; pleasure; broke pole and primary down PID in Progress KC - ALSO SEE #1331969611 (DGAULT)"/>
    <x v="778"/>
    <x v="794"/>
    <s v="19-YTD20"/>
    <n v="210557"/>
    <s v="Jan1 to Yesterday"/>
    <s v="Public Damage"/>
    <s v="Open"/>
    <x v="7"/>
    <s v="DLIN"/>
    <s v="D"/>
    <x v="2"/>
    <s v="Jared Brossett"/>
    <x v="4"/>
    <x v="3"/>
  </r>
  <r>
    <n v="2020"/>
    <n v="55"/>
    <n v="2020"/>
    <n v="1325562835"/>
    <s v="Yes"/>
    <s v="EAST ORLEANS"/>
    <x v="0"/>
    <x v="294"/>
    <x v="160"/>
    <n v="20185"/>
    <s v="LFUS"/>
    <s v="25217"/>
    <s v="4240450217"/>
    <x v="79"/>
    <s v="ENOI"/>
    <n v="6"/>
    <x v="195"/>
    <s v="EELB"/>
    <x v="43"/>
    <s v="N"/>
    <s v="repaired"/>
    <x v="779"/>
    <x v="795"/>
    <s v="19-YTD20"/>
    <n v="210557"/>
    <s v="Jan1 to Yesterday"/>
    <s v="Equipment Failure"/>
    <s v="Line Fuse"/>
    <x v="3"/>
    <s v="DLIN"/>
    <s v="E"/>
    <x v="1"/>
    <s v="Cyndi Nguyen"/>
    <x v="6"/>
    <x v="0"/>
  </r>
  <r>
    <n v="2020"/>
    <n v="425"/>
    <n v="2020"/>
    <n v="1325077072"/>
    <s v="Yes"/>
    <s v="ORLEANS"/>
    <x v="0"/>
    <x v="295"/>
    <x v="111"/>
    <n v="156400"/>
    <s v="DIS"/>
    <s v="14963"/>
    <s v="3844849081"/>
    <x v="110"/>
    <s v="ENOI"/>
    <n v="1"/>
    <x v="242"/>
    <s v="VHCL"/>
    <x v="11"/>
    <s v="N"/>
    <s v="VehicleHit a Pole Crew Replaced AT&amp;T Pole"/>
    <x v="780"/>
    <x v="796"/>
    <s v="19-YTD20"/>
    <n v="210557"/>
    <s v="Jan1 to Yesterday"/>
    <s v="Public Damage"/>
    <s v="Disconnect Switch"/>
    <x v="7"/>
    <s v="DLIN"/>
    <s v="A"/>
    <x v="3"/>
    <s v="Joseph Giarrusso"/>
    <x v="8"/>
    <x v="0"/>
  </r>
  <r>
    <n v="2020"/>
    <n v="81"/>
    <n v="2020"/>
    <n v="1325251365"/>
    <s v="Yes"/>
    <s v="EAST ORLEANS"/>
    <x v="0"/>
    <x v="296"/>
    <x v="146"/>
    <n v="29889"/>
    <s v="LFUS"/>
    <s v="32305"/>
    <s v="4164647339"/>
    <x v="66"/>
    <s v="ENOI"/>
    <n v="6"/>
    <x v="243"/>
    <s v="VHCL"/>
    <x v="11"/>
    <s v="N"/>
    <s v="car broke pole"/>
    <x v="781"/>
    <x v="797"/>
    <s v="19-YTD20"/>
    <n v="210557"/>
    <s v="Jan1 to Yesterday"/>
    <s v="Public Damage"/>
    <s v="Line Fuse"/>
    <x v="7"/>
    <s v="DLIN"/>
    <s v="E"/>
    <x v="1"/>
    <s v="Cyndi Nguyen"/>
    <x v="5"/>
    <x v="0"/>
  </r>
  <r>
    <n v="2020"/>
    <n v="3"/>
    <n v="2020"/>
    <n v="1333532614"/>
    <s v="Yes"/>
    <s v="EAST ORLEANS"/>
    <x v="0"/>
    <x v="297"/>
    <x v="116"/>
    <n v="1119"/>
    <s v="TFUS"/>
    <s v="3009794"/>
    <s v="49677530926"/>
    <x v="29"/>
    <s v="ENOI"/>
    <n v="6"/>
    <x v="9"/>
    <s v="TSCF"/>
    <x v="49"/>
    <s v="N"/>
    <s v=""/>
    <x v="782"/>
    <x v="798"/>
    <s v="NP"/>
    <n v="210557"/>
    <s v="Jan1 to Yesterday"/>
    <s v="Equipment Failure"/>
    <s v="Transformer Fuse"/>
    <x v="3"/>
    <s v="DLIN"/>
    <s v="E"/>
    <x v="1"/>
    <s v="Cyndi Nguyen"/>
    <x v="10"/>
    <x v="1"/>
  </r>
  <r>
    <n v="2020"/>
    <n v="176"/>
    <n v="2020"/>
    <n v="1325661916"/>
    <s v="Yes"/>
    <s v="ORLEANS"/>
    <x v="0"/>
    <x v="298"/>
    <x v="174"/>
    <n v="66176"/>
    <s v="LFUS"/>
    <s v="27949"/>
    <s v="3986347312"/>
    <x v="62"/>
    <s v="ENOI"/>
    <n v="1"/>
    <x v="244"/>
    <s v="VHCL"/>
    <x v="11"/>
    <s v="N"/>
    <s v="car broke pole PID IN PROGRESS KC RELATED TO TKT# 1325661916 (AKS0"/>
    <x v="783"/>
    <x v="799"/>
    <s v="19-YTD20"/>
    <n v="210557"/>
    <s v="Jan1 to Yesterday"/>
    <s v="Public Damage"/>
    <s v="Line Fuse"/>
    <x v="7"/>
    <s v="DLIN"/>
    <s v="B"/>
    <x v="0"/>
    <s v="Jay Banks"/>
    <x v="13"/>
    <x v="0"/>
  </r>
  <r>
    <n v="2020"/>
    <n v="1"/>
    <n v="2020"/>
    <n v="1328108630"/>
    <s v="Yes"/>
    <s v="EAST ORLEANS"/>
    <x v="0"/>
    <x v="299"/>
    <x v="123"/>
    <n v="377"/>
    <s v="SERV"/>
    <s v="SERVICE"/>
    <s v="48065512163"/>
    <x v="29"/>
    <s v="ENOI"/>
    <n v="6"/>
    <x v="25"/>
    <s v="ECNS"/>
    <x v="8"/>
    <s v="N"/>
    <s v="bad underground connection in hole"/>
    <x v="784"/>
    <x v="800"/>
    <s v="19-YTD20"/>
    <n v="210557"/>
    <s v="Jan1 to Yesterday"/>
    <s v="Equipment Failure"/>
    <s v="Service Conductor"/>
    <x v="3"/>
    <s v="DLIN"/>
    <s v="E"/>
    <x v="1"/>
    <s v="Cyndi Nguyen"/>
    <x v="10"/>
    <x v="2"/>
  </r>
  <r>
    <n v="2020"/>
    <n v="74"/>
    <n v="2020"/>
    <n v="1325244985"/>
    <s v="Yes"/>
    <s v="EAST ORLEANS"/>
    <x v="0"/>
    <x v="300"/>
    <x v="146"/>
    <n v="27972"/>
    <s v="LFUS"/>
    <s v="27692"/>
    <s v="4373349583"/>
    <x v="42"/>
    <s v="ENOI"/>
    <n v="6"/>
    <x v="56"/>
    <s v="HNWK"/>
    <x v="41"/>
    <s v="N"/>
    <s v="contractor dug into line and knocked out later; crew replaced xfmr"/>
    <x v="785"/>
    <x v="801"/>
    <s v="19-YTD20"/>
    <n v="210557"/>
    <s v="Jan1 to Yesterday"/>
    <s v="Public Damage"/>
    <s v="Line Fuse"/>
    <x v="7"/>
    <s v="DLIN"/>
    <s v="E"/>
    <x v="1"/>
    <s v="Cyndi Nguyen"/>
    <x v="1"/>
    <x v="0"/>
  </r>
  <r>
    <n v="2020"/>
    <n v="234"/>
    <n v="2020"/>
    <n v="1323299416"/>
    <s v="Yes"/>
    <s v="ORLEANS"/>
    <x v="0"/>
    <x v="301"/>
    <x v="21"/>
    <n v="89856"/>
    <s v="LFUS"/>
    <s v="37908"/>
    <s v="3865747472"/>
    <x v="113"/>
    <s v="ENOI"/>
    <n v="1"/>
    <x v="32"/>
    <s v="ECNS"/>
    <x v="8"/>
    <s v="N"/>
    <s v="SHIELD WIRE DOWN"/>
    <x v="786"/>
    <x v="802"/>
    <s v="19-YTD20"/>
    <n v="210557"/>
    <s v="Jan1 to Yesterday"/>
    <s v="Equipment Failure"/>
    <s v="Line Fuse"/>
    <x v="3"/>
    <s v="DLIN"/>
    <s v="A"/>
    <x v="3"/>
    <s v="Joseph Giarrusso"/>
    <x v="12"/>
    <x v="4"/>
  </r>
  <r>
    <n v="2020"/>
    <n v="10"/>
    <n v="2020"/>
    <n v="1332071241"/>
    <s v="Yes"/>
    <s v="ORLEANS"/>
    <x v="0"/>
    <x v="302"/>
    <x v="152"/>
    <n v="3860"/>
    <s v="XFMR"/>
    <s v="53669"/>
    <s v="38859487011"/>
    <x v="137"/>
    <s v="ENOI"/>
    <n v="1"/>
    <x v="30"/>
    <s v="ETRD"/>
    <x v="18"/>
    <s v="N"/>
    <s v="Crew on the way to replace bad transformer"/>
    <x v="787"/>
    <x v="803"/>
    <s v="19-YTD20"/>
    <n v="210557"/>
    <s v="Jan1 to Yesterday"/>
    <s v="Equipment Failure"/>
    <s v="Transformer"/>
    <x v="3"/>
    <s v="DLIN"/>
    <s v="A"/>
    <x v="3"/>
    <s v="Joseph Giarrusso"/>
    <x v="8"/>
    <x v="3"/>
  </r>
  <r>
    <n v="2020"/>
    <n v="5"/>
    <n v="2020"/>
    <n v="1323574976"/>
    <s v="Yes"/>
    <s v="EAST ORLEANS"/>
    <x v="1"/>
    <x v="303"/>
    <x v="31"/>
    <n v="1945"/>
    <s v="TFUS"/>
    <s v="1543254"/>
    <s v="43598495566"/>
    <x v="42"/>
    <s v="ENOI"/>
    <n v="6"/>
    <x v="26"/>
    <s v="EPOL"/>
    <x v="3"/>
    <s v="N"/>
    <s v="crew replacing pole"/>
    <x v="788"/>
    <x v="804"/>
    <s v="19-YTD20"/>
    <n v="210557"/>
    <s v="Jan1 to Yesterday"/>
    <s v="Equipment Failure"/>
    <s v="Transformer Fuse"/>
    <x v="3"/>
    <s v="DLIN"/>
    <s v="E"/>
    <x v="1"/>
    <s v="Cyndi Nguyen"/>
    <x v="1"/>
    <x v="5"/>
  </r>
  <r>
    <n v="2020"/>
    <n v="25"/>
    <n v="2020"/>
    <n v="1333647910"/>
    <s v="Yes"/>
    <s v="EAST ORLEANS"/>
    <x v="1"/>
    <x v="303"/>
    <x v="65"/>
    <n v="9725"/>
    <s v="LFUS"/>
    <s v="27931"/>
    <s v="4063848907"/>
    <x v="35"/>
    <s v="ENOI"/>
    <n v="6"/>
    <x v="63"/>
    <s v="EARM"/>
    <x v="7"/>
    <s v="N"/>
    <s v=""/>
    <x v="789"/>
    <x v="805"/>
    <s v="NP"/>
    <n v="210557"/>
    <s v="Jan1 to Yesterday"/>
    <s v="Equipment Failure"/>
    <s v="Line Fuse"/>
    <x v="3"/>
    <s v="DLIN"/>
    <s v="D"/>
    <x v="2"/>
    <s v="Jared Brossett"/>
    <x v="4"/>
    <x v="1"/>
  </r>
  <r>
    <n v="2020"/>
    <n v="16"/>
    <n v="2020"/>
    <n v="1323384421"/>
    <s v="Yes"/>
    <s v="EAST ORLEANS"/>
    <x v="0"/>
    <x v="304"/>
    <x v="153"/>
    <n v="6240"/>
    <s v="TFUS"/>
    <s v="617753"/>
    <s v="43842513577"/>
    <x v="4"/>
    <s v="ENOI"/>
    <n v="6"/>
    <x v="41"/>
    <s v="ESEC"/>
    <x v="6"/>
    <s v="N"/>
    <s v="manhole burnt up repaired"/>
    <x v="790"/>
    <x v="806"/>
    <s v="19-YTD20"/>
    <n v="210557"/>
    <s v="Jan1 to Yesterday"/>
    <s v="Equipment Failure"/>
    <s v="Transformer Fuse"/>
    <x v="3"/>
    <s v="DLIN"/>
    <s v="E"/>
    <x v="1"/>
    <s v="Cyndi Nguyen"/>
    <x v="1"/>
    <x v="5"/>
  </r>
  <r>
    <n v="2020"/>
    <n v="7"/>
    <n v="2020"/>
    <n v="1323295995"/>
    <s v="Yes"/>
    <s v="ORLEANS"/>
    <x v="3"/>
    <x v="305"/>
    <x v="21"/>
    <n v="2751"/>
    <s v="TFUS"/>
    <s v="1590194"/>
    <s v="39330467050"/>
    <x v="59"/>
    <s v="ENOI"/>
    <n v="1"/>
    <x v="5"/>
    <s v="SCHD"/>
    <x v="2"/>
    <s v="N"/>
    <s v="Scheduled Interruption"/>
    <x v="791"/>
    <x v="807"/>
    <s v="19-YTD20"/>
    <n v="210557"/>
    <s v="Jan1 to Yesterday"/>
    <s v="Scheduled Interruption"/>
    <s v="Transformer Fuse"/>
    <x v="2"/>
    <s v="DLIN"/>
    <s v="B"/>
    <x v="0"/>
    <s v="Jay Banks"/>
    <x v="2"/>
    <x v="4"/>
  </r>
  <r>
    <n v="2020"/>
    <n v="1"/>
    <n v="2020"/>
    <n v="1323384382"/>
    <s v="Yes"/>
    <s v="EAST ORLEANS"/>
    <x v="0"/>
    <x v="305"/>
    <x v="153"/>
    <n v="393"/>
    <s v="SERV"/>
    <s v="SERVICE"/>
    <s v="4386451333"/>
    <x v="4"/>
    <s v="ENOI"/>
    <n v="6"/>
    <x v="25"/>
    <s v="ESEC"/>
    <x v="6"/>
    <s v="N"/>
    <s v="manhole burnt"/>
    <x v="364"/>
    <x v="368"/>
    <s v="19-YTD20"/>
    <n v="210557"/>
    <s v="Jan1 to Yesterday"/>
    <s v="Equipment Failure"/>
    <s v="Service Conductor"/>
    <x v="3"/>
    <s v="DLIN"/>
    <s v="E"/>
    <x v="1"/>
    <s v="Cyndi Nguyen"/>
    <x v="1"/>
    <x v="5"/>
  </r>
  <r>
    <n v="2020"/>
    <n v="3"/>
    <n v="2020"/>
    <n v="1325402050"/>
    <s v="Yes"/>
    <s v="ORLEANS"/>
    <x v="0"/>
    <x v="306"/>
    <x v="115"/>
    <n v="1194"/>
    <s v="XFMR"/>
    <s v="510962"/>
    <s v="38488459675"/>
    <x v="20"/>
    <s v="ENOI"/>
    <n v="1"/>
    <x v="9"/>
    <s v="ETRD"/>
    <x v="18"/>
    <s v="N"/>
    <s v=""/>
    <x v="792"/>
    <x v="808"/>
    <s v="19-YTD20"/>
    <n v="210557"/>
    <s v="Jan1 to Yesterday"/>
    <s v="Equipment Failure"/>
    <s v="Transformer"/>
    <x v="3"/>
    <s v="DLIN"/>
    <s v="A"/>
    <x v="3"/>
    <s v="Joseph Giarrusso"/>
    <x v="0"/>
    <x v="0"/>
  </r>
  <r>
    <n v="2020"/>
    <n v="17"/>
    <n v="2020"/>
    <n v="1323248150"/>
    <s v="Yes"/>
    <s v="ORLEANS"/>
    <x v="0"/>
    <x v="307"/>
    <x v="6"/>
    <n v="6783"/>
    <s v="XFMR"/>
    <s v="62309"/>
    <s v="39410465886"/>
    <x v="71"/>
    <s v="ENOI"/>
    <n v="1"/>
    <x v="17"/>
    <s v="ETRD"/>
    <x v="18"/>
    <s v="N"/>
    <s v="replaced bad transformer"/>
    <x v="793"/>
    <x v="809"/>
    <s v="19-YTD20"/>
    <n v="210557"/>
    <s v="Jan1 to Yesterday"/>
    <s v="Equipment Failure"/>
    <s v="Transformer"/>
    <x v="3"/>
    <s v="DLIN"/>
    <s v="B"/>
    <x v="0"/>
    <s v="Jay Banks"/>
    <x v="3"/>
    <x v="4"/>
  </r>
  <r>
    <n v="2020"/>
    <n v="253"/>
    <n v="2020"/>
    <n v="1323053914"/>
    <s v="Yes"/>
    <s v="EAST ORLEANS"/>
    <x v="0"/>
    <x v="308"/>
    <x v="35"/>
    <n v="101453"/>
    <s v="LFUS"/>
    <s v="27320-F"/>
    <s v="4235049908"/>
    <x v="79"/>
    <s v="ENOI"/>
    <n v="6"/>
    <x v="245"/>
    <s v="ETRD"/>
    <x v="18"/>
    <s v="N"/>
    <s v="replaced transformer and lateral back in"/>
    <x v="385"/>
    <x v="318"/>
    <s v="19-YTD20"/>
    <n v="210557"/>
    <s v="Jan1 to Yesterday"/>
    <s v="Equipment Failure"/>
    <s v="Line Fuse"/>
    <x v="3"/>
    <s v="DLIN"/>
    <s v="E"/>
    <x v="1"/>
    <s v="Cyndi Nguyen"/>
    <x v="6"/>
    <x v="4"/>
  </r>
  <r>
    <n v="2020"/>
    <n v="11"/>
    <n v="2020"/>
    <n v="1324158085"/>
    <s v="Yes"/>
    <s v="EAST ORLEANS"/>
    <x v="0"/>
    <x v="309"/>
    <x v="11"/>
    <n v="4422"/>
    <s v="DIS"/>
    <s v="36981"/>
    <s v="4542049869"/>
    <x v="134"/>
    <s v="ENOI"/>
    <n v="6"/>
    <x v="69"/>
    <s v="SCHD"/>
    <x v="2"/>
    <s v="N"/>
    <s v="Taken out for safety of Transmission crews to repair damaged shield wire from the night before.  All customers were notified"/>
    <x v="794"/>
    <x v="810"/>
    <s v="19-YTD20"/>
    <n v="210557"/>
    <s v="Jan1 to Yesterday"/>
    <s v="Scheduled Interruption"/>
    <s v="Disconnect Switch"/>
    <x v="2"/>
    <s v="DLIN"/>
    <s v="E"/>
    <x v="1"/>
    <s v="Cyndi Nguyen"/>
    <x v="10"/>
    <x v="5"/>
  </r>
  <r>
    <n v="2020"/>
    <n v="40"/>
    <n v="2020"/>
    <n v="1333023090"/>
    <s v="Yes"/>
    <s v="ORLEANS"/>
    <x v="0"/>
    <x v="309"/>
    <x v="155"/>
    <n v="16080"/>
    <s v="LFUS"/>
    <s v="21513"/>
    <s v="3904846397"/>
    <x v="91"/>
    <s v="ENOI"/>
    <n v="1"/>
    <x v="97"/>
    <s v="EARM"/>
    <x v="7"/>
    <s v="N"/>
    <s v="crew to change x arm"/>
    <x v="795"/>
    <x v="811"/>
    <s v="NP"/>
    <n v="210557"/>
    <s v="Jan1 to Yesterday"/>
    <s v="Equipment Failure"/>
    <s v="Line Fuse"/>
    <x v="3"/>
    <s v="DLIN"/>
    <s v="B"/>
    <x v="0"/>
    <s v="Jay Banks"/>
    <x v="0"/>
    <x v="1"/>
  </r>
  <r>
    <n v="2020"/>
    <n v="13"/>
    <n v="2020"/>
    <n v="1334095181"/>
    <s v="Yes"/>
    <s v="EAST ORLEANS"/>
    <x v="0"/>
    <x v="310"/>
    <x v="39"/>
    <n v="5252"/>
    <s v="LFUS"/>
    <s v="27847"/>
    <s v="4291250653"/>
    <x v="2"/>
    <s v="ENOI"/>
    <n v="6"/>
    <x v="110"/>
    <s v="SCHD"/>
    <x v="2"/>
    <s v="N"/>
    <s v=""/>
    <x v="731"/>
    <x v="744"/>
    <s v="NP"/>
    <n v="210557"/>
    <s v="Jan1 to Yesterday"/>
    <s v="Scheduled Interruption"/>
    <s v="Line Fuse"/>
    <x v="2"/>
    <s v="DLIN"/>
    <s v="E"/>
    <x v="1"/>
    <s v="Cyndi Nguyen"/>
    <x v="1"/>
    <x v="1"/>
  </r>
  <r>
    <n v="2020"/>
    <n v="614"/>
    <n v="2020"/>
    <n v="1323087728"/>
    <s v="Yes"/>
    <s v="EAST ORLEANS"/>
    <x v="0"/>
    <x v="311"/>
    <x v="35"/>
    <n v="251126"/>
    <s v="RCLR"/>
    <s v="85388"/>
    <s v="4373351112"/>
    <x v="4"/>
    <s v="ENOI"/>
    <n v="6"/>
    <x v="246"/>
    <s v="EPRI"/>
    <x v="16"/>
    <s v="N"/>
    <s v="wiredown"/>
    <x v="796"/>
    <x v="812"/>
    <s v="19-YTD20"/>
    <n v="210557"/>
    <s v="Jan1 to Yesterday"/>
    <s v="Equipment Failure"/>
    <s v="Recloser"/>
    <x v="3"/>
    <s v="DLIN"/>
    <s v="E"/>
    <x v="1"/>
    <s v="Cyndi Nguyen"/>
    <x v="1"/>
    <x v="4"/>
  </r>
  <r>
    <n v="2020"/>
    <n v="11"/>
    <n v="2020"/>
    <n v="1332887487"/>
    <s v="Yes"/>
    <s v="EAST ORLEANS"/>
    <x v="0"/>
    <x v="312"/>
    <x v="68"/>
    <n v="4532"/>
    <s v="XFMR"/>
    <s v="31538"/>
    <s v="41660473151"/>
    <x v="66"/>
    <s v="ENOI"/>
    <n v="6"/>
    <x v="69"/>
    <s v="ETRD"/>
    <x v="18"/>
    <s v="N"/>
    <s v="replaced"/>
    <x v="797"/>
    <x v="813"/>
    <s v="NP"/>
    <n v="210557"/>
    <s v="Jan1 to Yesterday"/>
    <s v="Equipment Failure"/>
    <s v="Transformer"/>
    <x v="3"/>
    <s v="DLIN"/>
    <s v="E"/>
    <x v="1"/>
    <s v="Cyndi Nguyen"/>
    <x v="5"/>
    <x v="1"/>
  </r>
  <r>
    <n v="2020"/>
    <n v="4"/>
    <n v="2020"/>
    <n v="1332197352"/>
    <s v="Yes"/>
    <s v="ORLEANS"/>
    <x v="0"/>
    <x v="313"/>
    <x v="38"/>
    <n v="1660"/>
    <s v="TFUS"/>
    <s v="68857"/>
    <s v="39978489265"/>
    <x v="27"/>
    <s v="ENOI"/>
    <n v="1"/>
    <x v="11"/>
    <s v="SCHD"/>
    <x v="2"/>
    <s v="N"/>
    <s v="Scheduled Interruption"/>
    <x v="798"/>
    <x v="814"/>
    <s v="NP"/>
    <n v="210557"/>
    <s v="Jan1 to Yesterday"/>
    <s v="Scheduled Interruption"/>
    <s v="Transformer Fuse"/>
    <x v="2"/>
    <s v="DLIN"/>
    <s v="D"/>
    <x v="2"/>
    <s v="Jared Brossett"/>
    <x v="4"/>
    <x v="1"/>
  </r>
  <r>
    <n v="2020"/>
    <n v="237"/>
    <n v="2020"/>
    <n v="1333212662"/>
    <s v="Yes"/>
    <s v="EAST ORLEANS"/>
    <x v="0"/>
    <x v="313"/>
    <x v="157"/>
    <n v="98355"/>
    <s v="LFUS"/>
    <s v="17998"/>
    <s v="4158049987"/>
    <x v="16"/>
    <s v="ENOI"/>
    <n v="6"/>
    <x v="237"/>
    <s v="SCHD"/>
    <x v="2"/>
    <s v="N"/>
    <s v="contract crew"/>
    <x v="763"/>
    <x v="778"/>
    <s v="NP"/>
    <n v="210557"/>
    <s v="Jan1 to Yesterday"/>
    <s v="Scheduled Interruption"/>
    <s v="Line Fuse"/>
    <x v="2"/>
    <s v="DLIN"/>
    <s v="E"/>
    <x v="1"/>
    <s v="Cyndi Nguyen"/>
    <x v="11"/>
    <x v="1"/>
  </r>
  <r>
    <n v="2020"/>
    <n v="15"/>
    <n v="2020"/>
    <n v="1325285990"/>
    <s v="Yes"/>
    <s v="EAST ORLEANS"/>
    <x v="0"/>
    <x v="314"/>
    <x v="18"/>
    <n v="6300"/>
    <s v="LFUS"/>
    <s v="27847"/>
    <s v="4291250653"/>
    <x v="2"/>
    <s v="ENOI"/>
    <n v="6"/>
    <x v="99"/>
    <s v="SCHD"/>
    <x v="2"/>
    <s v="N"/>
    <s v="crew has an outage set for today"/>
    <x v="731"/>
    <x v="744"/>
    <s v="19-YTD20"/>
    <n v="210557"/>
    <s v="Jan1 to Yesterday"/>
    <s v="Scheduled Interruption"/>
    <s v="Line Fuse"/>
    <x v="2"/>
    <s v="DLIN"/>
    <s v="E"/>
    <x v="1"/>
    <s v="Cyndi Nguyen"/>
    <x v="1"/>
    <x v="0"/>
  </r>
  <r>
    <n v="2020"/>
    <n v="4"/>
    <n v="2020"/>
    <n v="1325286004"/>
    <s v="Yes"/>
    <s v="EAST ORLEANS"/>
    <x v="0"/>
    <x v="315"/>
    <x v="18"/>
    <n v="1684"/>
    <s v="TFUS"/>
    <s v="1499229"/>
    <s v="42923506630"/>
    <x v="2"/>
    <s v="ENOI"/>
    <n v="6"/>
    <x v="11"/>
    <s v="SCHD"/>
    <x v="2"/>
    <s v="N"/>
    <s v="crew has an outage setup for today"/>
    <x v="799"/>
    <x v="815"/>
    <s v="19-YTD20"/>
    <n v="210557"/>
    <s v="Jan1 to Yesterday"/>
    <s v="Scheduled Interruption"/>
    <s v="Transformer Fuse"/>
    <x v="2"/>
    <s v="DLIN"/>
    <s v="E"/>
    <x v="1"/>
    <s v="Cyndi Nguyen"/>
    <x v="1"/>
    <x v="0"/>
  </r>
  <r>
    <n v="2020"/>
    <n v="15"/>
    <n v="2020"/>
    <n v="1329643305"/>
    <s v="Yes"/>
    <s v="ORLEANS"/>
    <x v="0"/>
    <x v="316"/>
    <x v="63"/>
    <n v="6360"/>
    <s v="TFUS"/>
    <s v="1453518"/>
    <s v="39598457845"/>
    <x v="118"/>
    <s v="ENOI"/>
    <n v="1"/>
    <x v="99"/>
    <s v="EARM"/>
    <x v="7"/>
    <s v="N"/>
    <s v=""/>
    <x v="800"/>
    <x v="816"/>
    <s v="19-YTD20"/>
    <n v="210557"/>
    <s v="Jan1 to Yesterday"/>
    <s v="Equipment Failure"/>
    <s v="Transformer Fuse"/>
    <x v="3"/>
    <s v="DLIN"/>
    <s v="B"/>
    <x v="0"/>
    <s v="Jay Banks"/>
    <x v="0"/>
    <x v="2"/>
  </r>
  <r>
    <n v="2020"/>
    <n v="74"/>
    <n v="2020"/>
    <n v="1327493389"/>
    <s v="Yes"/>
    <s v="EAST ORLEANS"/>
    <x v="0"/>
    <x v="317"/>
    <x v="98"/>
    <n v="31450"/>
    <s v="DIS"/>
    <s v="22751"/>
    <s v="4654451526"/>
    <x v="134"/>
    <s v="ENOI"/>
    <n v="6"/>
    <x v="56"/>
    <s v="SCHD"/>
    <x v="2"/>
    <s v="N"/>
    <s v="Scheduled Interruption"/>
    <x v="743"/>
    <x v="757"/>
    <s v="19-YTD20"/>
    <n v="210557"/>
    <s v="Jan1 to Yesterday"/>
    <s v="Scheduled Interruption"/>
    <s v="Disconnect Switch"/>
    <x v="2"/>
    <s v="DLIN"/>
    <s v="E"/>
    <x v="1"/>
    <s v="Cyndi Nguyen"/>
    <x v="10"/>
    <x v="2"/>
  </r>
  <r>
    <n v="2020"/>
    <n v="182"/>
    <n v="2020"/>
    <n v="1328248973"/>
    <s v="Yes"/>
    <s v="EAST ORLEANS"/>
    <x v="1"/>
    <x v="317"/>
    <x v="2"/>
    <n v="77350"/>
    <s v="DIS"/>
    <s v="24376"/>
    <s v="4269950499"/>
    <x v="2"/>
    <s v="ENOI"/>
    <n v="6"/>
    <x v="247"/>
    <s v="EPOL"/>
    <x v="3"/>
    <s v="N"/>
    <s v="Crew on site replacing pole"/>
    <x v="801"/>
    <x v="817"/>
    <s v="19-YTD20"/>
    <n v="210557"/>
    <s v="Jan1 to Yesterday"/>
    <s v="Equipment Failure"/>
    <s v="Disconnect Switch"/>
    <x v="3"/>
    <s v="DLIN"/>
    <s v="E"/>
    <x v="1"/>
    <s v="Cyndi Nguyen"/>
    <x v="6"/>
    <x v="2"/>
  </r>
  <r>
    <n v="2020"/>
    <n v="2"/>
    <n v="2020"/>
    <n v="1332140508"/>
    <s v="Yes"/>
    <s v="EAST ORLEANS"/>
    <x v="0"/>
    <x v="318"/>
    <x v="10"/>
    <n v="854"/>
    <s v="XFMR"/>
    <s v="1454647"/>
    <s v="41446499086"/>
    <x v="54"/>
    <s v="ENOI"/>
    <n v="6"/>
    <x v="42"/>
    <s v="ETRD"/>
    <x v="18"/>
    <s v="N"/>
    <s v="crew changed out pot"/>
    <x v="802"/>
    <x v="818"/>
    <s v="NP"/>
    <n v="210557"/>
    <s v="Jan1 to Yesterday"/>
    <s v="Equipment Failure"/>
    <s v="Transformer"/>
    <x v="3"/>
    <s v="DLIN"/>
    <s v="E"/>
    <x v="1"/>
    <s v="Cyndi Nguyen"/>
    <x v="11"/>
    <x v="1"/>
  </r>
  <r>
    <n v="2020"/>
    <n v="10"/>
    <n v="2020"/>
    <n v="1333125945"/>
    <s v="Yes"/>
    <s v="ORLEANS"/>
    <x v="0"/>
    <x v="319"/>
    <x v="30"/>
    <n v="4320"/>
    <s v="TFUS"/>
    <s v="77859"/>
    <s v="39302461416"/>
    <x v="81"/>
    <s v="ENOI"/>
    <n v="1"/>
    <x v="30"/>
    <s v="EFLK"/>
    <x v="30"/>
    <s v="N"/>
    <s v="found bad fuse barrel stuck in fiberglass split replaced fuse barrel refused ok"/>
    <x v="803"/>
    <x v="819"/>
    <s v="NP"/>
    <n v="210557"/>
    <s v="Jan1 to Yesterday"/>
    <s v="Equipment Failure"/>
    <s v="Transformer Fuse"/>
    <x v="3"/>
    <s v="DLIN"/>
    <s v="B"/>
    <x v="0"/>
    <s v="Jay Banks"/>
    <x v="0"/>
    <x v="1"/>
  </r>
  <r>
    <n v="2020"/>
    <n v="8"/>
    <n v="2020"/>
    <n v="1323642003"/>
    <s v="Yes"/>
    <s v="EAST ORLEANS"/>
    <x v="2"/>
    <x v="320"/>
    <x v="73"/>
    <n v="3464"/>
    <s v="TFUS"/>
    <s v="3010148"/>
    <s v="43306495734"/>
    <x v="28"/>
    <s v="ENOI"/>
    <n v="6"/>
    <x v="6"/>
    <s v="EFLK"/>
    <x v="30"/>
    <s v="N"/>
    <s v="changed fuse barrel on trans.."/>
    <x v="804"/>
    <x v="820"/>
    <s v="19-YTD20"/>
    <n v="210557"/>
    <s v="Jan1 to Yesterday"/>
    <s v="Equipment Failure"/>
    <s v="Transformer Fuse"/>
    <x v="3"/>
    <s v="DLIN"/>
    <s v="E"/>
    <x v="1"/>
    <s v="Cyndi Nguyen"/>
    <x v="6"/>
    <x v="5"/>
  </r>
  <r>
    <n v="2020"/>
    <n v="10"/>
    <n v="2020"/>
    <n v="1332046475"/>
    <s v="Yes"/>
    <s v="ORLEANS"/>
    <x v="0"/>
    <x v="320"/>
    <x v="8"/>
    <n v="4330"/>
    <s v="LFUS"/>
    <s v="17669"/>
    <s v="3978949022"/>
    <x v="138"/>
    <s v="ENOI"/>
    <n v="1"/>
    <x v="30"/>
    <s v="VLFL"/>
    <x v="37"/>
    <s v="N"/>
    <s v="removed tree, picked up wire and replaced crossarms"/>
    <x v="805"/>
    <x v="821"/>
    <s v="19-YTD20"/>
    <n v="210557"/>
    <s v="Jan1 to Yesterday"/>
    <s v="Vegetation"/>
    <s v="Line Fuse"/>
    <x v="0"/>
    <s v="DLIN"/>
    <s v="D"/>
    <x v="2"/>
    <s v="Jared Brossett"/>
    <x v="4"/>
    <x v="3"/>
  </r>
  <r>
    <n v="2020"/>
    <n v="41"/>
    <n v="2020"/>
    <n v="1322465744"/>
    <s v="Yes"/>
    <s v="ORLEANS"/>
    <x v="0"/>
    <x v="321"/>
    <x v="117"/>
    <n v="17794"/>
    <s v="DIS"/>
    <s v="14349"/>
    <s v="3982346566"/>
    <x v="23"/>
    <s v="ENOI"/>
    <n v="1"/>
    <x v="216"/>
    <s v="EMER"/>
    <x v="1"/>
    <s v="N"/>
    <s v="broke pole, crew on site"/>
    <x v="806"/>
    <x v="822"/>
    <s v="19-YTD20"/>
    <n v="210557"/>
    <s v="Jan1 to Yesterday"/>
    <s v="Other"/>
    <s v="Disconnect Switch"/>
    <x v="1"/>
    <s v="DLIN"/>
    <s v="B"/>
    <x v="0"/>
    <s v="Jay Banks"/>
    <x v="3"/>
    <x v="4"/>
  </r>
  <r>
    <n v="2020"/>
    <n v="8"/>
    <n v="2020"/>
    <n v="1333587360"/>
    <s v="Yes"/>
    <s v="ORLEANS"/>
    <x v="1"/>
    <x v="321"/>
    <x v="116"/>
    <n v="3472"/>
    <s v="TFUS"/>
    <s v="71038"/>
    <s v="40203480659"/>
    <x v="45"/>
    <s v="ENOI"/>
    <n v="1"/>
    <x v="6"/>
    <s v="EARM"/>
    <x v="7"/>
    <s v="N"/>
    <s v="replaced rotten Wilson rack, spaced out vertical open wire secondary to prevent hot legs from touching"/>
    <x v="807"/>
    <x v="823"/>
    <s v="NP"/>
    <n v="210557"/>
    <s v="Jan1 to Yesterday"/>
    <s v="Equipment Failure"/>
    <s v="Transformer Fuse"/>
    <x v="3"/>
    <s v="DLIN"/>
    <s v="D"/>
    <x v="2"/>
    <s v="Jared Brossett"/>
    <x v="7"/>
    <x v="1"/>
  </r>
  <r>
    <n v="2020"/>
    <n v="10"/>
    <n v="2020"/>
    <n v="1330020031"/>
    <s v="Yes"/>
    <s v="ORLEANS"/>
    <x v="0"/>
    <x v="322"/>
    <x v="72"/>
    <n v="4430"/>
    <s v="TFUS"/>
    <s v="62237"/>
    <s v="39248457780"/>
    <x v="1"/>
    <s v="ENOI"/>
    <n v="1"/>
    <x v="30"/>
    <s v="SCHD"/>
    <x v="2"/>
    <s v="N"/>
    <s v="Notified all customers"/>
    <x v="808"/>
    <x v="824"/>
    <s v="19-YTD20"/>
    <n v="210557"/>
    <s v="Jan1 to Yesterday"/>
    <s v="Scheduled Interruption"/>
    <s v="Transformer Fuse"/>
    <x v="2"/>
    <s v="DLIN"/>
    <s v="B"/>
    <x v="0"/>
    <s v="Jay Banks"/>
    <x v="0"/>
    <x v="3"/>
  </r>
  <r>
    <n v="2020"/>
    <n v="15"/>
    <n v="2020"/>
    <n v="1330700447"/>
    <s v="Yes"/>
    <s v="EAST ORLEANS"/>
    <x v="0"/>
    <x v="322"/>
    <x v="69"/>
    <n v="6645"/>
    <s v="LFUS"/>
    <s v="21045"/>
    <s v="4109548720"/>
    <x v="75"/>
    <s v="ENOI"/>
    <n v="6"/>
    <x v="99"/>
    <s v="ETRD"/>
    <x v="18"/>
    <s v="N"/>
    <s v="crew changed out bad pot"/>
    <x v="809"/>
    <x v="825"/>
    <s v="19-YTD20"/>
    <n v="210557"/>
    <s v="Jan1 to Yesterday"/>
    <s v="Equipment Failure"/>
    <s v="Line Fuse"/>
    <x v="3"/>
    <s v="DLIN"/>
    <s v="D"/>
    <x v="2"/>
    <s v="Jared Brossett"/>
    <x v="11"/>
    <x v="3"/>
  </r>
  <r>
    <n v="2020"/>
    <n v="1"/>
    <n v="2020"/>
    <n v="1326080547"/>
    <s v="Yes"/>
    <s v="ORLEANS"/>
    <x v="0"/>
    <x v="323"/>
    <x v="28"/>
    <n v="448"/>
    <s v="SWIT"/>
    <s v="27253"/>
    <s v="39597471266"/>
    <x v="22"/>
    <s v="ENOI"/>
    <n v="1"/>
    <x v="25"/>
    <s v="SCHD"/>
    <x v="2"/>
    <s v="N"/>
    <s v="crew replacing cable in Vault # 211  Planned outage"/>
    <x v="23"/>
    <x v="826"/>
    <s v="19-YTD20"/>
    <n v="210557"/>
    <s v="Jan1 to Yesterday"/>
    <s v="Scheduled Interruption"/>
    <s v="Switch"/>
    <x v="2"/>
    <s v="DLIN"/>
    <s v="B"/>
    <x v="0"/>
    <s v="Jay Banks"/>
    <x v="13"/>
    <x v="0"/>
  </r>
  <r>
    <n v="2020"/>
    <n v="48"/>
    <n v="2020"/>
    <n v="1323636868"/>
    <s v="Yes"/>
    <s v="EAST ORLEANS"/>
    <x v="2"/>
    <x v="324"/>
    <x v="73"/>
    <n v="21648"/>
    <s v="LFUS"/>
    <s v="23476"/>
    <s v="4333250949"/>
    <x v="60"/>
    <s v="ENOI"/>
    <n v="6"/>
    <x v="96"/>
    <s v="EFSW"/>
    <x v="22"/>
    <s v="N"/>
    <s v="fuse switch repaired"/>
    <x v="663"/>
    <x v="672"/>
    <s v="19-YTD20"/>
    <n v="210557"/>
    <s v="Jan1 to Yesterday"/>
    <s v="Equipment Failure"/>
    <s v="Line Fuse"/>
    <x v="3"/>
    <s v="DLIN"/>
    <s v="E"/>
    <x v="1"/>
    <s v="Cyndi Nguyen"/>
    <x v="1"/>
    <x v="5"/>
  </r>
  <r>
    <n v="2020"/>
    <n v="1290"/>
    <n v="2020"/>
    <n v="1328239789"/>
    <s v="Yes"/>
    <s v="ORLEANS"/>
    <x v="1"/>
    <x v="325"/>
    <x v="2"/>
    <n v="584370"/>
    <s v="DIS"/>
    <s v="D01640"/>
    <s v="3927347512"/>
    <x v="95"/>
    <s v="ENOI"/>
    <n v="1"/>
    <x v="248"/>
    <s v="ECAP"/>
    <x v="48"/>
    <s v="N"/>
    <s v="Cleared twisted phases and cleared cap bank"/>
    <x v="810"/>
    <x v="827"/>
    <s v="19-YTD20"/>
    <n v="210557"/>
    <s v="Jan1 to Yesterday"/>
    <s v="Equipment Failure"/>
    <s v="Disconnect Switch"/>
    <x v="3"/>
    <s v="DLIN"/>
    <s v="B"/>
    <x v="0"/>
    <s v="Jay Banks"/>
    <x v="7"/>
    <x v="2"/>
  </r>
  <r>
    <n v="2020"/>
    <n v="1"/>
    <n v="2020"/>
    <n v="1328582850"/>
    <s v="Yes"/>
    <s v="EAST ORLEANS"/>
    <x v="0"/>
    <x v="325"/>
    <x v="134"/>
    <n v="453"/>
    <s v="SERV"/>
    <s v="SERVICE"/>
    <s v="44281499767"/>
    <x v="42"/>
    <s v="ENOI"/>
    <n v="6"/>
    <x v="25"/>
    <s v="ESEC"/>
    <x v="6"/>
    <s v="N"/>
    <s v="Need to crew to either locate or run new underground secondary service in the rear. Notified O.C. C. Bowers and you can put Brian Garnett s crew on the job. Made customer contact, advised of crew coming to make repairs."/>
    <x v="811"/>
    <x v="828"/>
    <s v="19-YTD20"/>
    <n v="210557"/>
    <s v="Jan1 to Yesterday"/>
    <s v="Equipment Failure"/>
    <s v="Service Conductor"/>
    <x v="3"/>
    <s v="DLIN"/>
    <s v="E"/>
    <x v="1"/>
    <s v="Cyndi Nguyen"/>
    <x v="10"/>
    <x v="2"/>
  </r>
  <r>
    <n v="2020"/>
    <n v="5"/>
    <n v="2020"/>
    <n v="1329248043"/>
    <s v="Yes"/>
    <s v="EAST ORLEANS"/>
    <x v="1"/>
    <x v="326"/>
    <x v="88"/>
    <n v="2275"/>
    <s v="TFUS"/>
    <s v="58802"/>
    <s v="48464512640"/>
    <x v="29"/>
    <s v="ENOI"/>
    <n v="6"/>
    <x v="26"/>
    <s v="EARM"/>
    <x v="7"/>
    <s v="N"/>
    <s v="broke lateral arm"/>
    <x v="188"/>
    <x v="190"/>
    <s v="19-YTD20"/>
    <n v="210557"/>
    <s v="Jan1 to Yesterday"/>
    <s v="Equipment Failure"/>
    <s v="Transformer Fuse"/>
    <x v="3"/>
    <s v="DLIN"/>
    <s v="E"/>
    <x v="1"/>
    <s v="Cyndi Nguyen"/>
    <x v="10"/>
    <x v="2"/>
  </r>
  <r>
    <n v="2020"/>
    <n v="9"/>
    <n v="2020"/>
    <n v="1325319467"/>
    <s v="Yes"/>
    <s v="EAST ORLEANS"/>
    <x v="0"/>
    <x v="327"/>
    <x v="150"/>
    <n v="4113"/>
    <s v="TFUS"/>
    <s v="1490486"/>
    <s v="46388537189"/>
    <x v="134"/>
    <s v="ENOI"/>
    <n v="6"/>
    <x v="8"/>
    <s v="ECON"/>
    <x v="36"/>
    <s v="N"/>
    <s v="bad connections on transformer leads/changed out connections good voltage"/>
    <x v="812"/>
    <x v="829"/>
    <s v="19-YTD20"/>
    <n v="210557"/>
    <s v="Jan1 to Yesterday"/>
    <s v="Equipment Failure"/>
    <s v="Transformer Fuse"/>
    <x v="3"/>
    <s v="DLIN"/>
    <s v="E"/>
    <x v="1"/>
    <s v="Cyndi Nguyen"/>
    <x v="10"/>
    <x v="0"/>
  </r>
  <r>
    <n v="2020"/>
    <n v="36"/>
    <n v="2020"/>
    <n v="1330671279"/>
    <s v="Yes"/>
    <s v="ORLEANS"/>
    <x v="1"/>
    <x v="328"/>
    <x v="69"/>
    <n v="16524"/>
    <s v="DIS"/>
    <s v="25403"/>
    <s v="3892346761"/>
    <x v="36"/>
    <s v="ENOI"/>
    <n v="1"/>
    <x v="20"/>
    <s v="EPRI"/>
    <x v="16"/>
    <s v="N"/>
    <s v="crew picked up primary"/>
    <x v="813"/>
    <x v="830"/>
    <s v="19-YTD20"/>
    <n v="210557"/>
    <s v="Jan1 to Yesterday"/>
    <s v="Equipment Failure"/>
    <s v="Disconnect Switch"/>
    <x v="3"/>
    <s v="DLIN"/>
    <s v="B"/>
    <x v="0"/>
    <s v="Jay Banks"/>
    <x v="2"/>
    <x v="3"/>
  </r>
  <r>
    <n v="2020"/>
    <n v="263"/>
    <n v="2020"/>
    <n v="1323053986"/>
    <s v="Yes"/>
    <s v="EAST ORLEANS"/>
    <x v="0"/>
    <x v="329"/>
    <x v="35"/>
    <n v="121769"/>
    <s v="RCLR"/>
    <s v="22184"/>
    <s v="48411513283"/>
    <x v="29"/>
    <s v="ENOI"/>
    <n v="6"/>
    <x v="249"/>
    <s v="EPRI"/>
    <x v="16"/>
    <s v="N"/>
    <s v="primary wire down"/>
    <x v="744"/>
    <x v="758"/>
    <s v="19-YTD20"/>
    <n v="210557"/>
    <s v="Jan1 to Yesterday"/>
    <s v="Equipment Failure"/>
    <s v="Recloser"/>
    <x v="3"/>
    <s v="DLIN"/>
    <s v="E"/>
    <x v="1"/>
    <s v="Cyndi Nguyen"/>
    <x v="10"/>
    <x v="4"/>
  </r>
  <r>
    <n v="2020"/>
    <n v="110"/>
    <n v="2020"/>
    <n v="1323217422"/>
    <s v="Yes"/>
    <s v="EAST ORLEANS"/>
    <x v="0"/>
    <x v="330"/>
    <x v="103"/>
    <n v="51040"/>
    <s v="LFUS"/>
    <s v="27177"/>
    <s v="4351250071"/>
    <x v="13"/>
    <s v="ENOI"/>
    <n v="6"/>
    <x v="250"/>
    <s v="ETRD"/>
    <x v="18"/>
    <s v="N"/>
    <s v="crew changed out bad transformer"/>
    <x v="814"/>
    <x v="831"/>
    <s v="19-YTD20"/>
    <n v="210557"/>
    <s v="Jan1 to Yesterday"/>
    <s v="Equipment Failure"/>
    <s v="Line Fuse"/>
    <x v="3"/>
    <s v="DLIN"/>
    <s v="E"/>
    <x v="1"/>
    <s v="Cyndi Nguyen"/>
    <x v="1"/>
    <x v="4"/>
  </r>
  <r>
    <n v="2020"/>
    <n v="109"/>
    <n v="2020"/>
    <n v="1330837213"/>
    <s v="Yes"/>
    <s v="ORLEANS"/>
    <x v="0"/>
    <x v="331"/>
    <x v="4"/>
    <n v="50685"/>
    <s v="LFUS"/>
    <s v="37763"/>
    <s v="4035847763"/>
    <x v="38"/>
    <s v="ENOI"/>
    <n v="1"/>
    <x v="134"/>
    <s v="EARM"/>
    <x v="7"/>
    <s v="N"/>
    <s v="crew replaced primary arm"/>
    <x v="815"/>
    <x v="832"/>
    <s v="19-YTD20"/>
    <n v="210557"/>
    <s v="Jan1 to Yesterday"/>
    <s v="Equipment Failure"/>
    <s v="Line Fuse"/>
    <x v="3"/>
    <s v="DLIN"/>
    <s v="D"/>
    <x v="2"/>
    <s v="Jared Brossett"/>
    <x v="14"/>
    <x v="3"/>
  </r>
  <r>
    <n v="2020"/>
    <n v="52"/>
    <n v="2020"/>
    <n v="1323254359"/>
    <s v="Yes"/>
    <s v="ORLEANS"/>
    <x v="0"/>
    <x v="332"/>
    <x v="6"/>
    <n v="25012"/>
    <s v="XFMR"/>
    <s v="1413671"/>
    <s v="3986247585"/>
    <x v="10"/>
    <s v="ENOI"/>
    <n v="1"/>
    <x v="43"/>
    <s v="ETRD"/>
    <x v="18"/>
    <s v="N"/>
    <s v="bad transformer changed out, good voltager now"/>
    <x v="816"/>
    <x v="833"/>
    <s v="19-YTD20"/>
    <n v="210557"/>
    <s v="Jan1 to Yesterday"/>
    <s v="Equipment Failure"/>
    <s v="Transformer"/>
    <x v="3"/>
    <s v="DLIN"/>
    <s v="D"/>
    <x v="2"/>
    <s v="Jared Brossett"/>
    <x v="14"/>
    <x v="4"/>
  </r>
  <r>
    <n v="2020"/>
    <n v="7"/>
    <n v="2020"/>
    <n v="1333971659"/>
    <s v="Yes"/>
    <s v="ORLEANS"/>
    <x v="0"/>
    <x v="332"/>
    <x v="1"/>
    <n v="3367"/>
    <s v="XFMR"/>
    <s v="66932"/>
    <s v="39168466267"/>
    <x v="1"/>
    <s v="ENOI"/>
    <n v="1"/>
    <x v="5"/>
    <s v="ETRD"/>
    <x v="18"/>
    <s v="N"/>
    <s v=""/>
    <x v="817"/>
    <x v="834"/>
    <s v="NP"/>
    <n v="210557"/>
    <s v="Jan1 to Yesterday"/>
    <s v="Equipment Failure"/>
    <s v="Transformer"/>
    <x v="3"/>
    <s v="DLIN"/>
    <s v="B"/>
    <x v="0"/>
    <s v="Jay Banks"/>
    <x v="2"/>
    <x v="1"/>
  </r>
  <r>
    <n v="2020"/>
    <n v="109"/>
    <n v="2020"/>
    <n v="1332198679"/>
    <s v="Yes"/>
    <s v="EAST ORLEANS"/>
    <x v="0"/>
    <x v="333"/>
    <x v="38"/>
    <n v="52865"/>
    <s v="LFUS"/>
    <s v="21024"/>
    <s v="4046347924"/>
    <x v="56"/>
    <s v="ENOI"/>
    <n v="6"/>
    <x v="134"/>
    <s v="SCHD"/>
    <x v="2"/>
    <s v="N"/>
    <s v="Scheduled Interruption"/>
    <x v="818"/>
    <x v="835"/>
    <s v="NP"/>
    <n v="210557"/>
    <s v="Jan1 to Yesterday"/>
    <s v="Scheduled Interruption"/>
    <s v="Line Fuse"/>
    <x v="2"/>
    <s v="DLIN"/>
    <s v="D"/>
    <x v="2"/>
    <s v="Jared Brossett"/>
    <x v="5"/>
    <x v="1"/>
  </r>
  <r>
    <n v="2020"/>
    <n v="56"/>
    <n v="2020"/>
    <n v="1332142267"/>
    <s v="Yes"/>
    <s v="ORLEANS"/>
    <x v="0"/>
    <x v="334"/>
    <x v="10"/>
    <n v="27496"/>
    <s v="LFUS"/>
    <s v="21027"/>
    <s v="4017847648"/>
    <x v="70"/>
    <s v="ENOI"/>
    <n v="1"/>
    <x v="35"/>
    <s v="SCHD"/>
    <x v="2"/>
    <s v="N"/>
    <s v="Scheduled Interruption"/>
    <x v="819"/>
    <x v="836"/>
    <s v="NP"/>
    <n v="210557"/>
    <s v="Jan1 to Yesterday"/>
    <s v="Scheduled Interruption"/>
    <s v="Line Fuse"/>
    <x v="2"/>
    <s v="DLIN"/>
    <s v="C"/>
    <x v="4"/>
    <s v="Kristin Palmer"/>
    <x v="14"/>
    <x v="1"/>
  </r>
  <r>
    <n v="2020"/>
    <n v="23"/>
    <n v="2020"/>
    <n v="1323990854"/>
    <s v="Yes"/>
    <s v="EAST ORLEANS"/>
    <x v="0"/>
    <x v="335"/>
    <x v="27"/>
    <n v="11316"/>
    <s v="LFUS"/>
    <s v="21120"/>
    <s v="4107947975"/>
    <x v="30"/>
    <s v="ENOI"/>
    <n v="6"/>
    <x v="90"/>
    <s v="CORR"/>
    <x v="44"/>
    <s v="N"/>
    <s v="repaired broke jumper"/>
    <x v="820"/>
    <x v="837"/>
    <s v="19-YTD20"/>
    <n v="210557"/>
    <s v="Jan1 to Yesterday"/>
    <s v="Other"/>
    <s v="Line Fuse"/>
    <x v="4"/>
    <s v="DLIN"/>
    <s v="D"/>
    <x v="2"/>
    <s v="Jared Brossett"/>
    <x v="5"/>
    <x v="5"/>
  </r>
  <r>
    <n v="2020"/>
    <n v="8"/>
    <n v="2020"/>
    <n v="1329239534"/>
    <s v="Yes"/>
    <s v="ORLEANS"/>
    <x v="1"/>
    <x v="336"/>
    <x v="88"/>
    <n v="3952"/>
    <s v="TFUS"/>
    <s v="71045"/>
    <s v="40352477036"/>
    <x v="38"/>
    <s v="ENOI"/>
    <n v="1"/>
    <x v="6"/>
    <s v="EARM"/>
    <x v="7"/>
    <s v="N"/>
    <s v="broke arm on lateral; secured; will make pink ticket to replace HW"/>
    <x v="821"/>
    <x v="838"/>
    <s v="19-YTD20"/>
    <n v="210557"/>
    <s v="Jan1 to Yesterday"/>
    <s v="Equipment Failure"/>
    <s v="Transformer Fuse"/>
    <x v="3"/>
    <s v="DLIN"/>
    <s v="C"/>
    <x v="4"/>
    <s v="Kristin Palmer"/>
    <x v="14"/>
    <x v="2"/>
  </r>
  <r>
    <n v="2020"/>
    <n v="48"/>
    <n v="2020"/>
    <n v="1328280581"/>
    <s v="Yes"/>
    <s v="ORLEANS"/>
    <x v="0"/>
    <x v="337"/>
    <x v="2"/>
    <n v="24000"/>
    <s v="LFUS"/>
    <s v="21404"/>
    <s v="3867746474"/>
    <x v="5"/>
    <s v="ENOI"/>
    <n v="1"/>
    <x v="96"/>
    <s v="LGHT"/>
    <x v="13"/>
    <s v="N"/>
    <s v="found broken primary arm at 2620 joseph st. replaced primary arm."/>
    <x v="822"/>
    <x v="839"/>
    <s v="19-YTD20"/>
    <n v="210557"/>
    <s v="Jan1 to Yesterday"/>
    <s v="Lightning"/>
    <s v="Line Fuse"/>
    <x v="8"/>
    <s v="DLIN"/>
    <s v="A"/>
    <x v="3"/>
    <s v="Joseph Giarrusso"/>
    <x v="0"/>
    <x v="2"/>
  </r>
  <r>
    <n v="2020"/>
    <n v="68"/>
    <n v="2020"/>
    <n v="1326826003"/>
    <s v="Yes"/>
    <s v="ORLEANS"/>
    <x v="0"/>
    <x v="338"/>
    <x v="81"/>
    <n v="34068"/>
    <s v="LFUS"/>
    <s v="21484"/>
    <s v="3923146070"/>
    <x v="81"/>
    <s v="ENOI"/>
    <n v="1"/>
    <x v="23"/>
    <s v="EPOL"/>
    <x v="3"/>
    <s v="N"/>
    <s v="replaced broke pole, customers back on"/>
    <x v="823"/>
    <x v="840"/>
    <s v="19-YTD20"/>
    <n v="210557"/>
    <s v="Jan1 to Yesterday"/>
    <s v="Equipment Failure"/>
    <s v="Line Fuse"/>
    <x v="3"/>
    <s v="DLIN"/>
    <s v="B"/>
    <x v="0"/>
    <s v="Jay Banks"/>
    <x v="0"/>
    <x v="2"/>
  </r>
  <r>
    <n v="2020"/>
    <n v="41"/>
    <n v="2020"/>
    <n v="1333005336"/>
    <s v="Yes"/>
    <s v="EAST ORLEANS"/>
    <x v="0"/>
    <x v="338"/>
    <x v="155"/>
    <n v="20541"/>
    <s v="LFUS"/>
    <s v="37097"/>
    <s v="4127147536"/>
    <x v="69"/>
    <s v="ENOI"/>
    <n v="6"/>
    <x v="216"/>
    <s v="VHCL"/>
    <x v="11"/>
    <s v="N"/>
    <s v="CAR HIT POLE REPLACE   POLE AND TRANSFORMER;    RELATED TO TKT# 1333004464 (A.STEWART)"/>
    <x v="824"/>
    <x v="841"/>
    <s v="NP"/>
    <n v="210557"/>
    <s v="Jan1 to Yesterday"/>
    <s v="Public Damage"/>
    <s v="Line Fuse"/>
    <x v="7"/>
    <s v="DLIN"/>
    <s v="D"/>
    <x v="2"/>
    <s v="Jared Brossett"/>
    <x v="5"/>
    <x v="1"/>
  </r>
  <r>
    <n v="2020"/>
    <n v="99"/>
    <n v="2020"/>
    <n v="1323233258"/>
    <s v="Yes"/>
    <s v="EAST ORLEANS"/>
    <x v="0"/>
    <x v="339"/>
    <x v="6"/>
    <n v="50193"/>
    <s v="LFUS"/>
    <s v="27653"/>
    <s v="4289350637"/>
    <x v="2"/>
    <s v="ENOI"/>
    <n v="6"/>
    <x v="251"/>
    <s v="SCHD"/>
    <x v="2"/>
    <s v="N"/>
    <s v="Scheduled Interruption"/>
    <x v="825"/>
    <x v="842"/>
    <s v="19-YTD20"/>
    <n v="210557"/>
    <s v="Jan1 to Yesterday"/>
    <s v="Scheduled Interruption"/>
    <s v="Line Fuse"/>
    <x v="2"/>
    <s v="DLIN"/>
    <s v="E"/>
    <x v="1"/>
    <s v="Cyndi Nguyen"/>
    <x v="6"/>
    <x v="4"/>
  </r>
  <r>
    <n v="2020"/>
    <n v="67"/>
    <n v="2020"/>
    <n v="1334006568"/>
    <s v="Yes"/>
    <s v="ORLEANS"/>
    <x v="0"/>
    <x v="339"/>
    <x v="33"/>
    <n v="33969"/>
    <s v="LFUS"/>
    <s v="37983"/>
    <s v="3944047780"/>
    <x v="21"/>
    <s v="ENOI"/>
    <n v="1"/>
    <x v="161"/>
    <s v="SCHD"/>
    <x v="2"/>
    <s v="N"/>
    <s v="Contractor on site working"/>
    <x v="387"/>
    <x v="391"/>
    <s v="NP"/>
    <n v="210557"/>
    <s v="Jan1 to Yesterday"/>
    <s v="Scheduled Interruption"/>
    <s v="Line Fuse"/>
    <x v="2"/>
    <s v="DLIN"/>
    <s v="A"/>
    <x v="3"/>
    <s v="Joseph Giarrusso"/>
    <x v="7"/>
    <x v="1"/>
  </r>
  <r>
    <n v="2020"/>
    <n v="17"/>
    <n v="2020"/>
    <n v="1325088970"/>
    <s v="Yes"/>
    <s v="ORLEANS"/>
    <x v="0"/>
    <x v="340"/>
    <x v="111"/>
    <n v="8653"/>
    <s v="DIS"/>
    <s v="25353"/>
    <s v="3937145945"/>
    <x v="0"/>
    <s v="ENOI"/>
    <n v="1"/>
    <x v="17"/>
    <s v="SCHD"/>
    <x v="2"/>
    <s v="N"/>
    <s v="crew on site installing new conductors"/>
    <x v="826"/>
    <x v="843"/>
    <s v="19-YTD20"/>
    <n v="210557"/>
    <s v="Jan1 to Yesterday"/>
    <s v="Scheduled Interruption"/>
    <s v="Disconnect Switch"/>
    <x v="2"/>
    <s v="DLIN"/>
    <s v="B"/>
    <x v="0"/>
    <s v="Jay Banks"/>
    <x v="0"/>
    <x v="0"/>
  </r>
  <r>
    <n v="2020"/>
    <n v="43"/>
    <n v="2020"/>
    <n v="1328337701"/>
    <s v="Yes"/>
    <s v="ORLEANS"/>
    <x v="0"/>
    <x v="340"/>
    <x v="124"/>
    <n v="21844"/>
    <s v="LFUS"/>
    <s v="33236"/>
    <s v="38237465803"/>
    <x v="55"/>
    <s v="ENOI"/>
    <n v="1"/>
    <x v="174"/>
    <s v="EARM"/>
    <x v="7"/>
    <s v="N"/>
    <s v="dead end crossarm broken, crew changed out arm"/>
    <x v="827"/>
    <x v="844"/>
    <s v="19-YTD20"/>
    <n v="210557"/>
    <s v="Jan1 to Yesterday"/>
    <s v="Equipment Failure"/>
    <s v="Line Fuse"/>
    <x v="3"/>
    <s v="DLIN"/>
    <s v="A"/>
    <x v="3"/>
    <s v="Joseph Giarrusso"/>
    <x v="12"/>
    <x v="2"/>
  </r>
  <r>
    <n v="2020"/>
    <n v="46"/>
    <n v="2020"/>
    <n v="1325089224"/>
    <s v="Yes"/>
    <s v="ORLEANS"/>
    <x v="0"/>
    <x v="341"/>
    <x v="111"/>
    <n v="23598"/>
    <s v="DIS"/>
    <s v="24025"/>
    <s v="3942345968"/>
    <x v="0"/>
    <s v="ENOI"/>
    <n v="1"/>
    <x v="166"/>
    <s v="SCHD"/>
    <x v="2"/>
    <s v="N"/>
    <s v="crew on site installing new conductors"/>
    <x v="828"/>
    <x v="845"/>
    <s v="19-YTD20"/>
    <n v="210557"/>
    <s v="Jan1 to Yesterday"/>
    <s v="Scheduled Interruption"/>
    <s v="Disconnect Switch"/>
    <x v="2"/>
    <s v="DLIN"/>
    <s v="B"/>
    <x v="0"/>
    <s v="Jay Banks"/>
    <x v="0"/>
    <x v="0"/>
  </r>
  <r>
    <n v="2020"/>
    <n v="111"/>
    <n v="2020"/>
    <n v="1330669967"/>
    <s v="Yes"/>
    <s v="EAST ORLEANS"/>
    <x v="0"/>
    <x v="342"/>
    <x v="69"/>
    <n v="57720"/>
    <s v="LFUS"/>
    <s v="17870"/>
    <s v="4036349293"/>
    <x v="80"/>
    <s v="ENOI"/>
    <n v="6"/>
    <x v="162"/>
    <s v="EARM"/>
    <x v="7"/>
    <s v="N"/>
    <s v="crew replaced broke crossarm"/>
    <x v="153"/>
    <x v="155"/>
    <s v="19-YTD20"/>
    <n v="210557"/>
    <s v="Jan1 to Yesterday"/>
    <s v="Equipment Failure"/>
    <s v="Line Fuse"/>
    <x v="3"/>
    <s v="DLIN"/>
    <s v="D"/>
    <x v="2"/>
    <s v="Jared Brossett"/>
    <x v="4"/>
    <x v="3"/>
  </r>
  <r>
    <n v="2020"/>
    <n v="9"/>
    <n v="2020"/>
    <n v="1323084922"/>
    <s v="Yes"/>
    <s v="EAST ORLEANS"/>
    <x v="0"/>
    <x v="343"/>
    <x v="35"/>
    <n v="4716"/>
    <s v="TFUS"/>
    <s v="1315139"/>
    <s v="43498509515"/>
    <x v="4"/>
    <s v="ENOI"/>
    <n v="6"/>
    <x v="8"/>
    <s v="EABS"/>
    <x v="17"/>
    <s v="N"/>
    <s v=""/>
    <x v="829"/>
    <x v="846"/>
    <s v="19-YTD20"/>
    <n v="210557"/>
    <s v="Jan1 to Yesterday"/>
    <s v="Equipment Failure"/>
    <s v="Transformer Fuse"/>
    <x v="3"/>
    <s v="DLIN"/>
    <s v="E"/>
    <x v="1"/>
    <s v="Cyndi Nguyen"/>
    <x v="1"/>
    <x v="4"/>
  </r>
  <r>
    <n v="2020"/>
    <n v="168"/>
    <n v="2020"/>
    <n v="1329252770"/>
    <s v="Yes"/>
    <s v="ORLEANS"/>
    <x v="1"/>
    <x v="344"/>
    <x v="88"/>
    <n v="90048"/>
    <s v="LFUS"/>
    <s v="27894"/>
    <s v="3922646091"/>
    <x v="81"/>
    <s v="ENOI"/>
    <n v="1"/>
    <x v="252"/>
    <s v="EARM"/>
    <x v="7"/>
    <s v="N"/>
    <s v="Broken corner structure at Amelia &amp; Dryades - Crew repaired - Portion of fdr 1922 dropped out for repairs"/>
    <x v="830"/>
    <x v="847"/>
    <s v="19-YTD20"/>
    <n v="210557"/>
    <s v="Jan1 to Yesterday"/>
    <s v="Equipment Failure"/>
    <s v="Line Fuse"/>
    <x v="3"/>
    <s v="DLIN"/>
    <s v="B"/>
    <x v="0"/>
    <s v="Jay Banks"/>
    <x v="0"/>
    <x v="2"/>
  </r>
  <r>
    <n v="2020"/>
    <n v="6"/>
    <n v="2020"/>
    <n v="1333061327"/>
    <s v="Yes"/>
    <s v="ORLEANS"/>
    <x v="0"/>
    <x v="344"/>
    <x v="132"/>
    <n v="3216"/>
    <s v="XFMR"/>
    <s v="51114"/>
    <s v="38586484379"/>
    <x v="89"/>
    <s v="ENOI"/>
    <n v="1"/>
    <x v="10"/>
    <s v="ETRD"/>
    <x v="18"/>
    <s v="N"/>
    <s v="replaced broken primary arms and replaced bad transformer"/>
    <x v="831"/>
    <x v="848"/>
    <s v="NP"/>
    <n v="210557"/>
    <s v="Jan1 to Yesterday"/>
    <s v="Equipment Failure"/>
    <s v="Transformer"/>
    <x v="3"/>
    <s v="DLIN"/>
    <s v="A"/>
    <x v="3"/>
    <s v="Joseph Giarrusso"/>
    <x v="8"/>
    <x v="1"/>
  </r>
  <r>
    <n v="2020"/>
    <n v="3"/>
    <n v="2020"/>
    <n v="1328246188"/>
    <s v="Yes"/>
    <s v="ORLEANS"/>
    <x v="1"/>
    <x v="345"/>
    <x v="2"/>
    <n v="1629"/>
    <s v="TFUS"/>
    <s v="1256945"/>
    <s v="39327471365"/>
    <x v="84"/>
    <s v="ENOI"/>
    <n v="1"/>
    <x v="9"/>
    <s v="EARM"/>
    <x v="7"/>
    <s v="N"/>
    <s v="changed out broken lateral arm"/>
    <x v="832"/>
    <x v="849"/>
    <s v="19-YTD20"/>
    <n v="210557"/>
    <s v="Jan1 to Yesterday"/>
    <s v="Equipment Failure"/>
    <s v="Transformer Fuse"/>
    <x v="3"/>
    <s v="DLIN"/>
    <s v="B"/>
    <x v="0"/>
    <s v="Jay Banks"/>
    <x v="7"/>
    <x v="2"/>
  </r>
  <r>
    <n v="2020"/>
    <n v="1"/>
    <n v="2020"/>
    <n v="1328249615"/>
    <s v="Yes"/>
    <s v="EAST ORLEANS"/>
    <x v="1"/>
    <x v="345"/>
    <x v="2"/>
    <n v="543"/>
    <s v="TFUS"/>
    <s v="71197"/>
    <s v="43234492055"/>
    <x v="76"/>
    <s v="ENOI"/>
    <n v="6"/>
    <x v="25"/>
    <s v="EPOL"/>
    <x v="3"/>
    <s v="N"/>
    <s v="Crew on site replacing pole"/>
    <x v="833"/>
    <x v="850"/>
    <s v="19-YTD20"/>
    <n v="210557"/>
    <s v="Jan1 to Yesterday"/>
    <s v="Equipment Failure"/>
    <s v="Transformer Fuse"/>
    <x v="3"/>
    <s v="DLIN"/>
    <s v="E"/>
    <x v="1"/>
    <s v="Cyndi Nguyen"/>
    <x v="6"/>
    <x v="2"/>
  </r>
  <r>
    <n v="2020"/>
    <n v="31"/>
    <n v="2020"/>
    <n v="1323930361"/>
    <s v="Yes"/>
    <s v="EAST ORLEANS"/>
    <x v="0"/>
    <x v="346"/>
    <x v="86"/>
    <n v="17050"/>
    <s v="LFUS"/>
    <s v="25289"/>
    <s v="4290350439"/>
    <x v="39"/>
    <s v="ENOI"/>
    <n v="6"/>
    <x v="78"/>
    <s v="ETRD"/>
    <x v="18"/>
    <s v="N"/>
    <s v="crew to replace underground pot"/>
    <x v="834"/>
    <x v="851"/>
    <s v="19-YTD20"/>
    <n v="210557"/>
    <s v="Jan1 to Yesterday"/>
    <s v="Equipment Failure"/>
    <s v="Line Fuse"/>
    <x v="3"/>
    <s v="DLIN"/>
    <s v="E"/>
    <x v="1"/>
    <s v="Cyndi Nguyen"/>
    <x v="6"/>
    <x v="5"/>
  </r>
  <r>
    <n v="2020"/>
    <n v="45"/>
    <n v="2020"/>
    <n v="1323657975"/>
    <s v="Yes"/>
    <s v="EAST ORLEANS"/>
    <x v="2"/>
    <x v="347"/>
    <x v="22"/>
    <n v="25110"/>
    <s v="DIS"/>
    <s v="D01653"/>
    <s v="4116547515"/>
    <x v="8"/>
    <s v="ENOI"/>
    <n v="6"/>
    <x v="18"/>
    <s v="EARM"/>
    <x v="7"/>
    <s v="N"/>
    <s v="crew to replace insulator and crossarm"/>
    <x v="835"/>
    <x v="852"/>
    <s v="19-YTD20"/>
    <n v="210557"/>
    <s v="Jan1 to Yesterday"/>
    <s v="Equipment Failure"/>
    <s v="Disconnect Switch"/>
    <x v="3"/>
    <s v="DLIN"/>
    <s v="D"/>
    <x v="2"/>
    <s v="Jared Brossett"/>
    <x v="5"/>
    <x v="5"/>
  </r>
  <r>
    <n v="2020"/>
    <n v="92"/>
    <n v="2020"/>
    <n v="1328280796"/>
    <s v="Yes"/>
    <s v="ORLEANS"/>
    <x v="3"/>
    <x v="348"/>
    <x v="2"/>
    <n v="51612"/>
    <s v="LFUS"/>
    <s v="38032"/>
    <s v="3893546975"/>
    <x v="50"/>
    <s v="ENOI"/>
    <n v="1"/>
    <x v="253"/>
    <s v="EARM"/>
    <x v="7"/>
    <s v="N"/>
    <s v="crossarm broken changed out"/>
    <x v="311"/>
    <x v="313"/>
    <s v="19-YTD20"/>
    <n v="210557"/>
    <s v="Jan1 to Yesterday"/>
    <s v="Equipment Failure"/>
    <s v="Line Fuse"/>
    <x v="3"/>
    <s v="DLIN"/>
    <s v="B"/>
    <x v="0"/>
    <s v="Jay Banks"/>
    <x v="2"/>
    <x v="2"/>
  </r>
  <r>
    <n v="2020"/>
    <n v="852"/>
    <n v="2020"/>
    <n v="1325409607"/>
    <s v="Yes"/>
    <s v="ALGIERS ELEC ONLY"/>
    <x v="0"/>
    <x v="349"/>
    <x v="115"/>
    <n v="152002"/>
    <s v="DIS"/>
    <s v="5135"/>
    <s v="4249246144"/>
    <x v="51"/>
    <s v="ENOI"/>
    <n v="81"/>
    <x v="254"/>
    <s v="VHCL"/>
    <x v="11"/>
    <s v="N"/>
    <s v="vehicle hi pole"/>
    <x v="836"/>
    <x v="853"/>
    <s v="19-YTD20"/>
    <n v="210557"/>
    <s v="Jan1 to Yesterday"/>
    <s v="Public Damage"/>
    <s v="Disconnect Switch"/>
    <x v="7"/>
    <s v="DLIN"/>
    <s v="C"/>
    <x v="4"/>
    <s v="Kristin Palmer"/>
    <x v="15"/>
    <x v="0"/>
  </r>
  <r>
    <n v="2020"/>
    <n v="51"/>
    <n v="2020"/>
    <n v="1323083919"/>
    <s v="Yes"/>
    <s v="EAST ORLEANS"/>
    <x v="0"/>
    <x v="350"/>
    <x v="35"/>
    <n v="29376"/>
    <s v="LFUS"/>
    <s v="24971"/>
    <s v="4214250165"/>
    <x v="16"/>
    <s v="ENOI"/>
    <n v="6"/>
    <x v="192"/>
    <s v="ETRD"/>
    <x v="18"/>
    <s v="N"/>
    <s v="Failed padmount transformer"/>
    <x v="837"/>
    <x v="854"/>
    <s v="19-YTD20"/>
    <n v="210557"/>
    <s v="Jan1 to Yesterday"/>
    <s v="Equipment Failure"/>
    <s v="Line Fuse"/>
    <x v="3"/>
    <s v="DLIN"/>
    <s v="E"/>
    <x v="1"/>
    <s v="Cyndi Nguyen"/>
    <x v="11"/>
    <x v="4"/>
  </r>
  <r>
    <n v="2020"/>
    <n v="66"/>
    <n v="2020"/>
    <n v="1323642921"/>
    <s v="Yes"/>
    <s v="EAST ORLEANS"/>
    <x v="2"/>
    <x v="351"/>
    <x v="73"/>
    <n v="38148"/>
    <s v="LFUS"/>
    <s v="36787"/>
    <s v="4369551079"/>
    <x v="4"/>
    <s v="ENOI"/>
    <n v="6"/>
    <x v="186"/>
    <s v="ETRD"/>
    <x v="18"/>
    <s v="N"/>
    <s v="Crew on site replacing transformer"/>
    <x v="838"/>
    <x v="855"/>
    <s v="19-YTD20"/>
    <n v="210557"/>
    <s v="Jan1 to Yesterday"/>
    <s v="Equipment Failure"/>
    <s v="Line Fuse"/>
    <x v="3"/>
    <s v="DLIN"/>
    <s v="E"/>
    <x v="1"/>
    <s v="Cyndi Nguyen"/>
    <x v="1"/>
    <x v="5"/>
  </r>
  <r>
    <n v="2020"/>
    <n v="42"/>
    <n v="2020"/>
    <n v="1323384290"/>
    <s v="Yes"/>
    <s v="EAST ORLEANS"/>
    <x v="0"/>
    <x v="352"/>
    <x v="153"/>
    <n v="24318"/>
    <s v="LFUS"/>
    <s v="23610"/>
    <s v="4356750910"/>
    <x v="4"/>
    <s v="ENOI"/>
    <n v="6"/>
    <x v="27"/>
    <s v="ETRD"/>
    <x v="18"/>
    <s v="N"/>
    <s v="crew replaced"/>
    <x v="839"/>
    <x v="856"/>
    <s v="19-YTD20"/>
    <n v="210557"/>
    <s v="Jan1 to Yesterday"/>
    <s v="Equipment Failure"/>
    <s v="Line Fuse"/>
    <x v="3"/>
    <s v="DLIN"/>
    <s v="E"/>
    <x v="1"/>
    <s v="Cyndi Nguyen"/>
    <x v="1"/>
    <x v="5"/>
  </r>
  <r>
    <n v="2020"/>
    <n v="134"/>
    <n v="2020"/>
    <n v="1326718187"/>
    <s v="Yes"/>
    <s v="ORLEANS"/>
    <x v="1"/>
    <x v="353"/>
    <x v="29"/>
    <n v="80400"/>
    <s v="LFUS"/>
    <s v="21813"/>
    <s v="3928146648"/>
    <x v="59"/>
    <s v="ENOI"/>
    <n v="1"/>
    <x v="117"/>
    <s v="EPOL"/>
    <x v="3"/>
    <s v="N"/>
    <s v="broken pole  AT S. MIRO AND 3RD ST"/>
    <x v="618"/>
    <x v="625"/>
    <s v="19-YTD20"/>
    <n v="210557"/>
    <s v="Jan1 to Yesterday"/>
    <s v="Equipment Failure"/>
    <s v="Line Fuse"/>
    <x v="3"/>
    <s v="DLIN"/>
    <s v="B"/>
    <x v="0"/>
    <s v="Jay Banks"/>
    <x v="2"/>
    <x v="2"/>
  </r>
  <r>
    <n v="2020"/>
    <n v="1"/>
    <n v="2020"/>
    <n v="1326047719"/>
    <s v="Yes"/>
    <s v="EAST ORLEANS"/>
    <x v="0"/>
    <x v="354"/>
    <x v="28"/>
    <n v="617"/>
    <s v="TFUS"/>
    <s v="30067"/>
    <s v="43767504790"/>
    <x v="114"/>
    <s v="ENOI"/>
    <n v="6"/>
    <x v="25"/>
    <s v="EOTH"/>
    <x v="29"/>
    <s v="N"/>
    <s v="replaced tie bar in underground transformer"/>
    <x v="840"/>
    <x v="857"/>
    <s v="19-YTD20"/>
    <n v="210557"/>
    <s v="Jan1 to Yesterday"/>
    <s v="Equipment Failure"/>
    <s v="Transformer Fuse"/>
    <x v="3"/>
    <s v="DLIN"/>
    <s v="E"/>
    <x v="1"/>
    <s v="Cyndi Nguyen"/>
    <x v="1"/>
    <x v="0"/>
  </r>
  <r>
    <n v="2020"/>
    <n v="6"/>
    <n v="2020"/>
    <n v="1328296360"/>
    <s v="Yes"/>
    <s v="ORLEANS"/>
    <x v="0"/>
    <x v="355"/>
    <x v="2"/>
    <n v="3714"/>
    <s v="XFMR"/>
    <s v="1537127"/>
    <s v="39979478467"/>
    <x v="48"/>
    <s v="ENOI"/>
    <n v="1"/>
    <x v="10"/>
    <s v="ETRD"/>
    <x v="18"/>
    <s v="N"/>
    <s v="CHANGED TRANSFORMER"/>
    <x v="841"/>
    <x v="858"/>
    <s v="19-YTD20"/>
    <n v="210557"/>
    <s v="Jan1 to Yesterday"/>
    <s v="Equipment Failure"/>
    <s v="Transformer"/>
    <x v="3"/>
    <s v="DLIN"/>
    <s v="D"/>
    <x v="2"/>
    <s v="Jared Brossett"/>
    <x v="7"/>
    <x v="2"/>
  </r>
  <r>
    <n v="2020"/>
    <n v="12"/>
    <n v="2020"/>
    <n v="1324391305"/>
    <s v="Yes"/>
    <s v="EAST ORLEANS"/>
    <x v="0"/>
    <x v="356"/>
    <x v="12"/>
    <n v="7668"/>
    <s v="XFMR"/>
    <s v="1373043"/>
    <s v="44468499346"/>
    <x v="42"/>
    <s v="ENOI"/>
    <n v="6"/>
    <x v="80"/>
    <s v="ETRD"/>
    <x v="18"/>
    <s v="N"/>
    <s v=""/>
    <x v="842"/>
    <x v="859"/>
    <s v="19-YTD20"/>
    <n v="210557"/>
    <s v="Jan1 to Yesterday"/>
    <s v="Equipment Failure"/>
    <s v="Transformer"/>
    <x v="3"/>
    <s v="DLIN"/>
    <s v="E"/>
    <x v="1"/>
    <s v="Cyndi Nguyen"/>
    <x v="10"/>
    <x v="5"/>
  </r>
  <r>
    <n v="2020"/>
    <n v="9"/>
    <n v="2020"/>
    <n v="1323082060"/>
    <s v="Yes"/>
    <s v="EAST ORLEANS"/>
    <x v="0"/>
    <x v="357"/>
    <x v="35"/>
    <n v="5760"/>
    <s v="XFMR"/>
    <s v="1495749"/>
    <s v="40463475459"/>
    <x v="44"/>
    <s v="ENOI"/>
    <n v="6"/>
    <x v="8"/>
    <s v="ETRD"/>
    <x v="18"/>
    <s v="N"/>
    <s v="crew changedtransformer"/>
    <x v="843"/>
    <x v="860"/>
    <s v="19-YTD20"/>
    <n v="210557"/>
    <s v="Jan1 to Yesterday"/>
    <s v="Equipment Failure"/>
    <s v="Transformer"/>
    <x v="3"/>
    <s v="DLIN"/>
    <s v="C"/>
    <x v="4"/>
    <s v="Kristin Palmer"/>
    <x v="5"/>
    <x v="4"/>
  </r>
  <r>
    <n v="2020"/>
    <n v="2"/>
    <n v="2020"/>
    <n v="1325378067"/>
    <s v="Yes"/>
    <s v="ORLEANS"/>
    <x v="0"/>
    <x v="358"/>
    <x v="46"/>
    <n v="1332"/>
    <s v="TFUS"/>
    <s v="73662"/>
    <s v="40283491759"/>
    <x v="49"/>
    <s v="ENOI"/>
    <n v="1"/>
    <x v="42"/>
    <s v="VHCL"/>
    <x v="11"/>
    <s v="N"/>
    <s v="KC"/>
    <x v="844"/>
    <x v="861"/>
    <s v="19-YTD20"/>
    <n v="210557"/>
    <s v="Jan1 to Yesterday"/>
    <s v="Public Damage"/>
    <s v="Transformer Fuse"/>
    <x v="7"/>
    <s v="DLIN"/>
    <s v="D"/>
    <x v="2"/>
    <s v="Jared Brossett"/>
    <x v="4"/>
    <x v="0"/>
  </r>
  <r>
    <n v="2020"/>
    <n v="24"/>
    <n v="2020"/>
    <n v="1323267264"/>
    <s v="Yes"/>
    <s v="ORLEANS"/>
    <x v="0"/>
    <x v="359"/>
    <x v="56"/>
    <n v="16608"/>
    <s v="TFUS"/>
    <s v="603506"/>
    <s v="38759464546"/>
    <x v="5"/>
    <s v="ENOI"/>
    <n v="1"/>
    <x v="112"/>
    <s v="SCHD"/>
    <x v="2"/>
    <s v="N"/>
    <s v="Scheduled Interruption"/>
    <x v="845"/>
    <x v="862"/>
    <s v="19-YTD20"/>
    <n v="210557"/>
    <s v="Jan1 to Yesterday"/>
    <s v="Scheduled Interruption"/>
    <s v="Transformer Fuse"/>
    <x v="2"/>
    <s v="DLIN"/>
    <s v="B"/>
    <x v="0"/>
    <s v="Jay Banks"/>
    <x v="0"/>
    <x v="4"/>
  </r>
  <r>
    <n v="2020"/>
    <n v="1"/>
    <n v="2020"/>
    <n v="1325216450"/>
    <s v="Yes"/>
    <s v="EAST ORLEANS"/>
    <x v="0"/>
    <x v="360"/>
    <x v="25"/>
    <n v="698"/>
    <s v="DIS"/>
    <s v="27384"/>
    <s v="4359850869"/>
    <x v="4"/>
    <s v="ENOI"/>
    <n v="6"/>
    <x v="25"/>
    <s v="VHCL"/>
    <x v="11"/>
    <s v="N"/>
    <s v="pole hit at gannon and morrison by vehicle RELATED TO TKT# 1325215886 (AKS)"/>
    <x v="846"/>
    <x v="863"/>
    <s v="19-YTD20"/>
    <n v="210557"/>
    <s v="Jan1 to Yesterday"/>
    <s v="Public Damage"/>
    <s v="Disconnect Switch"/>
    <x v="7"/>
    <s v="DLIN"/>
    <s v="E"/>
    <x v="1"/>
    <s v="Cyndi Nguyen"/>
    <x v="1"/>
    <x v="0"/>
  </r>
  <r>
    <n v="2020"/>
    <n v="52"/>
    <n v="2020"/>
    <n v="1329234929"/>
    <s v="Yes"/>
    <s v="ORLEANS"/>
    <x v="1"/>
    <x v="361"/>
    <x v="88"/>
    <n v="36348"/>
    <s v="LFUS"/>
    <s v="21504"/>
    <s v="3917546299"/>
    <x v="91"/>
    <s v="ENOI"/>
    <n v="1"/>
    <x v="43"/>
    <s v="LGHT"/>
    <x v="13"/>
    <s v="N"/>
    <s v="refused lateral, out due to overnight storm, no other problems found"/>
    <x v="847"/>
    <x v="864"/>
    <s v="19-YTD20"/>
    <n v="210557"/>
    <s v="Jan1 to Yesterday"/>
    <s v="Lightning"/>
    <s v="Line Fuse"/>
    <x v="8"/>
    <s v="DLIN"/>
    <s v="B"/>
    <x v="0"/>
    <s v="Jay Banks"/>
    <x v="0"/>
    <x v="2"/>
  </r>
  <r>
    <n v="2020"/>
    <n v="23"/>
    <n v="2020"/>
    <n v="1330678899"/>
    <s v="Yes"/>
    <s v="ORLEANS"/>
    <x v="1"/>
    <x v="362"/>
    <x v="69"/>
    <n v="17595"/>
    <s v="LFUS"/>
    <s v="27621"/>
    <s v="3858046356"/>
    <x v="47"/>
    <s v="ENOI"/>
    <n v="1"/>
    <x v="90"/>
    <s v="EARM"/>
    <x v="7"/>
    <s v="N"/>
    <s v="broken arm in backyard, crew in route"/>
    <x v="848"/>
    <x v="865"/>
    <s v="19-YTD20"/>
    <n v="210557"/>
    <s v="Jan1 to Yesterday"/>
    <s v="Equipment Failure"/>
    <s v="Line Fuse"/>
    <x v="3"/>
    <s v="DLIN"/>
    <s v="A"/>
    <x v="3"/>
    <s v="Joseph Giarrusso"/>
    <x v="0"/>
    <x v="3"/>
  </r>
  <r>
    <n v="2020"/>
    <n v="9"/>
    <n v="2020"/>
    <n v="1328276628"/>
    <s v="Yes"/>
    <s v="ORLEANS"/>
    <x v="3"/>
    <x v="363"/>
    <x v="2"/>
    <n v="6984"/>
    <s v="XFMR"/>
    <s v="57979"/>
    <s v="39099461768"/>
    <x v="1"/>
    <s v="ENOI"/>
    <n v="1"/>
    <x v="8"/>
    <s v="ETRD"/>
    <x v="18"/>
    <s v="N"/>
    <s v="50 kva tranformer top blew off turn in to crew case gave to 306"/>
    <x v="849"/>
    <x v="866"/>
    <s v="19-YTD20"/>
    <n v="210557"/>
    <s v="Jan1 to Yesterday"/>
    <s v="Equipment Failure"/>
    <s v="Transformer"/>
    <x v="3"/>
    <s v="DLIN"/>
    <s v="B"/>
    <x v="0"/>
    <s v="Jay Banks"/>
    <x v="0"/>
    <x v="2"/>
  </r>
  <r>
    <n v="2020"/>
    <n v="4"/>
    <n v="2020"/>
    <n v="1328286507"/>
    <s v="Yes"/>
    <s v="ORLEANS"/>
    <x v="0"/>
    <x v="364"/>
    <x v="2"/>
    <n v="3388"/>
    <s v="TFUS"/>
    <s v="23082"/>
    <s v="38455485577"/>
    <x v="110"/>
    <s v="ENOI"/>
    <n v="1"/>
    <x v="11"/>
    <s v="EFLK"/>
    <x v="30"/>
    <s v="N"/>
    <s v="refused ok"/>
    <x v="850"/>
    <x v="867"/>
    <s v="19-YTD20"/>
    <n v="210557"/>
    <s v="Jan1 to Yesterday"/>
    <s v="Equipment Failure"/>
    <s v="Transformer Fuse"/>
    <x v="3"/>
    <s v="DLIN"/>
    <s v="A"/>
    <x v="3"/>
    <s v="Joseph Giarrusso"/>
    <x v="8"/>
    <x v="2"/>
  </r>
  <r>
    <n v="2020"/>
    <n v="58"/>
    <n v="2020"/>
    <n v="1326693036"/>
    <s v="Yes"/>
    <s v="EAST ORLEANS"/>
    <x v="1"/>
    <x v="365"/>
    <x v="57"/>
    <n v="49474"/>
    <s v="LFUS"/>
    <s v="27992"/>
    <s v="4264649381"/>
    <x v="19"/>
    <s v="ENOI"/>
    <n v="6"/>
    <x v="4"/>
    <s v="EPOL"/>
    <x v="3"/>
    <s v="N"/>
    <s v="Two rotted off SCBT poles need to transfer poles already set"/>
    <x v="851"/>
    <x v="868"/>
    <s v="19-YTD20"/>
    <n v="210557"/>
    <s v="Jan1 to Yesterday"/>
    <s v="Equipment Failure"/>
    <s v="Line Fuse"/>
    <x v="3"/>
    <s v="DLIN"/>
    <s v="E"/>
    <x v="1"/>
    <s v="Cyndi Nguyen"/>
    <x v="6"/>
    <x v="2"/>
  </r>
  <r>
    <n v="2020"/>
    <n v="14"/>
    <n v="2020"/>
    <n v="1321631146"/>
    <s v="Yes"/>
    <s v="ORLEANS"/>
    <x v="0"/>
    <x v="366"/>
    <x v="120"/>
    <n v="12656"/>
    <s v="OPEN"/>
    <s v="3917946550"/>
    <s v="3917946550"/>
    <x v="71"/>
    <s v="ENOI"/>
    <n v="1"/>
    <x v="13"/>
    <s v="VHCL"/>
    <x v="11"/>
    <s v="N"/>
    <s v="car hit pole; 5 broke poles and wire down, PID chg to NO, related to #1321627546 (DGault)"/>
    <x v="852"/>
    <x v="869"/>
    <s v="19-YTD20"/>
    <n v="210557"/>
    <s v="Jan1 to Yesterday"/>
    <s v="Public Damage"/>
    <s v="Open"/>
    <x v="7"/>
    <s v="DLIN"/>
    <s v="B"/>
    <x v="0"/>
    <s v="Jay Banks"/>
    <x v="0"/>
    <x v="4"/>
  </r>
  <r>
    <n v="2020"/>
    <n v="5"/>
    <n v="2020"/>
    <n v="1326732805"/>
    <s v="Yes"/>
    <s v="EAST ORLEANS"/>
    <x v="1"/>
    <x v="367"/>
    <x v="57"/>
    <n v="4635"/>
    <s v="OPEN"/>
    <s v="5036554805"/>
    <s v="5036554805"/>
    <x v="29"/>
    <s v="ENOI"/>
    <n v="6"/>
    <x v="26"/>
    <s v="EPOL"/>
    <x v="3"/>
    <s v="N"/>
    <s v="2 poles and primary down, repaired and replaced"/>
    <x v="853"/>
    <x v="870"/>
    <s v="19-YTD20"/>
    <n v="210557"/>
    <s v="Jan1 to Yesterday"/>
    <s v="Equipment Failure"/>
    <s v="Open"/>
    <x v="3"/>
    <s v="DLIN"/>
    <s v="E"/>
    <x v="1"/>
    <s v="Cyndi Nguyen"/>
    <x v="10"/>
    <x v="2"/>
  </r>
  <r>
    <n v="2020"/>
    <n v="1"/>
    <n v="2020"/>
    <n v="1323526696"/>
    <s v="Yes"/>
    <s v="ORLEANS"/>
    <x v="0"/>
    <x v="368"/>
    <x v="31"/>
    <n v="1055"/>
    <s v="DIS"/>
    <s v="23962"/>
    <s v="3843647209"/>
    <x v="40"/>
    <s v="ENOI"/>
    <n v="1"/>
    <x v="25"/>
    <s v="VHCL"/>
    <x v="11"/>
    <s v="N"/>
    <s v="car broke pole; shield wire down - Related to #1323525567 (DGault)"/>
    <x v="854"/>
    <x v="871"/>
    <s v="19-YTD20"/>
    <n v="210557"/>
    <s v="Jan1 to Yesterday"/>
    <s v="Public Damage"/>
    <s v="Disconnect Switch"/>
    <x v="7"/>
    <s v="DLIN"/>
    <s v="A"/>
    <x v="3"/>
    <s v="Joseph Giarrusso"/>
    <x v="12"/>
    <x v="5"/>
  </r>
  <r>
    <n v="2020"/>
    <n v="1"/>
    <n v="2020"/>
    <n v="1330358845"/>
    <s v="Yes"/>
    <s v="ORLEANS"/>
    <x v="0"/>
    <x v="369"/>
    <x v="99"/>
    <n v="1118"/>
    <s v="SBKR"/>
    <s v="1515"/>
    <s v="3951946983"/>
    <x v="125"/>
    <s v="ENOI"/>
    <n v="1"/>
    <x v="25"/>
    <s v="EPRI"/>
    <x v="16"/>
    <s v="N"/>
    <s v="Failed cable in manhole #3-1550"/>
    <x v="855"/>
    <x v="872"/>
    <s v="19-YTD20"/>
    <n v="210557"/>
    <s v="Jan1 to Yesterday"/>
    <s v="Equipment Failure"/>
    <s v="Substation Breaker"/>
    <x v="3"/>
    <s v="DLIN"/>
    <s v="B"/>
    <x v="0"/>
    <s v="Jay Banks"/>
    <x v="3"/>
    <x v="3"/>
  </r>
  <r>
    <n v="2020"/>
    <n v="11"/>
    <n v="2020"/>
    <n v="1323525368"/>
    <s v="Yes"/>
    <s v="ORLEANS"/>
    <x v="0"/>
    <x v="370"/>
    <x v="31"/>
    <n v="12540"/>
    <s v="DIS"/>
    <s v="23886"/>
    <s v="3851346971"/>
    <x v="78"/>
    <s v="ENOI"/>
    <n v="1"/>
    <x v="69"/>
    <s v="VHCL"/>
    <x v="11"/>
    <s v="N"/>
    <s v="car broke pole; shield wire down - Related to #1323525567 (DGault)"/>
    <x v="856"/>
    <x v="873"/>
    <s v="19-YTD20"/>
    <n v="210557"/>
    <s v="Jan1 to Yesterday"/>
    <s v="Public Damage"/>
    <s v="Disconnect Switch"/>
    <x v="7"/>
    <s v="DLIN"/>
    <s v="A"/>
    <x v="3"/>
    <s v="Joseph Giarrusso"/>
    <x v="12"/>
    <x v="5"/>
  </r>
  <r>
    <n v="2020"/>
    <n v="17"/>
    <n v="2020"/>
    <n v="1324472835"/>
    <s v="Yes"/>
    <s v="ORLEANS"/>
    <x v="0"/>
    <x v="371"/>
    <x v="165"/>
    <n v="25687"/>
    <s v="XFMR"/>
    <s v="75060"/>
    <s v="40339473868"/>
    <x v="70"/>
    <s v="ENOI"/>
    <n v="1"/>
    <x v="17"/>
    <s v="ETRD"/>
    <x v="18"/>
    <s v="N"/>
    <s v="crew to replace transformer"/>
    <x v="857"/>
    <x v="874"/>
    <s v="19-YTD20"/>
    <n v="210557"/>
    <s v="Jan1 to Yesterday"/>
    <s v="Equipment Failure"/>
    <s v="Transformer"/>
    <x v="3"/>
    <s v="DLIN"/>
    <s v="C"/>
    <x v="4"/>
    <s v="Kristin Palmer"/>
    <x v="14"/>
    <x v="5"/>
  </r>
  <r>
    <n v="2020"/>
    <n v="12"/>
    <n v="2020"/>
    <n v="1323232466"/>
    <s v="Yes"/>
    <s v="EAST ORLEANS"/>
    <x v="0"/>
    <x v="372"/>
    <x v="6"/>
    <n v="20076"/>
    <s v="TFUS"/>
    <s v="1313464"/>
    <s v="41862495089"/>
    <x v="86"/>
    <s v="ENOI"/>
    <n v="6"/>
    <x v="80"/>
    <s v="ETRD"/>
    <x v="18"/>
    <s v="N"/>
    <s v="bad submersible;will be out until tomorrow morning"/>
    <x v="858"/>
    <x v="875"/>
    <s v="19-YTD20"/>
    <n v="210557"/>
    <s v="Jan1 to Yesterday"/>
    <s v="Equipment Failure"/>
    <s v="Transformer Fuse"/>
    <x v="3"/>
    <s v="DLIN"/>
    <s v="E"/>
    <x v="1"/>
    <s v="Cyndi Nguyen"/>
    <x v="11"/>
    <x v="4"/>
  </r>
  <r>
    <n v="2020"/>
    <n v="11"/>
    <n v="2020"/>
    <n v="1324654003"/>
    <s v="Yes"/>
    <s v="EAST ORLEANS"/>
    <x v="0"/>
    <x v="373"/>
    <x v="24"/>
    <n v="19327"/>
    <s v="SWIT"/>
    <s v="27120"/>
    <s v="4230549755"/>
    <x v="86"/>
    <s v="ENOI"/>
    <n v="6"/>
    <x v="69"/>
    <s v="EPRI"/>
    <x v="16"/>
    <s v="N"/>
    <s v="Isolated bad cable bet sw, # 25680 &amp; 86561"/>
    <x v="665"/>
    <x v="876"/>
    <s v="19-YTD20"/>
    <n v="210557"/>
    <s v="Jan1 to Yesterday"/>
    <s v="Equipment Failure"/>
    <s v="Switch"/>
    <x v="3"/>
    <s v="DLIN"/>
    <s v="E"/>
    <x v="1"/>
    <s v="Cyndi Nguyen"/>
    <x v="11"/>
    <x v="5"/>
  </r>
  <r>
    <n v="2020"/>
    <n v="2"/>
    <n v="2020"/>
    <n v="1332581406"/>
    <s v="Yes"/>
    <s v="EAST ORLEANS"/>
    <x v="3"/>
    <x v="374"/>
    <x v="19"/>
    <n v="5120"/>
    <s v="TFUS"/>
    <s v="1026789"/>
    <s v="5038654837"/>
    <x v="29"/>
    <s v="ENOI"/>
    <n v="6"/>
    <x v="42"/>
    <s v="EPRI"/>
    <x v="16"/>
    <s v="N"/>
    <s v="repaired"/>
    <x v="859"/>
    <x v="877"/>
    <s v="NP"/>
    <n v="210557"/>
    <s v="Jan1 to Yesterday"/>
    <s v="Equipment Failure"/>
    <s v="Transformer Fuse"/>
    <x v="3"/>
    <s v="DLIN"/>
    <s v="E"/>
    <x v="1"/>
    <s v="Cyndi Nguyen"/>
    <x v="10"/>
    <x v="1"/>
  </r>
  <r>
    <m/>
    <m/>
    <m/>
    <m/>
    <m/>
    <m/>
    <x v="7"/>
    <x v="375"/>
    <x v="175"/>
    <m/>
    <m/>
    <m/>
    <m/>
    <x v="139"/>
    <m/>
    <m/>
    <x v="255"/>
    <m/>
    <x v="50"/>
    <m/>
    <m/>
    <x v="160"/>
    <x v="162"/>
    <m/>
    <m/>
    <m/>
    <m/>
    <m/>
    <x v="10"/>
    <m/>
    <m/>
    <x v="5"/>
    <m/>
    <x v="18"/>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A6F3EA-422D-43B8-974C-C82C5B0E990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3" firstHeaderRow="1" firstDataRow="1" firstDataCol="1"/>
  <pivotFields count="35">
    <pivotField numFmtId="1" showAll="0"/>
    <pivotField dataField="1" numFmtId="3" showAll="0"/>
    <pivotField numFmtId="1" showAll="0"/>
    <pivotField numFmtId="1" showAll="0"/>
    <pivotField showAll="0"/>
    <pivotField showAll="0"/>
    <pivotField showAll="0"/>
    <pivotField numFmtId="1" showAll="0"/>
    <pivotField numFmtId="14" showAll="0"/>
    <pivotField numFmtId="1" showAll="0"/>
    <pivotField showAll="0"/>
    <pivotField showAll="0"/>
    <pivotField showAll="0"/>
    <pivotField showAll="0"/>
    <pivotField showAll="0"/>
    <pivotField numFmtId="1" showAll="0"/>
    <pivotField numFmtId="3" showAll="0"/>
    <pivotField showAll="0"/>
    <pivotField axis="axisRow" showAll="0">
      <items count="51">
        <item x="21"/>
        <item x="20"/>
        <item x="5"/>
        <item x="46"/>
        <item x="47"/>
        <item x="10"/>
        <item x="44"/>
        <item x="1"/>
        <item x="39"/>
        <item x="17"/>
        <item x="25"/>
        <item x="26"/>
        <item x="48"/>
        <item x="36"/>
        <item x="8"/>
        <item x="7"/>
        <item x="43"/>
        <item x="30"/>
        <item x="22"/>
        <item x="19"/>
        <item x="24"/>
        <item x="40"/>
        <item x="29"/>
        <item x="3"/>
        <item x="16"/>
        <item x="45"/>
        <item x="18"/>
        <item x="15"/>
        <item x="14"/>
        <item x="27"/>
        <item x="31"/>
        <item x="41"/>
        <item x="28"/>
        <item x="4"/>
        <item x="13"/>
        <item x="32"/>
        <item x="12"/>
        <item x="42"/>
        <item x="33"/>
        <item x="2"/>
        <item x="6"/>
        <item x="23"/>
        <item x="34"/>
        <item x="9"/>
        <item x="49"/>
        <item x="37"/>
        <item x="35"/>
        <item x="38"/>
        <item x="11"/>
        <item x="0"/>
        <item t="default"/>
      </items>
    </pivotField>
    <pivotField showAll="0"/>
    <pivotField showAll="0"/>
    <pivotField showAll="0"/>
    <pivotField showAll="0"/>
    <pivotField showAll="0"/>
    <pivotField numFmtId="3" showAll="0"/>
    <pivotField showAll="0"/>
    <pivotField axis="axisRow" showAll="0">
      <items count="10">
        <item x="4"/>
        <item x="3"/>
        <item x="8"/>
        <item x="5"/>
        <item x="7"/>
        <item x="1"/>
        <item x="6"/>
        <item x="2"/>
        <item x="0"/>
        <item t="default"/>
      </items>
    </pivotField>
    <pivotField showAll="0"/>
    <pivotField showAll="0"/>
    <pivotField showAll="0"/>
    <pivotField showAll="0"/>
    <pivotField showAll="0"/>
    <pivotField showAll="0"/>
    <pivotField showAll="0"/>
    <pivotField showAll="0"/>
  </pivotFields>
  <rowFields count="2">
    <field x="26"/>
    <field x="18"/>
  </rowFields>
  <rowItems count="60">
    <i>
      <x/>
    </i>
    <i r="1">
      <x/>
    </i>
    <i r="1">
      <x v="1"/>
    </i>
    <i r="1">
      <x v="2"/>
    </i>
    <i>
      <x v="1"/>
    </i>
    <i r="1">
      <x v="3"/>
    </i>
    <i r="1">
      <x v="4"/>
    </i>
    <i r="1">
      <x v="9"/>
    </i>
    <i r="1">
      <x v="10"/>
    </i>
    <i r="1">
      <x v="11"/>
    </i>
    <i r="1">
      <x v="12"/>
    </i>
    <i r="1">
      <x v="13"/>
    </i>
    <i r="1">
      <x v="14"/>
    </i>
    <i r="1">
      <x v="15"/>
    </i>
    <i r="1">
      <x v="16"/>
    </i>
    <i r="1">
      <x v="17"/>
    </i>
    <i r="1">
      <x v="18"/>
    </i>
    <i r="1">
      <x v="19"/>
    </i>
    <i r="1">
      <x v="20"/>
    </i>
    <i r="1">
      <x v="21"/>
    </i>
    <i r="1">
      <x v="22"/>
    </i>
    <i r="1">
      <x v="23"/>
    </i>
    <i r="1">
      <x v="24"/>
    </i>
    <i r="1">
      <x v="25"/>
    </i>
    <i r="1">
      <x v="26"/>
    </i>
    <i r="1">
      <x v="40"/>
    </i>
    <i r="1">
      <x v="41"/>
    </i>
    <i r="1">
      <x v="42"/>
    </i>
    <i r="1">
      <x v="43"/>
    </i>
    <i r="1">
      <x v="44"/>
    </i>
    <i>
      <x v="2"/>
    </i>
    <i r="1">
      <x v="29"/>
    </i>
    <i>
      <x v="3"/>
    </i>
    <i r="1">
      <x v="5"/>
    </i>
    <i r="1">
      <x v="8"/>
    </i>
    <i r="1">
      <x v="30"/>
    </i>
    <i r="1">
      <x v="32"/>
    </i>
    <i r="1">
      <x v="37"/>
    </i>
    <i>
      <x v="4"/>
    </i>
    <i r="1">
      <x v="34"/>
    </i>
    <i>
      <x v="5"/>
    </i>
    <i r="1">
      <x v="6"/>
    </i>
    <i r="1">
      <x v="7"/>
    </i>
    <i r="1">
      <x v="27"/>
    </i>
    <i r="1">
      <x v="28"/>
    </i>
    <i r="1">
      <x v="33"/>
    </i>
    <i r="1">
      <x v="36"/>
    </i>
    <i r="1">
      <x v="47"/>
    </i>
    <i>
      <x v="6"/>
    </i>
    <i r="1">
      <x v="31"/>
    </i>
    <i r="1">
      <x v="35"/>
    </i>
    <i r="1">
      <x v="48"/>
    </i>
    <i>
      <x v="7"/>
    </i>
    <i r="1">
      <x v="39"/>
    </i>
    <i>
      <x v="8"/>
    </i>
    <i r="1">
      <x v="38"/>
    </i>
    <i r="1">
      <x v="45"/>
    </i>
    <i r="1">
      <x v="46"/>
    </i>
    <i r="1">
      <x v="49"/>
    </i>
    <i t="grand">
      <x/>
    </i>
  </rowItems>
  <colItems count="1">
    <i/>
  </colItems>
  <dataFields count="1">
    <dataField name="Sum of CI" fld="1" baseField="26"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79AC31-4889-47E9-82BC-7AD76FC35C7D}" name="PivotTable4"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7">
    <pivotField compact="0" outline="0" showAll="0"/>
    <pivotField dataField="1" compact="0" outline="0" showAll="0"/>
    <pivotField compact="0" outline="0" showAll="0"/>
    <pivotField compact="0" outline="0" showAll="0"/>
    <pivotField compact="0" outline="0" showAll="0"/>
    <pivotField compact="0" outline="0" showAll="0"/>
    <pivotField axis="axisRow" compact="0" outline="0" showAll="0">
      <items count="9">
        <item sd="0" x="5"/>
        <item sd="0" x="6"/>
        <item sd="0" x="0"/>
        <item sd="0" x="4"/>
        <item sd="0" x="3"/>
        <item sd="0" x="1"/>
        <item sd="0" x="2"/>
        <item h="1" sd="0" x="7"/>
        <item t="default"/>
      </items>
    </pivotField>
    <pivotField axis="axisRow" compact="0" outline="0" showAll="0" defaultSubtotal="0">
      <items count="3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0">
        <item x="24"/>
        <item x="115"/>
        <item x="99"/>
        <item x="54"/>
        <item x="134"/>
        <item x="111"/>
        <item x="29"/>
        <item x="129"/>
        <item x="22"/>
        <item x="122"/>
        <item x="62"/>
        <item x="84"/>
        <item x="95"/>
        <item x="125"/>
        <item x="67"/>
        <item x="36"/>
        <item x="5"/>
        <item x="42"/>
        <item x="14"/>
        <item x="19"/>
        <item x="135"/>
        <item x="68"/>
        <item x="117"/>
        <item x="13"/>
        <item x="86"/>
        <item x="28"/>
        <item x="76"/>
        <item x="133"/>
        <item x="49"/>
        <item x="35"/>
        <item x="64"/>
        <item x="27"/>
        <item x="87"/>
        <item x="43"/>
        <item x="38"/>
        <item x="126"/>
        <item x="34"/>
        <item x="26"/>
        <item x="102"/>
        <item x="136"/>
        <item x="118"/>
        <item x="119"/>
        <item x="20"/>
        <item x="71"/>
        <item x="98"/>
        <item x="61"/>
        <item x="94"/>
        <item x="1"/>
        <item x="7"/>
        <item x="81"/>
        <item x="91"/>
        <item x="47"/>
        <item x="108"/>
        <item x="17"/>
        <item x="93"/>
        <item x="82"/>
        <item x="55"/>
        <item x="50"/>
        <item x="78"/>
        <item x="113"/>
        <item x="59"/>
        <item x="31"/>
        <item x="40"/>
        <item x="92"/>
        <item x="18"/>
        <item x="3"/>
        <item x="53"/>
        <item x="127"/>
        <item x="23"/>
        <item x="96"/>
        <item x="12"/>
        <item x="0"/>
        <item x="79"/>
        <item x="16"/>
        <item x="65"/>
        <item x="114"/>
        <item x="2"/>
        <item x="39"/>
        <item x="4"/>
        <item x="60"/>
        <item x="9"/>
        <item x="90"/>
        <item x="66"/>
        <item x="8"/>
        <item x="85"/>
        <item x="101"/>
        <item x="58"/>
        <item x="107"/>
        <item x="137"/>
        <item x="89"/>
        <item x="112"/>
        <item x="100"/>
        <item x="110"/>
        <item x="33"/>
        <item x="120"/>
        <item x="83"/>
        <item x="88"/>
        <item x="52"/>
        <item x="6"/>
        <item x="121"/>
        <item x="80"/>
        <item x="37"/>
        <item x="104"/>
        <item x="73"/>
        <item x="57"/>
        <item x="138"/>
        <item x="69"/>
        <item x="25"/>
        <item x="56"/>
        <item x="70"/>
        <item x="48"/>
        <item x="75"/>
        <item x="74"/>
        <item x="30"/>
        <item x="15"/>
        <item x="44"/>
        <item x="32"/>
        <item x="46"/>
        <item x="45"/>
        <item x="63"/>
        <item x="11"/>
        <item x="10"/>
        <item x="77"/>
        <item x="21"/>
        <item x="106"/>
        <item x="128"/>
        <item x="131"/>
        <item x="109"/>
        <item x="132"/>
        <item x="103"/>
        <item x="130"/>
        <item x="116"/>
        <item x="97"/>
        <item x="72"/>
        <item x="41"/>
        <item x="51"/>
        <item x="105"/>
        <item x="139"/>
        <item x="123"/>
        <item x="124"/>
      </items>
    </pivotField>
    <pivotField compact="0" outline="0" showAll="0"/>
    <pivotField compact="0" outline="0" showAll="0"/>
    <pivotField axis="axisRow" compact="0" outline="0" showAll="0">
      <items count="257">
        <item x="25"/>
        <item x="42"/>
        <item x="9"/>
        <item x="11"/>
        <item x="26"/>
        <item x="10"/>
        <item x="5"/>
        <item x="6"/>
        <item x="8"/>
        <item x="30"/>
        <item x="69"/>
        <item x="80"/>
        <item x="110"/>
        <item x="13"/>
        <item x="99"/>
        <item x="41"/>
        <item x="17"/>
        <item x="132"/>
        <item x="75"/>
        <item x="164"/>
        <item x="14"/>
        <item x="29"/>
        <item x="90"/>
        <item x="112"/>
        <item x="63"/>
        <item x="123"/>
        <item x="1"/>
        <item x="39"/>
        <item x="129"/>
        <item x="126"/>
        <item x="78"/>
        <item x="148"/>
        <item x="113"/>
        <item x="215"/>
        <item x="137"/>
        <item x="20"/>
        <item x="142"/>
        <item x="91"/>
        <item x="114"/>
        <item x="97"/>
        <item x="216"/>
        <item x="27"/>
        <item x="174"/>
        <item x="73"/>
        <item x="18"/>
        <item x="166"/>
        <item x="19"/>
        <item x="96"/>
        <item x="101"/>
        <item x="192"/>
        <item x="43"/>
        <item x="144"/>
        <item x="68"/>
        <item x="195"/>
        <item x="35"/>
        <item x="172"/>
        <item x="4"/>
        <item x="103"/>
        <item x="106"/>
        <item x="125"/>
        <item x="77"/>
        <item x="128"/>
        <item x="167"/>
        <item x="186"/>
        <item x="161"/>
        <item x="23"/>
        <item x="37"/>
        <item x="163"/>
        <item x="151"/>
        <item x="173"/>
        <item x="229"/>
        <item x="56"/>
        <item x="61"/>
        <item x="34"/>
        <item x="70"/>
        <item x="152"/>
        <item x="241"/>
        <item x="243"/>
        <item x="141"/>
        <item x="109"/>
        <item x="176"/>
        <item x="197"/>
        <item x="219"/>
        <item x="146"/>
        <item x="45"/>
        <item x="204"/>
        <item x="231"/>
        <item x="198"/>
        <item x="253"/>
        <item x="143"/>
        <item x="150"/>
        <item x="104"/>
        <item x="171"/>
        <item x="159"/>
        <item x="225"/>
        <item x="251"/>
        <item x="57"/>
        <item x="74"/>
        <item x="209"/>
        <item x="228"/>
        <item x="185"/>
        <item x="168"/>
        <item x="134"/>
        <item x="250"/>
        <item x="162"/>
        <item x="154"/>
        <item x="76"/>
        <item x="178"/>
        <item x="201"/>
        <item x="33"/>
        <item x="28"/>
        <item x="145"/>
        <item x="107"/>
        <item x="88"/>
        <item x="54"/>
        <item x="165"/>
        <item x="217"/>
        <item x="193"/>
        <item x="136"/>
        <item x="194"/>
        <item x="46"/>
        <item x="38"/>
        <item x="117"/>
        <item x="111"/>
        <item x="240"/>
        <item x="55"/>
        <item x="156"/>
        <item x="207"/>
        <item x="203"/>
        <item x="183"/>
        <item x="177"/>
        <item x="36"/>
        <item x="92"/>
        <item x="188"/>
        <item x="131"/>
        <item x="252"/>
        <item x="213"/>
        <item x="81"/>
        <item x="244"/>
        <item x="247"/>
        <item x="94"/>
        <item x="44"/>
        <item x="232"/>
        <item x="210"/>
        <item x="180"/>
        <item x="65"/>
        <item x="169"/>
        <item x="187"/>
        <item x="205"/>
        <item x="214"/>
        <item x="89"/>
        <item x="98"/>
        <item x="22"/>
        <item x="239"/>
        <item x="135"/>
        <item x="116"/>
        <item x="32"/>
        <item x="237"/>
        <item x="234"/>
        <item x="71"/>
        <item x="202"/>
        <item x="60"/>
        <item x="230"/>
        <item x="119"/>
        <item x="245"/>
        <item x="233"/>
        <item x="249"/>
        <item x="122"/>
        <item x="235"/>
        <item x="212"/>
        <item x="208"/>
        <item x="223"/>
        <item x="224"/>
        <item x="124"/>
        <item x="64"/>
        <item x="127"/>
        <item x="191"/>
        <item x="21"/>
        <item x="58"/>
        <item x="236"/>
        <item x="147"/>
        <item x="15"/>
        <item x="221"/>
        <item x="199"/>
        <item x="67"/>
        <item x="206"/>
        <item x="222"/>
        <item x="155"/>
        <item x="184"/>
        <item x="242"/>
        <item x="138"/>
        <item x="211"/>
        <item x="139"/>
        <item x="140"/>
        <item x="170"/>
        <item x="102"/>
        <item x="157"/>
        <item x="100"/>
        <item x="149"/>
        <item x="82"/>
        <item x="238"/>
        <item x="153"/>
        <item x="220"/>
        <item x="246"/>
        <item x="196"/>
        <item x="108"/>
        <item x="121"/>
        <item x="93"/>
        <item x="179"/>
        <item x="95"/>
        <item x="16"/>
        <item x="115"/>
        <item x="254"/>
        <item x="218"/>
        <item x="189"/>
        <item x="182"/>
        <item x="200"/>
        <item x="227"/>
        <item x="190"/>
        <item x="2"/>
        <item x="62"/>
        <item x="105"/>
        <item x="226"/>
        <item x="118"/>
        <item x="133"/>
        <item x="47"/>
        <item x="248"/>
        <item x="24"/>
        <item x="175"/>
        <item x="181"/>
        <item x="7"/>
        <item x="40"/>
        <item x="72"/>
        <item x="66"/>
        <item x="79"/>
        <item x="31"/>
        <item x="3"/>
        <item x="130"/>
        <item x="59"/>
        <item x="160"/>
        <item x="120"/>
        <item x="12"/>
        <item x="158"/>
        <item x="0"/>
        <item x="255"/>
        <item x="83"/>
        <item x="84"/>
        <item x="85"/>
        <item x="86"/>
        <item x="87"/>
        <item x="48"/>
        <item x="49"/>
        <item x="50"/>
        <item x="51"/>
        <item x="52"/>
        <item x="53"/>
        <item t="default"/>
      </items>
    </pivotField>
    <pivotField compact="0" outline="0" showAll="0"/>
    <pivotField axis="axisRow" compact="0" outline="0" showAll="0" defaultSubtotal="0">
      <items count="51">
        <item x="21"/>
        <item x="20"/>
        <item x="5"/>
        <item x="47"/>
        <item x="10"/>
        <item x="44"/>
        <item x="1"/>
        <item x="39"/>
        <item x="17"/>
        <item x="25"/>
        <item x="26"/>
        <item x="48"/>
        <item x="36"/>
        <item x="8"/>
        <item x="7"/>
        <item x="43"/>
        <item x="30"/>
        <item x="22"/>
        <item x="19"/>
        <item x="24"/>
        <item x="40"/>
        <item x="29"/>
        <item x="3"/>
        <item x="16"/>
        <item x="45"/>
        <item x="18"/>
        <item x="15"/>
        <item x="14"/>
        <item x="27"/>
        <item x="31"/>
        <item x="41"/>
        <item x="28"/>
        <item x="4"/>
        <item x="13"/>
        <item x="32"/>
        <item x="12"/>
        <item x="42"/>
        <item x="33"/>
        <item x="2"/>
        <item x="6"/>
        <item x="23"/>
        <item x="9"/>
        <item x="49"/>
        <item x="37"/>
        <item x="35"/>
        <item x="38"/>
        <item x="11"/>
        <item x="0"/>
        <item x="50"/>
        <item x="46"/>
        <item x="34"/>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860">
        <item x="756"/>
        <item x="237"/>
        <item x="665"/>
        <item x="574"/>
        <item x="400"/>
        <item x="681"/>
        <item x="17"/>
        <item x="628"/>
        <item x="166"/>
        <item x="385"/>
        <item x="470"/>
        <item x="98"/>
        <item x="23"/>
        <item x="549"/>
        <item x="524"/>
        <item x="814"/>
        <item x="724"/>
        <item x="481"/>
        <item x="518"/>
        <item x="273"/>
        <item x="467"/>
        <item x="598"/>
        <item x="361"/>
        <item x="316"/>
        <item x="135"/>
        <item x="158"/>
        <item x="41"/>
        <item x="827"/>
        <item x="84"/>
        <item x="556"/>
        <item x="343"/>
        <item x="627"/>
        <item x="258"/>
        <item x="480"/>
        <item x="727"/>
        <item x="421"/>
        <item x="164"/>
        <item x="175"/>
        <item x="270"/>
        <item x="516"/>
        <item x="247"/>
        <item x="286"/>
        <item x="762"/>
        <item x="162"/>
        <item x="248"/>
        <item x="594"/>
        <item x="550"/>
        <item x="555"/>
        <item x="672"/>
        <item x="203"/>
        <item x="429"/>
        <item x="712"/>
        <item x="150"/>
        <item x="233"/>
        <item x="461"/>
        <item x="176"/>
        <item x="626"/>
        <item x="854"/>
        <item x="745"/>
        <item x="275"/>
        <item x="686"/>
        <item x="92"/>
        <item x="504"/>
        <item x="348"/>
        <item x="850"/>
        <item x="505"/>
        <item x="352"/>
        <item x="780"/>
        <item x="397"/>
        <item x="56"/>
        <item x="340"/>
        <item x="792"/>
        <item x="178"/>
        <item x="109"/>
        <item x="486"/>
        <item x="180"/>
        <item x="52"/>
        <item x="269"/>
        <item x="246"/>
        <item x="699"/>
        <item x="719"/>
        <item x="674"/>
        <item x="491"/>
        <item x="856"/>
        <item x="144"/>
        <item x="378"/>
        <item x="436"/>
        <item x="383"/>
        <item x="292"/>
        <item x="227"/>
        <item x="621"/>
        <item x="651"/>
        <item x="177"/>
        <item x="192"/>
        <item x="499"/>
        <item x="772"/>
        <item x="327"/>
        <item x="337"/>
        <item x="347"/>
        <item x="193"/>
        <item x="123"/>
        <item x="752"/>
        <item x="848"/>
        <item x="276"/>
        <item x="112"/>
        <item x="44"/>
        <item x="722"/>
        <item x="457"/>
        <item x="382"/>
        <item x="709"/>
        <item x="396"/>
        <item x="562"/>
        <item x="831"/>
        <item x="466"/>
        <item x="243"/>
        <item x="78"/>
        <item x="525"/>
        <item x="59"/>
        <item x="464"/>
        <item x="507"/>
        <item x="127"/>
        <item x="648"/>
        <item x="333"/>
        <item x="597"/>
        <item x="309"/>
        <item x="3"/>
        <item x="736"/>
        <item x="26"/>
        <item x="682"/>
        <item x="786"/>
        <item x="822"/>
        <item x="372"/>
        <item x="678"/>
        <item x="629"/>
        <item x="704"/>
        <item x="427"/>
        <item x="473"/>
        <item x="172"/>
        <item x="71"/>
        <item x="619"/>
        <item x="630"/>
        <item x="749"/>
        <item x="845"/>
        <item x="200"/>
        <item x="381"/>
        <item x="448"/>
        <item x="249"/>
        <item x="189"/>
        <item x="741"/>
        <item x="418"/>
        <item x="477"/>
        <item x="231"/>
        <item x="551"/>
        <item x="24"/>
        <item x="196"/>
        <item x="548"/>
        <item x="616"/>
        <item x="679"/>
        <item x="222"/>
        <item x="659"/>
        <item x="611"/>
        <item x="251"/>
        <item x="377"/>
        <item x="787"/>
        <item x="454"/>
        <item x="15"/>
        <item x="290"/>
        <item x="770"/>
        <item x="29"/>
        <item x="761"/>
        <item x="346"/>
        <item x="439"/>
        <item x="813"/>
        <item x="623"/>
        <item x="159"/>
        <item x="356"/>
        <item x="613"/>
        <item x="311"/>
        <item x="764"/>
        <item x="259"/>
        <item x="363"/>
        <item x="169"/>
        <item x="344"/>
        <item x="94"/>
        <item x="61"/>
        <item x="107"/>
        <item x="460"/>
        <item x="14"/>
        <item x="147"/>
        <item x="110"/>
        <item x="215"/>
        <item x="262"/>
        <item x="80"/>
        <item x="401"/>
        <item x="588"/>
        <item x="298"/>
        <item x="308"/>
        <item x="523"/>
        <item x="88"/>
        <item x="106"/>
        <item x="376"/>
        <item x="221"/>
        <item x="655"/>
        <item x="795"/>
        <item x="293"/>
        <item x="183"/>
        <item x="639"/>
        <item x="335"/>
        <item x="145"/>
        <item x="9"/>
        <item x="375"/>
        <item x="650"/>
        <item x="408"/>
        <item x="582"/>
        <item x="419"/>
        <item x="118"/>
        <item x="450"/>
        <item x="605"/>
        <item x="606"/>
        <item x="849"/>
        <item x="444"/>
        <item x="593"/>
        <item x="642"/>
        <item x="432"/>
        <item x="535"/>
        <item x="48"/>
        <item x="1"/>
        <item x="143"/>
        <item x="280"/>
        <item x="713"/>
        <item x="643"/>
        <item x="321"/>
        <item x="423"/>
        <item x="817"/>
        <item x="847"/>
        <item x="576"/>
        <item x="852"/>
        <item x="163"/>
        <item x="607"/>
        <item x="506"/>
        <item x="86"/>
        <item x="394"/>
        <item x="157"/>
        <item x="830"/>
        <item x="531"/>
        <item x="823"/>
        <item x="384"/>
        <item x="190"/>
        <item x="808"/>
        <item x="389"/>
        <item x="528"/>
        <item x="413"/>
        <item x="224"/>
        <item x="618"/>
        <item x="365"/>
        <item x="810"/>
        <item x="769"/>
        <item x="760"/>
        <item x="310"/>
        <item x="803"/>
        <item x="393"/>
        <item x="774"/>
        <item x="146"/>
        <item x="771"/>
        <item x="458"/>
        <item x="357"/>
        <item x="89"/>
        <item x="533"/>
        <item x="285"/>
        <item x="791"/>
        <item x="197"/>
        <item x="832"/>
        <item x="407"/>
        <item x="122"/>
        <item x="706"/>
        <item x="826"/>
        <item x="238"/>
        <item x="19"/>
        <item x="622"/>
        <item x="596"/>
        <item x="553"/>
        <item x="602"/>
        <item x="302"/>
        <item x="758"/>
        <item x="471"/>
        <item x="793"/>
        <item x="828"/>
        <item x="5"/>
        <item x="482"/>
        <item x="514"/>
        <item x="750"/>
        <item x="194"/>
        <item x="680"/>
        <item x="387"/>
        <item x="600"/>
        <item x="698"/>
        <item x="601"/>
        <item x="210"/>
        <item x="204"/>
        <item x="351"/>
        <item x="367"/>
        <item x="670"/>
        <item x="493"/>
        <item x="30"/>
        <item x="610"/>
        <item x="277"/>
        <item x="358"/>
        <item x="268"/>
        <item x="7"/>
        <item x="111"/>
        <item x="213"/>
        <item x="366"/>
        <item x="537"/>
        <item x="855"/>
        <item x="0"/>
        <item x="31"/>
        <item x="693"/>
        <item x="545"/>
        <item x="274"/>
        <item x="336"/>
        <item x="46"/>
        <item x="97"/>
        <item x="342"/>
        <item x="386"/>
        <item x="800"/>
        <item x="294"/>
        <item x="120"/>
        <item x="492"/>
        <item x="82"/>
        <item x="445"/>
        <item x="589"/>
        <item x="244"/>
        <item x="726"/>
        <item x="532"/>
        <item x="717"/>
        <item x="604"/>
        <item x="447"/>
        <item x="558"/>
        <item x="16"/>
        <item x="751"/>
        <item x="184"/>
        <item x="129"/>
        <item x="350"/>
        <item x="502"/>
        <item x="295"/>
        <item x="315"/>
        <item x="592"/>
        <item x="465"/>
        <item x="371"/>
        <item x="391"/>
        <item x="415"/>
        <item x="521"/>
        <item x="174"/>
        <item x="654"/>
        <item x="234"/>
        <item x="320"/>
        <item x="775"/>
        <item x="422"/>
        <item x="20"/>
        <item x="72"/>
        <item x="91"/>
        <item x="557"/>
        <item x="609"/>
        <item x="209"/>
        <item x="705"/>
        <item x="21"/>
        <item x="325"/>
        <item x="226"/>
        <item x="206"/>
        <item x="245"/>
        <item x="299"/>
        <item x="199"/>
        <item x="165"/>
        <item x="468"/>
        <item x="170"/>
        <item x="205"/>
        <item x="287"/>
        <item x="326"/>
        <item x="805"/>
        <item x="417"/>
        <item x="806"/>
        <item x="552"/>
        <item x="426"/>
        <item x="579"/>
        <item x="93"/>
        <item x="399"/>
        <item x="568"/>
        <item x="715"/>
        <item x="581"/>
        <item x="353"/>
        <item x="148"/>
        <item x="349"/>
        <item x="117"/>
        <item x="816"/>
        <item x="783"/>
        <item x="36"/>
        <item x="313"/>
        <item x="529"/>
        <item x="281"/>
        <item x="53"/>
        <item x="121"/>
        <item x="330"/>
        <item x="510"/>
        <item x="318"/>
        <item x="520"/>
        <item x="217"/>
        <item x="362"/>
        <item x="734"/>
        <item x="661"/>
        <item x="577"/>
        <item x="212"/>
        <item x="776"/>
        <item x="73"/>
        <item x="283"/>
        <item x="433"/>
        <item x="214"/>
        <item x="725"/>
        <item x="359"/>
        <item x="453"/>
        <item x="841"/>
        <item x="32"/>
        <item x="252"/>
        <item x="798"/>
        <item x="578"/>
        <item x="563"/>
        <item x="211"/>
        <item x="284"/>
        <item x="497"/>
        <item x="519"/>
        <item x="167"/>
        <item x="35"/>
        <item x="8"/>
        <item x="584"/>
        <item x="554"/>
        <item x="755"/>
        <item x="411"/>
        <item x="765"/>
        <item x="355"/>
        <item x="37"/>
        <item x="515"/>
        <item x="778"/>
        <item x="746"/>
        <item x="239"/>
        <item x="99"/>
        <item x="667"/>
        <item x="668"/>
        <item x="306"/>
        <item x="173"/>
        <item x="819"/>
        <item x="392"/>
        <item x="500"/>
        <item x="119"/>
        <item x="807"/>
        <item x="312"/>
        <item x="479"/>
        <item x="474"/>
        <item x="720"/>
        <item x="634"/>
        <item x="567"/>
        <item x="140"/>
        <item x="47"/>
        <item x="76"/>
        <item x="128"/>
        <item x="256"/>
        <item x="369"/>
        <item x="844"/>
        <item x="608"/>
        <item x="341"/>
        <item x="339"/>
        <item x="660"/>
        <item x="125"/>
        <item x="255"/>
        <item x="77"/>
        <item x="857"/>
        <item x="730"/>
        <item x="443"/>
        <item x="632"/>
        <item x="821"/>
        <item x="186"/>
        <item x="815"/>
        <item x="587"/>
        <item x="153"/>
        <item x="63"/>
        <item x="207"/>
        <item x="201"/>
        <item x="323"/>
        <item x="591"/>
        <item x="636"/>
        <item x="373"/>
        <item x="513"/>
        <item x="85"/>
        <item x="843"/>
        <item x="702"/>
        <item x="818"/>
        <item x="671"/>
        <item x="403"/>
        <item x="707"/>
        <item x="395"/>
        <item x="410"/>
        <item x="653"/>
        <item x="599"/>
        <item x="332"/>
        <item x="345"/>
        <item x="652"/>
        <item x="402"/>
        <item x="729"/>
        <item x="380"/>
        <item x="716"/>
        <item x="590"/>
        <item x="149"/>
        <item x="232"/>
        <item x="476"/>
        <item x="181"/>
        <item x="498"/>
        <item x="620"/>
        <item x="753"/>
        <item x="789"/>
        <item x="317"/>
        <item x="191"/>
        <item x="328"/>
        <item x="81"/>
        <item x="560"/>
        <item x="478"/>
        <item x="430"/>
        <item x="297"/>
        <item x="261"/>
        <item x="271"/>
        <item x="573"/>
        <item x="547"/>
        <item x="301"/>
        <item x="334"/>
        <item x="615"/>
        <item x="87"/>
        <item x="617"/>
        <item x="614"/>
        <item x="580"/>
        <item x="22"/>
        <item x="134"/>
        <item x="69"/>
        <item x="687"/>
        <item x="278"/>
        <item x="303"/>
        <item x="34"/>
        <item x="55"/>
        <item x="300"/>
        <item x="43"/>
        <item x="406"/>
        <item x="142"/>
        <item x="721"/>
        <item x="728"/>
        <item x="530"/>
        <item x="250"/>
        <item x="646"/>
        <item x="329"/>
        <item x="766"/>
        <item x="161"/>
        <item x="488"/>
        <item x="75"/>
        <item x="40"/>
        <item x="398"/>
        <item x="691"/>
        <item x="534"/>
        <item x="487"/>
        <item x="126"/>
        <item x="438"/>
        <item x="442"/>
        <item x="114"/>
        <item x="264"/>
        <item x="583"/>
        <item x="723"/>
        <item x="240"/>
        <item x="737"/>
        <item x="441"/>
        <item x="469"/>
        <item x="156"/>
        <item x="379"/>
        <item x="501"/>
        <item x="586"/>
        <item x="179"/>
        <item x="820"/>
        <item x="305"/>
        <item x="624"/>
        <item x="424"/>
        <item x="495"/>
        <item x="508"/>
        <item x="809"/>
        <item x="412"/>
        <item x="595"/>
        <item x="733"/>
        <item x="485"/>
        <item x="79"/>
        <item x="288"/>
        <item x="289"/>
        <item x="509"/>
        <item x="324"/>
        <item x="152"/>
        <item x="230"/>
        <item x="688"/>
        <item x="685"/>
        <item x="835"/>
        <item x="115"/>
        <item x="666"/>
        <item x="254"/>
        <item x="100"/>
        <item x="645"/>
        <item x="526"/>
        <item x="747"/>
        <item x="773"/>
        <item x="517"/>
        <item x="462"/>
        <item x="74"/>
        <item x="603"/>
        <item x="824"/>
        <item x="49"/>
        <item x="228"/>
        <item x="739"/>
        <item x="694"/>
        <item x="416"/>
        <item x="235"/>
        <item x="105"/>
        <item x="370"/>
        <item x="754"/>
        <item x="101"/>
        <item x="354"/>
        <item x="96"/>
        <item x="669"/>
        <item x="542"/>
        <item x="456"/>
        <item x="83"/>
        <item x="802"/>
        <item x="633"/>
        <item x="260"/>
        <item x="703"/>
        <item x="195"/>
        <item x="95"/>
        <item x="296"/>
        <item x="10"/>
        <item x="449"/>
        <item x="740"/>
        <item x="673"/>
        <item x="440"/>
        <item x="489"/>
        <item x="763"/>
        <item x="414"/>
        <item x="484"/>
        <item x="50"/>
        <item x="638"/>
        <item x="360"/>
        <item x="781"/>
        <item x="742"/>
        <item x="154"/>
        <item x="797"/>
        <item x="428"/>
        <item x="585"/>
        <item x="695"/>
        <item x="33"/>
        <item x="683"/>
        <item x="198"/>
        <item x="51"/>
        <item x="710"/>
        <item x="279"/>
        <item x="266"/>
        <item x="187"/>
        <item x="223"/>
        <item x="612"/>
        <item x="569"/>
        <item x="322"/>
        <item x="527"/>
        <item x="675"/>
        <item x="701"/>
        <item x="11"/>
        <item x="503"/>
        <item x="13"/>
        <item x="738"/>
        <item x="858"/>
        <item x="139"/>
        <item x="647"/>
        <item x="571"/>
        <item x="564"/>
        <item x="662"/>
        <item x="641"/>
        <item x="635"/>
        <item x="108"/>
        <item x="777"/>
        <item x="649"/>
        <item x="64"/>
        <item x="572"/>
        <item x="253"/>
        <item x="483"/>
        <item x="141"/>
        <item x="182"/>
        <item x="241"/>
        <item x="475"/>
        <item x="225"/>
        <item x="265"/>
        <item x="494"/>
        <item x="511"/>
        <item x="25"/>
        <item x="136"/>
        <item x="837"/>
        <item x="714"/>
        <item x="735"/>
        <item x="637"/>
        <item x="124"/>
        <item x="137"/>
        <item x="151"/>
        <item x="566"/>
        <item x="575"/>
        <item x="522"/>
        <item x="314"/>
        <item x="779"/>
        <item x="338"/>
        <item x="236"/>
        <item x="113"/>
        <item x="836"/>
        <item x="446"/>
        <item x="768"/>
        <item x="319"/>
        <item x="748"/>
        <item x="263"/>
        <item x="282"/>
        <item x="543"/>
        <item x="496"/>
        <item x="767"/>
        <item x="45"/>
        <item x="472"/>
        <item x="696"/>
        <item x="676"/>
        <item x="208"/>
        <item x="229"/>
        <item x="155"/>
        <item x="216"/>
        <item x="437"/>
        <item x="697"/>
        <item x="405"/>
        <item x="544"/>
        <item x="62"/>
        <item x="851"/>
        <item x="104"/>
        <item x="374"/>
        <item x="801"/>
        <item x="625"/>
        <item x="168"/>
        <item x="185"/>
        <item x="463"/>
        <item x="658"/>
        <item x="220"/>
        <item x="304"/>
        <item x="404"/>
        <item x="425"/>
        <item x="692"/>
        <item x="257"/>
        <item x="684"/>
        <item x="116"/>
        <item x="825"/>
        <item x="700"/>
        <item x="546"/>
        <item x="54"/>
        <item x="631"/>
        <item x="834"/>
        <item x="731"/>
        <item x="799"/>
        <item x="27"/>
        <item x="12"/>
        <item x="759"/>
        <item x="711"/>
        <item x="103"/>
        <item x="536"/>
        <item x="409"/>
        <item x="644"/>
        <item x="570"/>
        <item x="38"/>
        <item x="291"/>
        <item x="833"/>
        <item x="242"/>
        <item x="90"/>
        <item x="804"/>
        <item x="455"/>
        <item x="663"/>
        <item x="28"/>
        <item x="2"/>
        <item x="452"/>
        <item x="451"/>
        <item x="202"/>
        <item x="434"/>
        <item x="689"/>
        <item x="368"/>
        <item x="732"/>
        <item x="690"/>
        <item x="718"/>
        <item x="829"/>
        <item x="18"/>
        <item x="431"/>
        <item x="559"/>
        <item x="272"/>
        <item x="102"/>
        <item x="60"/>
        <item x="839"/>
        <item x="4"/>
        <item x="171"/>
        <item x="459"/>
        <item x="788"/>
        <item x="846"/>
        <item x="6"/>
        <item x="838"/>
        <item x="785"/>
        <item x="796"/>
        <item x="708"/>
        <item x="490"/>
        <item x="840"/>
        <item x="512"/>
        <item x="390"/>
        <item x="790"/>
        <item x="757"/>
        <item x="420"/>
        <item x="664"/>
        <item x="364"/>
        <item x="657"/>
        <item x="656"/>
        <item x="307"/>
        <item x="435"/>
        <item x="640"/>
        <item x="811"/>
        <item x="677"/>
        <item x="331"/>
        <item x="561"/>
        <item x="842"/>
        <item x="267"/>
        <item x="57"/>
        <item x="794"/>
        <item x="218"/>
        <item x="565"/>
        <item x="812"/>
        <item x="743"/>
        <item x="784"/>
        <item x="138"/>
        <item x="219"/>
        <item x="744"/>
        <item x="188"/>
        <item x="39"/>
        <item x="42"/>
        <item x="58"/>
        <item x="782"/>
        <item x="853"/>
        <item x="859"/>
        <item x="388"/>
        <item x="160"/>
        <item x="538"/>
        <item x="539"/>
        <item x="540"/>
        <item x="541"/>
        <item x="130"/>
        <item x="131"/>
        <item x="132"/>
        <item x="133"/>
        <item x="65"/>
        <item x="66"/>
        <item x="67"/>
        <item x="68"/>
        <item x="70"/>
      </items>
    </pivotField>
    <pivotField axis="axisRow" compact="0" outline="0" showAll="0" defaultSubtotal="0">
      <items count="878">
        <item x="558"/>
        <item x="743"/>
        <item x="690"/>
        <item x="553"/>
        <item x="709"/>
        <item x="775"/>
        <item x="752"/>
        <item x="23"/>
        <item x="331"/>
        <item x="770"/>
        <item x="826"/>
        <item x="389"/>
        <item x="779"/>
        <item x="831"/>
        <item x="168"/>
        <item x="318"/>
        <item x="740"/>
        <item x="99"/>
        <item x="674"/>
        <item x="620"/>
        <item x="648"/>
        <item x="474"/>
        <item x="239"/>
        <item x="142"/>
        <item x="528"/>
        <item x="17"/>
        <item x="404"/>
        <item x="635"/>
        <item x="580"/>
        <item x="876"/>
        <item x="695"/>
        <item x="439"/>
        <item x="649"/>
        <item x="441"/>
        <item x="653"/>
        <item x="125"/>
        <item x="494"/>
        <item x="57"/>
        <item x="547"/>
        <item x="322"/>
        <item x="503"/>
        <item x="696"/>
        <item x="454"/>
        <item x="467"/>
        <item x="287"/>
        <item x="660"/>
        <item x="1"/>
        <item x="199"/>
        <item x="643"/>
        <item x="87"/>
        <item x="417"/>
        <item x="0"/>
        <item x="780"/>
        <item x="824"/>
        <item x="816"/>
        <item x="717"/>
        <item x="436"/>
        <item x="629"/>
        <item x="196"/>
        <item x="233"/>
        <item x="511"/>
        <item x="560"/>
        <item x="9"/>
        <item x="381"/>
        <item x="296"/>
        <item x="304"/>
        <item x="610"/>
        <item x="218"/>
        <item x="379"/>
        <item x="537"/>
        <item x="766"/>
        <item x="600"/>
        <item x="495"/>
        <item x="562"/>
        <item x="52"/>
        <item x="147"/>
        <item x="317"/>
        <item x="198"/>
        <item x="496"/>
        <item x="288"/>
        <item x="409"/>
        <item x="626"/>
        <item x="472"/>
        <item x="231"/>
        <item x="427"/>
        <item x="393"/>
        <item x="222"/>
        <item x="449"/>
        <item x="324"/>
        <item x="612"/>
        <item x="588"/>
        <item x="510"/>
        <item x="498"/>
        <item x="339"/>
        <item x="611"/>
        <item x="582"/>
        <item x="585"/>
        <item x="272"/>
        <item x="355"/>
        <item x="652"/>
        <item x="177"/>
        <item x="226"/>
        <item x="328"/>
        <item x="20"/>
        <item x="128"/>
        <item x="468"/>
        <item x="167"/>
        <item x="388"/>
        <item x="843"/>
        <item x="19"/>
        <item x="292"/>
        <item x="617"/>
        <item x="285"/>
        <item x="395"/>
        <item x="845"/>
        <item x="267"/>
        <item x="16"/>
        <item x="808"/>
        <item x="598"/>
        <item x="733"/>
        <item x="411"/>
        <item x="710"/>
        <item x="616"/>
        <item x="679"/>
        <item x="532"/>
        <item x="412"/>
        <item x="223"/>
        <item x="519"/>
        <item x="840"/>
        <item x="602"/>
        <item x="535"/>
        <item x="5"/>
        <item x="847"/>
        <item x="853"/>
        <item x="359"/>
        <item x="37"/>
        <item x="641"/>
        <item x="250"/>
        <item x="249"/>
        <item x="471"/>
        <item x="587"/>
        <item x="819"/>
        <item x="93"/>
        <item x="262"/>
        <item x="121"/>
        <item x="866"/>
        <item x="29"/>
        <item x="529"/>
        <item x="159"/>
        <item x="646"/>
        <item x="240"/>
        <item x="376"/>
        <item x="325"/>
        <item x="415"/>
        <item x="590"/>
        <item x="160"/>
        <item x="219"/>
        <item x="362"/>
        <item x="615"/>
        <item x="212"/>
        <item x="148"/>
        <item x="462"/>
        <item x="628"/>
        <item x="319"/>
        <item x="571"/>
        <item x="382"/>
        <item x="311"/>
        <item x="793"/>
        <item x="864"/>
        <item x="253"/>
        <item x="216"/>
        <item x="344"/>
        <item x="633"/>
        <item x="352"/>
        <item x="422"/>
        <item x="278"/>
        <item x="865"/>
        <item x="470"/>
        <item x="56"/>
        <item x="651"/>
        <item x="603"/>
        <item x="811"/>
        <item x="721"/>
        <item x="150"/>
        <item x="260"/>
        <item x="251"/>
        <item x="527"/>
        <item x="80"/>
        <item x="71"/>
        <item x="862"/>
        <item x="437"/>
        <item x="584"/>
        <item x="668"/>
        <item x="839"/>
        <item x="32"/>
        <item x="83"/>
        <item x="608"/>
        <item x="85"/>
        <item x="785"/>
        <item x="634"/>
        <item x="769"/>
        <item x="561"/>
        <item x="484"/>
        <item x="405"/>
        <item x="753"/>
        <item x="518"/>
        <item x="869"/>
        <item x="822"/>
        <item x="275"/>
        <item x="374"/>
        <item x="174"/>
        <item x="809"/>
        <item x="844"/>
        <item x="735"/>
        <item x="461"/>
        <item x="123"/>
        <item x="397"/>
        <item x="228"/>
        <item x="754"/>
        <item x="245"/>
        <item x="834"/>
        <item x="224"/>
        <item x="768"/>
        <item x="625"/>
        <item x="431"/>
        <item x="136"/>
        <item x="116"/>
        <item x="241"/>
        <item x="464"/>
        <item x="185"/>
        <item x="807"/>
        <item x="423"/>
        <item x="619"/>
        <item x="448"/>
        <item x="522"/>
        <item x="312"/>
        <item x="485"/>
        <item x="637"/>
        <item x="59"/>
        <item x="539"/>
        <item x="90"/>
        <item x="790"/>
        <item x="830"/>
        <item x="61"/>
        <item x="385"/>
        <item x="425"/>
        <item x="367"/>
        <item x="295"/>
        <item x="787"/>
        <item x="765"/>
        <item x="738"/>
        <item x="152"/>
        <item x="365"/>
        <item x="774"/>
        <item x="599"/>
        <item x="465"/>
        <item x="277"/>
        <item x="764"/>
        <item x="248"/>
        <item x="508"/>
        <item x="350"/>
        <item x="294"/>
        <item x="146"/>
        <item x="48"/>
        <item x="755"/>
        <item x="873"/>
        <item x="313"/>
        <item x="872"/>
        <item x="541"/>
        <item x="215"/>
        <item x="7"/>
        <item x="270"/>
        <item x="112"/>
        <item x="507"/>
        <item x="194"/>
        <item x="557"/>
        <item x="684"/>
        <item x="727"/>
        <item x="202"/>
        <item x="79"/>
        <item x="371"/>
        <item x="347"/>
        <item x="490"/>
        <item x="430"/>
        <item x="756"/>
        <item x="164"/>
        <item x="604"/>
        <item x="849"/>
        <item x="31"/>
        <item x="197"/>
        <item x="271"/>
        <item x="453"/>
        <item x="714"/>
        <item x="3"/>
        <item x="255"/>
        <item x="871"/>
        <item x="715"/>
        <item x="749"/>
        <item x="592"/>
        <item x="124"/>
        <item x="386"/>
        <item x="109"/>
        <item x="178"/>
        <item x="390"/>
        <item x="189"/>
        <item x="426"/>
        <item x="41"/>
        <item x="813"/>
        <item x="613"/>
        <item x="689"/>
        <item x="94"/>
        <item x="489"/>
        <item x="799"/>
        <item x="728"/>
        <item x="192"/>
        <item x="797"/>
        <item x="24"/>
        <item x="176"/>
        <item x="360"/>
        <item x="506"/>
        <item x="334"/>
        <item x="874"/>
        <item x="401"/>
        <item x="276"/>
        <item x="96"/>
        <item x="353"/>
        <item x="110"/>
        <item x="724"/>
        <item x="298"/>
        <item x="346"/>
        <item x="81"/>
        <item x="234"/>
        <item x="621"/>
        <item x="14"/>
        <item x="149"/>
        <item x="523"/>
        <item x="678"/>
        <item x="11"/>
        <item x="698"/>
        <item x="380"/>
        <item x="568"/>
        <item x="398"/>
        <item x="712"/>
        <item x="701"/>
        <item x="703"/>
        <item x="10"/>
        <item x="759"/>
        <item x="279"/>
        <item x="491"/>
        <item x="203"/>
        <item x="460"/>
        <item x="184"/>
        <item x="802"/>
        <item x="406"/>
        <item x="683"/>
        <item x="229"/>
        <item x="657"/>
        <item x="642"/>
        <item x="852"/>
        <item x="589"/>
        <item x="207"/>
        <item x="343"/>
        <item x="73"/>
        <item x="513"/>
        <item x="594"/>
        <item x="827"/>
        <item x="841"/>
        <item x="487"/>
        <item x="111"/>
        <item x="466"/>
        <item x="789"/>
        <item x="601"/>
        <item x="737"/>
        <item x="791"/>
        <item x="283"/>
        <item x="95"/>
        <item x="860"/>
        <item x="736"/>
        <item x="591"/>
        <item x="457"/>
        <item x="252"/>
        <item x="501"/>
        <item x="286"/>
        <item x="497"/>
        <item x="310"/>
        <item x="419"/>
        <item x="195"/>
        <item x="833"/>
        <item x="607"/>
        <item x="26"/>
        <item x="718"/>
        <item x="475"/>
        <item x="165"/>
        <item x="305"/>
        <item x="120"/>
        <item x="213"/>
        <item x="559"/>
        <item x="290"/>
        <item x="13"/>
        <item x="402"/>
        <item x="630"/>
        <item x="479"/>
        <item x="750"/>
        <item x="291"/>
        <item x="663"/>
        <item x="280"/>
        <item x="21"/>
        <item x="55"/>
        <item x="469"/>
        <item x="193"/>
        <item x="836"/>
        <item x="154"/>
        <item x="151"/>
        <item x="35"/>
        <item x="680"/>
        <item x="361"/>
        <item x="400"/>
        <item x="232"/>
        <item x="694"/>
        <item x="158"/>
        <item x="502"/>
        <item x="746"/>
        <item x="505"/>
        <item x="658"/>
        <item x="734"/>
        <item x="127"/>
        <item x="383"/>
        <item x="333"/>
        <item x="179"/>
        <item x="838"/>
        <item x="200"/>
        <item x="671"/>
        <item x="650"/>
        <item x="577"/>
        <item x="492"/>
        <item x="563"/>
        <item x="688"/>
        <item x="75"/>
        <item x="225"/>
        <item x="332"/>
        <item x="115"/>
        <item x="387"/>
        <item x="627"/>
        <item x="697"/>
        <item x="832"/>
        <item x="349"/>
        <item x="578"/>
        <item x="410"/>
        <item x="761"/>
        <item x="137"/>
        <item x="25"/>
        <item x="156"/>
        <item x="521"/>
        <item x="708"/>
        <item x="364"/>
        <item x="391"/>
        <item x="261"/>
        <item x="122"/>
        <item x="72"/>
        <item x="268"/>
        <item x="30"/>
        <item x="143"/>
        <item x="654"/>
        <item x="486"/>
        <item x="655"/>
        <item x="145"/>
        <item x="609"/>
        <item x="858"/>
        <item x="188"/>
        <item x="303"/>
        <item x="451"/>
        <item x="772"/>
        <item x="583"/>
        <item x="377"/>
        <item x="263"/>
        <item x="336"/>
        <item x="327"/>
        <item x="206"/>
        <item x="531"/>
        <item x="281"/>
        <item x="606"/>
        <item x="618"/>
        <item x="776"/>
        <item x="675"/>
        <item x="835"/>
        <item x="704"/>
        <item x="256"/>
        <item x="530"/>
        <item x="370"/>
        <item x="605"/>
        <item x="166"/>
        <item x="837"/>
        <item x="681"/>
        <item x="141"/>
        <item x="781"/>
        <item x="444"/>
        <item x="445"/>
        <item x="458"/>
        <item x="446"/>
        <item x="369"/>
        <item x="40"/>
        <item x="741"/>
        <item x="622"/>
        <item x="480"/>
        <item x="551"/>
        <item x="175"/>
        <item x="481"/>
        <item x="574"/>
        <item x="823"/>
        <item x="473"/>
        <item x="647"/>
        <item x="282"/>
        <item x="659"/>
        <item x="217"/>
        <item x="169"/>
        <item x="22"/>
        <item x="53"/>
        <item x="129"/>
        <item x="670"/>
        <item x="191"/>
        <item x="549"/>
        <item x="329"/>
        <item x="172"/>
        <item x="713"/>
        <item x="555"/>
        <item x="782"/>
        <item x="623"/>
        <item x="403"/>
        <item x="323"/>
        <item x="747"/>
        <item x="552"/>
        <item x="477"/>
        <item x="74"/>
        <item x="86"/>
        <item x="340"/>
        <item x="92"/>
        <item x="182"/>
        <item x="46"/>
        <item x="314"/>
        <item x="351"/>
        <item x="520"/>
        <item x="108"/>
        <item x="101"/>
        <item x="512"/>
        <item x="482"/>
        <item x="34"/>
        <item x="135"/>
        <item x="302"/>
        <item x="78"/>
        <item x="337"/>
        <item x="794"/>
        <item x="732"/>
        <item x="76"/>
        <item x="848"/>
        <item x="307"/>
        <item x="596"/>
        <item x="792"/>
        <item x="15"/>
        <item x="525"/>
        <item x="691"/>
        <item x="126"/>
        <item x="687"/>
        <item x="205"/>
        <item x="186"/>
        <item x="669"/>
        <item x="237"/>
        <item x="777"/>
        <item x="767"/>
        <item x="867"/>
        <item x="509"/>
        <item x="345"/>
        <item x="358"/>
        <item x="308"/>
        <item x="644"/>
        <item x="533"/>
        <item x="614"/>
        <item x="63"/>
        <item x="524"/>
        <item x="326"/>
        <item x="209"/>
        <item x="565"/>
        <item x="246"/>
        <item x="452"/>
        <item x="536"/>
        <item x="373"/>
        <item x="825"/>
        <item x="803"/>
        <item x="396"/>
        <item x="504"/>
        <item x="47"/>
        <item x="573"/>
        <item x="428"/>
        <item x="760"/>
        <item x="726"/>
        <item x="636"/>
        <item x="742"/>
        <item x="556"/>
        <item x="338"/>
        <item x="677"/>
        <item x="301"/>
        <item x="664"/>
        <item x="43"/>
        <item x="77"/>
        <item x="676"/>
        <item x="100"/>
        <item x="348"/>
        <item x="447"/>
        <item x="786"/>
        <item x="567"/>
        <item x="354"/>
        <item x="98"/>
        <item x="144"/>
        <item x="517"/>
        <item x="341"/>
        <item x="36"/>
        <item x="330"/>
        <item x="384"/>
        <item x="421"/>
        <item x="763"/>
        <item x="357"/>
        <item x="363"/>
        <item x="214"/>
        <item x="254"/>
        <item x="320"/>
        <item x="554"/>
        <item x="273"/>
        <item x="163"/>
        <item x="805"/>
        <item x="201"/>
        <item x="315"/>
        <item x="289"/>
        <item x="579"/>
        <item x="242"/>
        <item x="814"/>
        <item x="414"/>
        <item x="236"/>
        <item x="440"/>
        <item x="597"/>
        <item x="183"/>
        <item x="407"/>
        <item x="639"/>
        <item x="399"/>
        <item x="258"/>
        <item x="161"/>
        <item x="211"/>
        <item x="208"/>
        <item x="247"/>
        <item x="49"/>
        <item x="821"/>
        <item x="204"/>
        <item x="442"/>
        <item x="739"/>
        <item x="538"/>
        <item x="796"/>
        <item x="586"/>
        <item x="661"/>
        <item x="300"/>
        <item x="433"/>
        <item x="82"/>
        <item x="416"/>
        <item x="546"/>
        <item x="171"/>
        <item x="850"/>
        <item x="861"/>
        <item x="181"/>
        <item x="705"/>
        <item x="180"/>
        <item x="723"/>
        <item x="488"/>
        <item x="88"/>
        <item x="114"/>
        <item x="157"/>
        <item x="534"/>
        <item x="84"/>
        <item x="366"/>
        <item x="526"/>
        <item x="130"/>
        <item x="113"/>
        <item x="432"/>
        <item x="118"/>
        <item x="321"/>
        <item x="155"/>
        <item x="707"/>
        <item x="514"/>
        <item x="44"/>
        <item x="593"/>
        <item x="725"/>
        <item x="62"/>
        <item x="266"/>
        <item x="33"/>
        <item x="730"/>
        <item x="106"/>
        <item x="722"/>
        <item x="297"/>
        <item x="478"/>
        <item x="27"/>
        <item x="731"/>
        <item x="548"/>
        <item x="572"/>
        <item x="375"/>
        <item x="483"/>
        <item x="238"/>
        <item x="140"/>
        <item x="868"/>
        <item x="335"/>
        <item x="784"/>
        <item x="243"/>
        <item x="356"/>
        <item x="230"/>
        <item x="632"/>
        <item x="748"/>
        <item x="8"/>
        <item x="299"/>
        <item x="595"/>
        <item x="443"/>
        <item x="459"/>
        <item x="682"/>
        <item x="89"/>
        <item x="720"/>
        <item x="716"/>
        <item x="624"/>
        <item x="788"/>
        <item x="107"/>
        <item x="581"/>
        <item x="170"/>
        <item x="699"/>
        <item x="257"/>
        <item x="875"/>
        <item x="662"/>
        <item x="274"/>
        <item x="804"/>
        <item x="463"/>
        <item x="244"/>
        <item x="729"/>
        <item x="820"/>
        <item x="801"/>
        <item x="264"/>
        <item x="372"/>
        <item x="745"/>
        <item x="60"/>
        <item x="702"/>
        <item x="293"/>
        <item x="566"/>
        <item x="420"/>
        <item x="210"/>
        <item x="38"/>
        <item x="516"/>
        <item x="119"/>
        <item x="173"/>
        <item x="692"/>
        <item x="235"/>
        <item x="316"/>
        <item x="97"/>
        <item x="434"/>
        <item x="450"/>
        <item x="18"/>
        <item x="103"/>
        <item x="564"/>
        <item x="64"/>
        <item x="645"/>
        <item x="102"/>
        <item x="810"/>
        <item x="499"/>
        <item x="631"/>
        <item x="859"/>
        <item x="818"/>
        <item x="640"/>
        <item x="105"/>
        <item x="493"/>
        <item x="50"/>
        <item x="828"/>
        <item x="418"/>
        <item x="783"/>
        <item x="51"/>
        <item x="778"/>
        <item x="751"/>
        <item x="227"/>
        <item x="762"/>
        <item x="656"/>
        <item x="686"/>
        <item x="569"/>
        <item x="220"/>
        <item x="515"/>
        <item x="500"/>
        <item x="575"/>
        <item x="854"/>
        <item x="284"/>
        <item x="706"/>
        <item x="550"/>
        <item x="153"/>
        <item x="795"/>
        <item x="342"/>
        <item x="306"/>
        <item x="408"/>
        <item x="138"/>
        <item x="476"/>
        <item x="117"/>
        <item x="265"/>
        <item x="693"/>
        <item x="187"/>
        <item x="711"/>
        <item x="45"/>
        <item x="378"/>
        <item x="54"/>
        <item x="685"/>
        <item x="851"/>
        <item x="429"/>
        <item x="857"/>
        <item x="667"/>
        <item x="817"/>
        <item x="540"/>
        <item x="576"/>
        <item x="773"/>
        <item x="12"/>
        <item x="259"/>
        <item x="104"/>
        <item x="842"/>
        <item x="638"/>
        <item x="744"/>
        <item x="815"/>
        <item x="413"/>
        <item x="455"/>
        <item x="570"/>
        <item x="456"/>
        <item x="2"/>
        <item x="28"/>
        <item x="863"/>
        <item x="4"/>
        <item x="856"/>
        <item x="91"/>
        <item x="672"/>
        <item x="846"/>
        <item x="435"/>
        <item x="6"/>
        <item x="700"/>
        <item x="269"/>
        <item x="438"/>
        <item x="719"/>
        <item x="855"/>
        <item x="812"/>
        <item x="139"/>
        <item x="800"/>
        <item x="666"/>
        <item x="309"/>
        <item x="190"/>
        <item x="424"/>
        <item x="771"/>
        <item x="758"/>
        <item x="221"/>
        <item x="673"/>
        <item x="368"/>
        <item x="806"/>
        <item x="394"/>
        <item x="665"/>
        <item x="757"/>
        <item x="39"/>
        <item x="42"/>
        <item x="58"/>
        <item x="798"/>
        <item x="829"/>
        <item x="392"/>
        <item x="870"/>
        <item x="877"/>
        <item x="162"/>
        <item x="542"/>
        <item x="543"/>
        <item x="544"/>
        <item x="545"/>
        <item x="131"/>
        <item x="132"/>
        <item x="133"/>
        <item x="134"/>
        <item x="65"/>
        <item x="66"/>
        <item x="67"/>
        <item x="68"/>
        <item x="69"/>
        <item x="70"/>
      </items>
    </pivotField>
    <pivotField compact="0" outline="0" showAll="0"/>
    <pivotField compact="0" outline="0" showAll="0"/>
    <pivotField compact="0" outline="0" showAll="0"/>
    <pivotField compact="0" outline="0" showAll="0"/>
    <pivotField compact="0" outline="0" showAll="0"/>
    <pivotField axis="axisRow" compact="0" outline="0" showAll="0">
      <items count="12">
        <item x="5"/>
        <item x="1"/>
        <item x="3"/>
        <item x="9"/>
        <item x="6"/>
        <item x="8"/>
        <item x="4"/>
        <item x="7"/>
        <item x="0"/>
        <item x="10"/>
        <item x="2"/>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4"/>
        <item sd="0" x="2"/>
        <item sd="0" x="1"/>
        <item h="1" x="5"/>
      </items>
    </pivotField>
    <pivotField compact="0" outline="0" showAll="0"/>
    <pivotField compact="0" outline="0" showAll="0" defaultSubtotal="0"/>
    <pivotField axis="axisRow" compact="0" outline="0" showAll="0">
      <items count="8">
        <item x="4"/>
        <item x="5"/>
        <item x="0"/>
        <item x="2"/>
        <item x="3"/>
        <item x="1"/>
        <item x="6"/>
        <item t="default"/>
      </items>
    </pivotField>
    <pivotField compact="0" numFmtId="14" outline="0" showAll="0">
      <items count="7">
        <item x="1"/>
        <item x="2"/>
        <item sd="0" x="3"/>
        <item sd="0" x="4"/>
        <item sd="0" x="5"/>
        <item x="0"/>
        <item t="default"/>
      </items>
    </pivotField>
    <pivotField compact="0" outline="0" showAll="0" defaultSubtotal="0">
      <items count="3">
        <item x="1"/>
        <item sd="0" x="2"/>
        <item x="0"/>
      </items>
    </pivotField>
  </pivotFields>
  <rowFields count="10">
    <field x="31"/>
    <field x="6"/>
    <field x="28"/>
    <field x="18"/>
    <field x="34"/>
    <field x="21"/>
    <field x="22"/>
    <field x="13"/>
    <field x="7"/>
    <field x="16"/>
  </rowFields>
  <rowItems count="6">
    <i>
      <x/>
    </i>
    <i>
      <x v="1"/>
    </i>
    <i>
      <x v="2"/>
    </i>
    <i>
      <x v="3"/>
    </i>
    <i>
      <x v="4"/>
    </i>
    <i t="grand">
      <x/>
    </i>
  </rowItems>
  <colItems count="1">
    <i/>
  </colItems>
  <dataFields count="1">
    <dataField name="Sum of CI" fld="1" baseField="30" baseItem="0" numFmtId="38"/>
  </dataFields>
  <formats count="2">
    <format dxfId="3">
      <pivotArea dataOnly="0" outline="0" fieldPosition="0">
        <references count="1">
          <reference field="28" count="0" defaultSubtotal="1"/>
        </references>
      </pivotArea>
    </format>
    <format dxfId="2">
      <pivotArea dataOnly="0" outline="0" fieldPosition="0">
        <references count="1">
          <reference field="28"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7E5397-F3A5-46EC-9FA1-48C9BFA6AF99}" name="PivotTable3"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7">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0">
        <item x="24"/>
        <item x="115"/>
        <item x="99"/>
        <item x="54"/>
        <item x="134"/>
        <item x="111"/>
        <item x="29"/>
        <item x="129"/>
        <item x="22"/>
        <item x="122"/>
        <item x="62"/>
        <item x="84"/>
        <item x="95"/>
        <item x="125"/>
        <item x="67"/>
        <item x="36"/>
        <item x="5"/>
        <item x="42"/>
        <item x="14"/>
        <item x="19"/>
        <item x="135"/>
        <item x="68"/>
        <item x="117"/>
        <item x="13"/>
        <item x="86"/>
        <item x="28"/>
        <item x="76"/>
        <item x="133"/>
        <item x="49"/>
        <item x="35"/>
        <item x="64"/>
        <item x="27"/>
        <item x="87"/>
        <item x="43"/>
        <item x="38"/>
        <item x="126"/>
        <item x="34"/>
        <item x="26"/>
        <item x="102"/>
        <item x="136"/>
        <item x="118"/>
        <item x="119"/>
        <item x="20"/>
        <item x="71"/>
        <item x="98"/>
        <item x="61"/>
        <item x="94"/>
        <item x="1"/>
        <item x="7"/>
        <item x="81"/>
        <item x="91"/>
        <item x="47"/>
        <item x="108"/>
        <item x="17"/>
        <item x="93"/>
        <item x="82"/>
        <item x="55"/>
        <item x="50"/>
        <item x="78"/>
        <item x="113"/>
        <item x="59"/>
        <item x="31"/>
        <item x="40"/>
        <item x="92"/>
        <item x="18"/>
        <item x="3"/>
        <item x="53"/>
        <item x="127"/>
        <item x="23"/>
        <item x="96"/>
        <item x="12"/>
        <item x="0"/>
        <item x="79"/>
        <item x="16"/>
        <item x="65"/>
        <item x="114"/>
        <item x="2"/>
        <item x="39"/>
        <item x="4"/>
        <item x="60"/>
        <item x="9"/>
        <item x="90"/>
        <item x="66"/>
        <item x="8"/>
        <item x="85"/>
        <item x="101"/>
        <item x="58"/>
        <item x="107"/>
        <item x="137"/>
        <item x="89"/>
        <item x="112"/>
        <item x="100"/>
        <item x="110"/>
        <item x="33"/>
        <item x="120"/>
        <item x="83"/>
        <item x="88"/>
        <item x="52"/>
        <item x="6"/>
        <item x="121"/>
        <item x="80"/>
        <item x="37"/>
        <item x="104"/>
        <item x="73"/>
        <item x="57"/>
        <item x="138"/>
        <item x="69"/>
        <item x="25"/>
        <item x="56"/>
        <item x="70"/>
        <item x="48"/>
        <item x="75"/>
        <item x="74"/>
        <item x="30"/>
        <item x="15"/>
        <item x="44"/>
        <item x="32"/>
        <item x="46"/>
        <item x="45"/>
        <item x="63"/>
        <item x="11"/>
        <item x="10"/>
        <item x="77"/>
        <item x="21"/>
        <item x="106"/>
        <item x="128"/>
        <item x="131"/>
        <item x="109"/>
        <item x="132"/>
        <item x="103"/>
        <item x="130"/>
        <item x="116"/>
        <item x="97"/>
        <item x="72"/>
        <item x="41"/>
        <item x="51"/>
        <item x="105"/>
        <item x="139"/>
        <item x="123"/>
        <item x="124"/>
      </items>
    </pivotField>
    <pivotField compact="0" outline="0" showAll="0"/>
    <pivotField compact="0" outline="0" showAll="0"/>
    <pivotField axis="axisRow" compact="0" outline="0" showAll="0">
      <items count="257">
        <item x="25"/>
        <item x="42"/>
        <item x="9"/>
        <item x="11"/>
        <item x="26"/>
        <item x="10"/>
        <item x="5"/>
        <item x="6"/>
        <item x="8"/>
        <item x="30"/>
        <item x="69"/>
        <item x="80"/>
        <item x="110"/>
        <item x="13"/>
        <item x="99"/>
        <item x="41"/>
        <item x="17"/>
        <item x="132"/>
        <item x="75"/>
        <item x="164"/>
        <item x="14"/>
        <item x="29"/>
        <item x="90"/>
        <item x="112"/>
        <item x="63"/>
        <item x="123"/>
        <item x="1"/>
        <item x="39"/>
        <item x="129"/>
        <item x="126"/>
        <item x="78"/>
        <item x="148"/>
        <item x="113"/>
        <item x="215"/>
        <item x="137"/>
        <item x="20"/>
        <item x="142"/>
        <item x="91"/>
        <item x="114"/>
        <item x="97"/>
        <item x="216"/>
        <item x="27"/>
        <item x="174"/>
        <item x="73"/>
        <item x="18"/>
        <item x="166"/>
        <item x="19"/>
        <item x="96"/>
        <item x="101"/>
        <item x="192"/>
        <item x="43"/>
        <item x="144"/>
        <item x="68"/>
        <item x="195"/>
        <item x="35"/>
        <item x="172"/>
        <item x="4"/>
        <item x="103"/>
        <item x="106"/>
        <item x="125"/>
        <item x="77"/>
        <item x="128"/>
        <item x="167"/>
        <item x="186"/>
        <item x="161"/>
        <item x="23"/>
        <item x="37"/>
        <item x="163"/>
        <item x="151"/>
        <item x="173"/>
        <item x="229"/>
        <item x="56"/>
        <item x="61"/>
        <item x="34"/>
        <item x="70"/>
        <item x="152"/>
        <item x="241"/>
        <item x="243"/>
        <item x="141"/>
        <item x="109"/>
        <item x="176"/>
        <item x="197"/>
        <item x="219"/>
        <item x="146"/>
        <item x="45"/>
        <item x="204"/>
        <item x="231"/>
        <item x="198"/>
        <item x="253"/>
        <item x="143"/>
        <item x="150"/>
        <item x="104"/>
        <item x="171"/>
        <item x="159"/>
        <item x="225"/>
        <item x="251"/>
        <item x="57"/>
        <item x="74"/>
        <item x="209"/>
        <item x="228"/>
        <item x="185"/>
        <item x="168"/>
        <item x="134"/>
        <item x="250"/>
        <item x="162"/>
        <item x="154"/>
        <item x="76"/>
        <item x="178"/>
        <item x="201"/>
        <item x="33"/>
        <item x="28"/>
        <item x="145"/>
        <item x="107"/>
        <item x="88"/>
        <item x="54"/>
        <item x="165"/>
        <item x="217"/>
        <item x="193"/>
        <item x="136"/>
        <item x="194"/>
        <item x="46"/>
        <item x="38"/>
        <item x="117"/>
        <item x="111"/>
        <item x="240"/>
        <item x="55"/>
        <item x="156"/>
        <item x="207"/>
        <item x="203"/>
        <item x="183"/>
        <item x="177"/>
        <item x="36"/>
        <item x="92"/>
        <item x="188"/>
        <item x="131"/>
        <item x="252"/>
        <item x="213"/>
        <item x="81"/>
        <item x="244"/>
        <item x="247"/>
        <item x="94"/>
        <item x="44"/>
        <item x="232"/>
        <item x="210"/>
        <item x="180"/>
        <item x="65"/>
        <item x="169"/>
        <item x="187"/>
        <item x="205"/>
        <item x="214"/>
        <item x="89"/>
        <item x="98"/>
        <item x="22"/>
        <item x="239"/>
        <item x="135"/>
        <item x="116"/>
        <item x="32"/>
        <item x="237"/>
        <item x="234"/>
        <item x="71"/>
        <item x="202"/>
        <item x="60"/>
        <item x="230"/>
        <item x="119"/>
        <item x="245"/>
        <item x="233"/>
        <item x="249"/>
        <item x="122"/>
        <item x="235"/>
        <item x="212"/>
        <item x="208"/>
        <item x="223"/>
        <item x="224"/>
        <item x="124"/>
        <item x="64"/>
        <item x="127"/>
        <item x="191"/>
        <item x="21"/>
        <item x="58"/>
        <item x="236"/>
        <item x="147"/>
        <item x="15"/>
        <item x="221"/>
        <item x="199"/>
        <item x="67"/>
        <item x="206"/>
        <item x="222"/>
        <item x="155"/>
        <item x="184"/>
        <item x="242"/>
        <item x="138"/>
        <item x="211"/>
        <item x="139"/>
        <item x="140"/>
        <item x="170"/>
        <item x="102"/>
        <item x="157"/>
        <item x="100"/>
        <item x="149"/>
        <item x="82"/>
        <item x="238"/>
        <item x="153"/>
        <item x="220"/>
        <item x="246"/>
        <item x="196"/>
        <item x="108"/>
        <item x="121"/>
        <item x="93"/>
        <item x="179"/>
        <item x="95"/>
        <item x="16"/>
        <item x="115"/>
        <item x="254"/>
        <item x="218"/>
        <item x="189"/>
        <item x="182"/>
        <item x="200"/>
        <item x="227"/>
        <item x="190"/>
        <item x="2"/>
        <item x="62"/>
        <item x="105"/>
        <item x="226"/>
        <item x="118"/>
        <item x="133"/>
        <item x="47"/>
        <item x="248"/>
        <item x="24"/>
        <item x="175"/>
        <item x="181"/>
        <item x="7"/>
        <item x="40"/>
        <item x="72"/>
        <item x="66"/>
        <item x="79"/>
        <item x="31"/>
        <item x="3"/>
        <item x="130"/>
        <item x="59"/>
        <item x="160"/>
        <item x="120"/>
        <item x="12"/>
        <item x="158"/>
        <item x="0"/>
        <item x="255"/>
        <item x="83"/>
        <item x="84"/>
        <item x="85"/>
        <item x="86"/>
        <item x="87"/>
        <item x="48"/>
        <item x="49"/>
        <item x="50"/>
        <item x="51"/>
        <item x="52"/>
        <item x="53"/>
        <item t="default"/>
      </items>
    </pivotField>
    <pivotField compact="0" outline="0" showAll="0"/>
    <pivotField axis="axisRow" compact="0" outline="0" showAll="0" defaultSubtotal="0">
      <items count="51">
        <item x="21"/>
        <item x="20"/>
        <item x="5"/>
        <item x="47"/>
        <item x="10"/>
        <item x="44"/>
        <item x="1"/>
        <item x="39"/>
        <item x="17"/>
        <item x="25"/>
        <item x="26"/>
        <item x="48"/>
        <item x="36"/>
        <item x="8"/>
        <item x="7"/>
        <item x="43"/>
        <item x="30"/>
        <item x="22"/>
        <item x="19"/>
        <item x="24"/>
        <item x="40"/>
        <item x="29"/>
        <item x="3"/>
        <item x="16"/>
        <item x="45"/>
        <item x="18"/>
        <item x="15"/>
        <item x="14"/>
        <item x="27"/>
        <item x="31"/>
        <item x="41"/>
        <item x="28"/>
        <item x="4"/>
        <item x="13"/>
        <item x="32"/>
        <item x="12"/>
        <item x="42"/>
        <item x="33"/>
        <item x="2"/>
        <item x="6"/>
        <item x="23"/>
        <item x="9"/>
        <item x="49"/>
        <item x="37"/>
        <item x="35"/>
        <item x="38"/>
        <item x="11"/>
        <item x="0"/>
        <item x="50"/>
        <item x="46"/>
        <item x="34"/>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860">
        <item x="756"/>
        <item x="237"/>
        <item x="665"/>
        <item x="574"/>
        <item x="400"/>
        <item x="681"/>
        <item x="17"/>
        <item x="628"/>
        <item x="166"/>
        <item x="385"/>
        <item x="470"/>
        <item x="98"/>
        <item x="23"/>
        <item x="549"/>
        <item x="524"/>
        <item x="814"/>
        <item x="724"/>
        <item x="481"/>
        <item x="518"/>
        <item x="273"/>
        <item x="467"/>
        <item x="598"/>
        <item x="361"/>
        <item x="316"/>
        <item x="135"/>
        <item x="158"/>
        <item x="41"/>
        <item x="827"/>
        <item x="84"/>
        <item x="556"/>
        <item x="343"/>
        <item x="627"/>
        <item x="258"/>
        <item x="480"/>
        <item x="727"/>
        <item x="421"/>
        <item x="164"/>
        <item x="175"/>
        <item x="270"/>
        <item x="516"/>
        <item x="247"/>
        <item x="286"/>
        <item x="762"/>
        <item x="162"/>
        <item x="248"/>
        <item x="594"/>
        <item x="550"/>
        <item x="555"/>
        <item x="672"/>
        <item x="203"/>
        <item x="429"/>
        <item x="712"/>
        <item x="150"/>
        <item x="233"/>
        <item x="461"/>
        <item x="176"/>
        <item x="626"/>
        <item x="854"/>
        <item x="745"/>
        <item x="275"/>
        <item x="686"/>
        <item x="92"/>
        <item x="504"/>
        <item x="348"/>
        <item x="850"/>
        <item x="505"/>
        <item x="352"/>
        <item x="780"/>
        <item x="397"/>
        <item x="56"/>
        <item x="340"/>
        <item x="792"/>
        <item x="178"/>
        <item x="109"/>
        <item x="486"/>
        <item x="180"/>
        <item x="52"/>
        <item x="269"/>
        <item x="246"/>
        <item x="699"/>
        <item x="719"/>
        <item x="674"/>
        <item x="491"/>
        <item x="856"/>
        <item x="144"/>
        <item x="378"/>
        <item x="436"/>
        <item x="383"/>
        <item x="292"/>
        <item x="227"/>
        <item x="621"/>
        <item x="651"/>
        <item x="177"/>
        <item x="192"/>
        <item x="499"/>
        <item x="772"/>
        <item x="327"/>
        <item x="337"/>
        <item x="347"/>
        <item x="193"/>
        <item x="123"/>
        <item x="752"/>
        <item x="848"/>
        <item x="276"/>
        <item x="112"/>
        <item x="44"/>
        <item x="722"/>
        <item x="457"/>
        <item x="382"/>
        <item x="709"/>
        <item x="396"/>
        <item x="562"/>
        <item x="831"/>
        <item x="466"/>
        <item x="243"/>
        <item x="78"/>
        <item x="525"/>
        <item x="59"/>
        <item x="464"/>
        <item x="507"/>
        <item x="127"/>
        <item x="648"/>
        <item x="333"/>
        <item x="597"/>
        <item x="309"/>
        <item x="3"/>
        <item x="736"/>
        <item x="26"/>
        <item x="682"/>
        <item x="786"/>
        <item x="822"/>
        <item x="372"/>
        <item x="678"/>
        <item x="629"/>
        <item x="704"/>
        <item x="427"/>
        <item x="473"/>
        <item x="172"/>
        <item x="71"/>
        <item x="619"/>
        <item x="630"/>
        <item x="749"/>
        <item x="845"/>
        <item x="200"/>
        <item x="381"/>
        <item x="448"/>
        <item x="249"/>
        <item x="189"/>
        <item x="741"/>
        <item x="418"/>
        <item x="477"/>
        <item x="231"/>
        <item x="551"/>
        <item x="24"/>
        <item x="196"/>
        <item x="548"/>
        <item x="616"/>
        <item x="679"/>
        <item x="222"/>
        <item x="659"/>
        <item x="611"/>
        <item x="251"/>
        <item x="377"/>
        <item x="787"/>
        <item x="454"/>
        <item x="15"/>
        <item x="290"/>
        <item x="770"/>
        <item x="29"/>
        <item x="761"/>
        <item x="346"/>
        <item x="439"/>
        <item x="813"/>
        <item x="623"/>
        <item x="159"/>
        <item x="356"/>
        <item x="613"/>
        <item x="311"/>
        <item x="764"/>
        <item x="259"/>
        <item x="363"/>
        <item x="169"/>
        <item x="344"/>
        <item x="94"/>
        <item x="61"/>
        <item x="107"/>
        <item x="460"/>
        <item x="14"/>
        <item x="147"/>
        <item x="110"/>
        <item x="215"/>
        <item x="262"/>
        <item x="80"/>
        <item x="401"/>
        <item x="588"/>
        <item x="298"/>
        <item x="308"/>
        <item x="523"/>
        <item x="88"/>
        <item x="106"/>
        <item x="376"/>
        <item x="221"/>
        <item x="655"/>
        <item x="795"/>
        <item x="293"/>
        <item x="183"/>
        <item x="639"/>
        <item x="335"/>
        <item x="145"/>
        <item x="9"/>
        <item x="375"/>
        <item x="650"/>
        <item x="408"/>
        <item x="582"/>
        <item x="419"/>
        <item x="118"/>
        <item x="450"/>
        <item x="605"/>
        <item x="606"/>
        <item x="849"/>
        <item x="444"/>
        <item x="593"/>
        <item x="642"/>
        <item x="432"/>
        <item x="535"/>
        <item x="48"/>
        <item x="1"/>
        <item x="143"/>
        <item x="280"/>
        <item x="713"/>
        <item x="643"/>
        <item x="321"/>
        <item x="423"/>
        <item x="817"/>
        <item x="847"/>
        <item x="576"/>
        <item x="852"/>
        <item x="163"/>
        <item x="607"/>
        <item x="506"/>
        <item x="86"/>
        <item x="394"/>
        <item x="157"/>
        <item x="830"/>
        <item x="531"/>
        <item x="823"/>
        <item x="384"/>
        <item x="190"/>
        <item x="808"/>
        <item x="389"/>
        <item x="528"/>
        <item x="413"/>
        <item x="224"/>
        <item x="618"/>
        <item x="365"/>
        <item x="810"/>
        <item x="769"/>
        <item x="760"/>
        <item x="310"/>
        <item x="803"/>
        <item x="393"/>
        <item x="774"/>
        <item x="146"/>
        <item x="771"/>
        <item x="458"/>
        <item x="357"/>
        <item x="89"/>
        <item x="533"/>
        <item x="285"/>
        <item x="791"/>
        <item x="197"/>
        <item x="832"/>
        <item x="407"/>
        <item x="122"/>
        <item x="706"/>
        <item x="826"/>
        <item x="238"/>
        <item x="19"/>
        <item x="622"/>
        <item x="596"/>
        <item x="553"/>
        <item x="602"/>
        <item x="302"/>
        <item x="758"/>
        <item x="471"/>
        <item x="793"/>
        <item x="828"/>
        <item x="5"/>
        <item x="482"/>
        <item x="514"/>
        <item x="750"/>
        <item x="194"/>
        <item x="680"/>
        <item x="387"/>
        <item x="600"/>
        <item x="698"/>
        <item x="601"/>
        <item x="210"/>
        <item x="204"/>
        <item x="351"/>
        <item x="367"/>
        <item x="670"/>
        <item x="493"/>
        <item x="30"/>
        <item x="610"/>
        <item x="277"/>
        <item x="358"/>
        <item x="268"/>
        <item x="7"/>
        <item x="111"/>
        <item x="213"/>
        <item x="366"/>
        <item x="537"/>
        <item x="855"/>
        <item x="0"/>
        <item x="31"/>
        <item x="693"/>
        <item x="545"/>
        <item x="274"/>
        <item x="336"/>
        <item x="46"/>
        <item x="97"/>
        <item x="342"/>
        <item x="386"/>
        <item x="800"/>
        <item x="294"/>
        <item x="120"/>
        <item x="492"/>
        <item x="82"/>
        <item x="445"/>
        <item x="589"/>
        <item x="244"/>
        <item x="726"/>
        <item x="532"/>
        <item x="717"/>
        <item x="604"/>
        <item x="447"/>
        <item x="558"/>
        <item x="16"/>
        <item x="751"/>
        <item x="184"/>
        <item x="129"/>
        <item x="350"/>
        <item x="502"/>
        <item x="295"/>
        <item x="315"/>
        <item x="592"/>
        <item x="465"/>
        <item x="371"/>
        <item x="391"/>
        <item x="415"/>
        <item x="521"/>
        <item x="174"/>
        <item x="654"/>
        <item x="234"/>
        <item x="320"/>
        <item x="775"/>
        <item x="422"/>
        <item x="20"/>
        <item x="72"/>
        <item x="91"/>
        <item x="557"/>
        <item x="609"/>
        <item x="209"/>
        <item x="705"/>
        <item x="21"/>
        <item x="325"/>
        <item x="226"/>
        <item x="206"/>
        <item x="245"/>
        <item x="299"/>
        <item x="199"/>
        <item x="165"/>
        <item x="468"/>
        <item x="170"/>
        <item x="205"/>
        <item x="287"/>
        <item x="326"/>
        <item x="805"/>
        <item x="417"/>
        <item x="806"/>
        <item x="552"/>
        <item x="426"/>
        <item x="579"/>
        <item x="93"/>
        <item x="399"/>
        <item x="568"/>
        <item x="715"/>
        <item x="581"/>
        <item x="353"/>
        <item x="148"/>
        <item x="349"/>
        <item x="117"/>
        <item x="816"/>
        <item x="783"/>
        <item x="36"/>
        <item x="313"/>
        <item x="529"/>
        <item x="281"/>
        <item x="53"/>
        <item x="121"/>
        <item x="330"/>
        <item x="510"/>
        <item x="318"/>
        <item x="520"/>
        <item x="217"/>
        <item x="362"/>
        <item x="734"/>
        <item x="661"/>
        <item x="577"/>
        <item x="212"/>
        <item x="776"/>
        <item x="73"/>
        <item x="283"/>
        <item x="433"/>
        <item x="214"/>
        <item x="725"/>
        <item x="359"/>
        <item x="453"/>
        <item x="841"/>
        <item x="32"/>
        <item x="252"/>
        <item x="798"/>
        <item x="578"/>
        <item x="563"/>
        <item x="211"/>
        <item x="284"/>
        <item x="497"/>
        <item x="519"/>
        <item x="167"/>
        <item x="35"/>
        <item x="8"/>
        <item x="584"/>
        <item x="554"/>
        <item x="755"/>
        <item x="411"/>
        <item x="765"/>
        <item x="355"/>
        <item x="37"/>
        <item x="515"/>
        <item x="778"/>
        <item x="746"/>
        <item x="239"/>
        <item x="99"/>
        <item x="667"/>
        <item x="668"/>
        <item x="306"/>
        <item x="173"/>
        <item x="819"/>
        <item x="392"/>
        <item x="500"/>
        <item x="119"/>
        <item x="807"/>
        <item x="312"/>
        <item x="479"/>
        <item x="474"/>
        <item x="720"/>
        <item x="634"/>
        <item x="567"/>
        <item x="140"/>
        <item x="47"/>
        <item x="76"/>
        <item x="128"/>
        <item x="256"/>
        <item x="369"/>
        <item x="844"/>
        <item x="608"/>
        <item x="341"/>
        <item x="339"/>
        <item x="660"/>
        <item x="125"/>
        <item x="255"/>
        <item x="77"/>
        <item x="857"/>
        <item x="730"/>
        <item x="443"/>
        <item x="632"/>
        <item x="821"/>
        <item x="186"/>
        <item x="815"/>
        <item x="587"/>
        <item x="153"/>
        <item x="63"/>
        <item x="207"/>
        <item x="201"/>
        <item x="323"/>
        <item x="591"/>
        <item x="636"/>
        <item x="373"/>
        <item x="513"/>
        <item x="85"/>
        <item x="843"/>
        <item x="702"/>
        <item x="818"/>
        <item x="671"/>
        <item x="403"/>
        <item x="707"/>
        <item x="395"/>
        <item x="410"/>
        <item x="653"/>
        <item x="599"/>
        <item x="332"/>
        <item x="345"/>
        <item x="652"/>
        <item x="402"/>
        <item x="729"/>
        <item x="380"/>
        <item x="716"/>
        <item x="590"/>
        <item x="149"/>
        <item x="232"/>
        <item x="476"/>
        <item x="181"/>
        <item x="498"/>
        <item x="620"/>
        <item x="753"/>
        <item x="789"/>
        <item x="317"/>
        <item x="191"/>
        <item x="328"/>
        <item x="81"/>
        <item x="560"/>
        <item x="478"/>
        <item x="430"/>
        <item x="297"/>
        <item x="261"/>
        <item x="271"/>
        <item x="573"/>
        <item x="547"/>
        <item x="301"/>
        <item x="334"/>
        <item x="615"/>
        <item x="87"/>
        <item x="617"/>
        <item x="614"/>
        <item x="580"/>
        <item x="22"/>
        <item x="134"/>
        <item x="69"/>
        <item x="687"/>
        <item x="278"/>
        <item x="303"/>
        <item x="34"/>
        <item x="55"/>
        <item x="300"/>
        <item x="43"/>
        <item x="406"/>
        <item x="142"/>
        <item x="721"/>
        <item x="728"/>
        <item x="530"/>
        <item x="250"/>
        <item x="646"/>
        <item x="329"/>
        <item x="766"/>
        <item x="161"/>
        <item x="488"/>
        <item x="75"/>
        <item x="40"/>
        <item x="398"/>
        <item x="691"/>
        <item x="534"/>
        <item x="487"/>
        <item x="126"/>
        <item x="438"/>
        <item x="442"/>
        <item x="114"/>
        <item x="264"/>
        <item x="583"/>
        <item x="723"/>
        <item x="240"/>
        <item x="737"/>
        <item x="441"/>
        <item x="469"/>
        <item x="156"/>
        <item x="379"/>
        <item x="501"/>
        <item x="586"/>
        <item x="179"/>
        <item x="820"/>
        <item x="305"/>
        <item x="624"/>
        <item x="424"/>
        <item x="495"/>
        <item x="508"/>
        <item x="809"/>
        <item x="412"/>
        <item x="595"/>
        <item x="733"/>
        <item x="485"/>
        <item x="79"/>
        <item x="288"/>
        <item x="289"/>
        <item x="509"/>
        <item x="324"/>
        <item x="152"/>
        <item x="230"/>
        <item x="688"/>
        <item x="685"/>
        <item x="835"/>
        <item x="115"/>
        <item x="666"/>
        <item x="254"/>
        <item x="100"/>
        <item x="645"/>
        <item x="526"/>
        <item x="747"/>
        <item x="773"/>
        <item x="517"/>
        <item x="462"/>
        <item x="74"/>
        <item x="603"/>
        <item x="824"/>
        <item x="49"/>
        <item x="228"/>
        <item x="739"/>
        <item x="694"/>
        <item x="416"/>
        <item x="235"/>
        <item x="105"/>
        <item x="370"/>
        <item x="754"/>
        <item x="101"/>
        <item x="354"/>
        <item x="96"/>
        <item x="669"/>
        <item x="542"/>
        <item x="456"/>
        <item x="83"/>
        <item x="802"/>
        <item x="633"/>
        <item x="260"/>
        <item x="703"/>
        <item x="195"/>
        <item x="95"/>
        <item x="296"/>
        <item x="10"/>
        <item x="449"/>
        <item x="740"/>
        <item x="673"/>
        <item x="440"/>
        <item x="489"/>
        <item x="763"/>
        <item x="414"/>
        <item x="484"/>
        <item x="50"/>
        <item x="638"/>
        <item x="360"/>
        <item x="781"/>
        <item x="742"/>
        <item x="154"/>
        <item x="797"/>
        <item x="428"/>
        <item x="585"/>
        <item x="695"/>
        <item x="33"/>
        <item x="683"/>
        <item x="198"/>
        <item x="51"/>
        <item x="710"/>
        <item x="279"/>
        <item x="266"/>
        <item x="187"/>
        <item x="223"/>
        <item x="612"/>
        <item x="569"/>
        <item x="322"/>
        <item x="527"/>
        <item x="675"/>
        <item x="701"/>
        <item x="11"/>
        <item x="503"/>
        <item x="13"/>
        <item x="738"/>
        <item x="858"/>
        <item x="139"/>
        <item x="647"/>
        <item x="571"/>
        <item x="564"/>
        <item x="662"/>
        <item x="641"/>
        <item x="635"/>
        <item x="108"/>
        <item x="777"/>
        <item x="649"/>
        <item x="64"/>
        <item x="572"/>
        <item x="253"/>
        <item x="483"/>
        <item x="141"/>
        <item x="182"/>
        <item x="241"/>
        <item x="475"/>
        <item x="225"/>
        <item x="265"/>
        <item x="494"/>
        <item x="511"/>
        <item x="25"/>
        <item x="136"/>
        <item x="837"/>
        <item x="714"/>
        <item x="735"/>
        <item x="637"/>
        <item x="124"/>
        <item x="137"/>
        <item x="151"/>
        <item x="566"/>
        <item x="575"/>
        <item x="522"/>
        <item x="314"/>
        <item x="779"/>
        <item x="338"/>
        <item x="236"/>
        <item x="113"/>
        <item x="836"/>
        <item x="446"/>
        <item x="768"/>
        <item x="319"/>
        <item x="748"/>
        <item x="263"/>
        <item x="282"/>
        <item x="543"/>
        <item x="496"/>
        <item x="767"/>
        <item x="45"/>
        <item x="472"/>
        <item x="696"/>
        <item x="676"/>
        <item x="208"/>
        <item x="229"/>
        <item x="155"/>
        <item x="216"/>
        <item x="437"/>
        <item x="697"/>
        <item x="405"/>
        <item x="544"/>
        <item x="62"/>
        <item x="851"/>
        <item x="104"/>
        <item x="374"/>
        <item x="801"/>
        <item x="625"/>
        <item x="168"/>
        <item x="185"/>
        <item x="463"/>
        <item x="658"/>
        <item x="220"/>
        <item x="304"/>
        <item x="404"/>
        <item x="425"/>
        <item x="692"/>
        <item x="257"/>
        <item x="684"/>
        <item x="116"/>
        <item x="825"/>
        <item x="700"/>
        <item x="546"/>
        <item x="54"/>
        <item x="631"/>
        <item x="834"/>
        <item x="731"/>
        <item x="799"/>
        <item x="27"/>
        <item x="12"/>
        <item x="759"/>
        <item x="711"/>
        <item x="103"/>
        <item x="536"/>
        <item x="409"/>
        <item x="644"/>
        <item x="570"/>
        <item x="38"/>
        <item x="291"/>
        <item x="833"/>
        <item x="242"/>
        <item x="90"/>
        <item x="804"/>
        <item x="455"/>
        <item x="663"/>
        <item x="28"/>
        <item x="2"/>
        <item x="452"/>
        <item x="451"/>
        <item x="202"/>
        <item x="434"/>
        <item x="689"/>
        <item x="368"/>
        <item x="732"/>
        <item x="690"/>
        <item x="718"/>
        <item x="829"/>
        <item x="18"/>
        <item x="431"/>
        <item x="559"/>
        <item x="272"/>
        <item x="102"/>
        <item x="60"/>
        <item x="839"/>
        <item x="4"/>
        <item x="171"/>
        <item x="459"/>
        <item x="788"/>
        <item x="846"/>
        <item x="6"/>
        <item x="838"/>
        <item x="785"/>
        <item x="796"/>
        <item x="708"/>
        <item x="490"/>
        <item x="840"/>
        <item x="512"/>
        <item x="390"/>
        <item x="790"/>
        <item x="757"/>
        <item x="420"/>
        <item x="664"/>
        <item x="364"/>
        <item x="657"/>
        <item x="656"/>
        <item x="307"/>
        <item x="435"/>
        <item x="640"/>
        <item x="811"/>
        <item x="677"/>
        <item x="331"/>
        <item x="561"/>
        <item x="842"/>
        <item x="267"/>
        <item x="57"/>
        <item x="794"/>
        <item x="218"/>
        <item x="565"/>
        <item x="812"/>
        <item x="743"/>
        <item x="784"/>
        <item x="138"/>
        <item x="219"/>
        <item x="744"/>
        <item x="188"/>
        <item x="39"/>
        <item x="42"/>
        <item x="58"/>
        <item x="782"/>
        <item x="853"/>
        <item x="859"/>
        <item x="388"/>
        <item x="160"/>
        <item x="538"/>
        <item x="539"/>
        <item x="540"/>
        <item x="541"/>
        <item x="130"/>
        <item x="131"/>
        <item x="132"/>
        <item x="133"/>
        <item x="65"/>
        <item x="66"/>
        <item x="67"/>
        <item x="68"/>
        <item x="70"/>
      </items>
    </pivotField>
    <pivotField axis="axisRow" compact="0" outline="0" showAll="0" defaultSubtotal="0">
      <items count="878">
        <item x="558"/>
        <item x="743"/>
        <item x="690"/>
        <item x="553"/>
        <item x="709"/>
        <item x="775"/>
        <item x="752"/>
        <item x="23"/>
        <item x="331"/>
        <item x="770"/>
        <item x="826"/>
        <item x="389"/>
        <item x="779"/>
        <item x="831"/>
        <item x="168"/>
        <item x="318"/>
        <item x="740"/>
        <item x="99"/>
        <item x="674"/>
        <item x="620"/>
        <item x="648"/>
        <item x="474"/>
        <item x="239"/>
        <item x="142"/>
        <item x="528"/>
        <item x="17"/>
        <item x="404"/>
        <item x="635"/>
        <item x="580"/>
        <item x="876"/>
        <item x="695"/>
        <item x="439"/>
        <item x="649"/>
        <item x="441"/>
        <item x="653"/>
        <item x="125"/>
        <item x="494"/>
        <item x="57"/>
        <item x="547"/>
        <item x="322"/>
        <item x="503"/>
        <item x="696"/>
        <item x="454"/>
        <item x="467"/>
        <item x="287"/>
        <item x="660"/>
        <item x="1"/>
        <item x="199"/>
        <item x="643"/>
        <item x="87"/>
        <item x="417"/>
        <item x="0"/>
        <item x="780"/>
        <item x="824"/>
        <item x="816"/>
        <item x="717"/>
        <item x="436"/>
        <item x="629"/>
        <item x="196"/>
        <item x="233"/>
        <item x="511"/>
        <item x="560"/>
        <item x="9"/>
        <item x="381"/>
        <item x="296"/>
        <item x="304"/>
        <item x="610"/>
        <item x="218"/>
        <item x="379"/>
        <item x="537"/>
        <item x="766"/>
        <item x="600"/>
        <item x="495"/>
        <item x="562"/>
        <item x="52"/>
        <item x="147"/>
        <item x="317"/>
        <item x="198"/>
        <item x="496"/>
        <item x="288"/>
        <item x="409"/>
        <item x="626"/>
        <item x="472"/>
        <item x="231"/>
        <item x="427"/>
        <item x="393"/>
        <item x="222"/>
        <item x="449"/>
        <item x="324"/>
        <item x="612"/>
        <item x="588"/>
        <item x="510"/>
        <item x="498"/>
        <item x="339"/>
        <item x="611"/>
        <item x="582"/>
        <item x="585"/>
        <item x="272"/>
        <item x="355"/>
        <item x="652"/>
        <item x="177"/>
        <item x="226"/>
        <item x="328"/>
        <item x="20"/>
        <item x="128"/>
        <item x="468"/>
        <item x="167"/>
        <item x="388"/>
        <item x="843"/>
        <item x="19"/>
        <item x="292"/>
        <item x="617"/>
        <item x="285"/>
        <item x="395"/>
        <item x="845"/>
        <item x="267"/>
        <item x="16"/>
        <item x="808"/>
        <item x="598"/>
        <item x="733"/>
        <item x="411"/>
        <item x="710"/>
        <item x="616"/>
        <item x="679"/>
        <item x="532"/>
        <item x="412"/>
        <item x="223"/>
        <item x="519"/>
        <item x="840"/>
        <item x="602"/>
        <item x="535"/>
        <item x="5"/>
        <item x="847"/>
        <item x="853"/>
        <item x="359"/>
        <item x="37"/>
        <item x="641"/>
        <item x="250"/>
        <item x="249"/>
        <item x="471"/>
        <item x="587"/>
        <item x="819"/>
        <item x="93"/>
        <item x="262"/>
        <item x="121"/>
        <item x="866"/>
        <item x="29"/>
        <item x="529"/>
        <item x="159"/>
        <item x="646"/>
        <item x="240"/>
        <item x="376"/>
        <item x="325"/>
        <item x="415"/>
        <item x="590"/>
        <item x="160"/>
        <item x="219"/>
        <item x="362"/>
        <item x="615"/>
        <item x="212"/>
        <item x="148"/>
        <item x="462"/>
        <item x="628"/>
        <item x="319"/>
        <item x="571"/>
        <item x="382"/>
        <item x="311"/>
        <item x="793"/>
        <item x="864"/>
        <item x="253"/>
        <item x="216"/>
        <item x="344"/>
        <item x="633"/>
        <item x="352"/>
        <item x="422"/>
        <item x="278"/>
        <item x="865"/>
        <item x="470"/>
        <item x="56"/>
        <item x="651"/>
        <item x="603"/>
        <item x="811"/>
        <item x="721"/>
        <item x="150"/>
        <item x="260"/>
        <item x="251"/>
        <item x="527"/>
        <item x="80"/>
        <item x="71"/>
        <item x="862"/>
        <item x="437"/>
        <item x="584"/>
        <item x="668"/>
        <item x="839"/>
        <item x="32"/>
        <item x="83"/>
        <item x="608"/>
        <item x="85"/>
        <item x="785"/>
        <item x="634"/>
        <item x="769"/>
        <item x="561"/>
        <item x="484"/>
        <item x="405"/>
        <item x="753"/>
        <item x="518"/>
        <item x="869"/>
        <item x="822"/>
        <item x="275"/>
        <item x="374"/>
        <item x="174"/>
        <item x="809"/>
        <item x="844"/>
        <item x="735"/>
        <item x="461"/>
        <item x="123"/>
        <item x="397"/>
        <item x="228"/>
        <item x="754"/>
        <item x="245"/>
        <item x="834"/>
        <item x="224"/>
        <item x="768"/>
        <item x="625"/>
        <item x="431"/>
        <item x="136"/>
        <item x="116"/>
        <item x="241"/>
        <item x="464"/>
        <item x="185"/>
        <item x="807"/>
        <item x="423"/>
        <item x="619"/>
        <item x="448"/>
        <item x="522"/>
        <item x="312"/>
        <item x="485"/>
        <item x="637"/>
        <item x="59"/>
        <item x="539"/>
        <item x="90"/>
        <item x="790"/>
        <item x="830"/>
        <item x="61"/>
        <item x="385"/>
        <item x="425"/>
        <item x="367"/>
        <item x="295"/>
        <item x="787"/>
        <item x="765"/>
        <item x="738"/>
        <item x="152"/>
        <item x="365"/>
        <item x="774"/>
        <item x="599"/>
        <item x="465"/>
        <item x="277"/>
        <item x="764"/>
        <item x="248"/>
        <item x="508"/>
        <item x="350"/>
        <item x="294"/>
        <item x="146"/>
        <item x="48"/>
        <item x="755"/>
        <item x="873"/>
        <item x="313"/>
        <item x="872"/>
        <item x="541"/>
        <item x="215"/>
        <item x="7"/>
        <item x="270"/>
        <item x="112"/>
        <item x="507"/>
        <item x="194"/>
        <item x="557"/>
        <item x="684"/>
        <item x="727"/>
        <item x="202"/>
        <item x="79"/>
        <item x="371"/>
        <item x="347"/>
        <item x="490"/>
        <item x="430"/>
        <item x="756"/>
        <item x="164"/>
        <item x="604"/>
        <item x="849"/>
        <item x="31"/>
        <item x="197"/>
        <item x="271"/>
        <item x="453"/>
        <item x="714"/>
        <item x="3"/>
        <item x="255"/>
        <item x="871"/>
        <item x="715"/>
        <item x="749"/>
        <item x="592"/>
        <item x="124"/>
        <item x="386"/>
        <item x="109"/>
        <item x="178"/>
        <item x="390"/>
        <item x="189"/>
        <item x="426"/>
        <item x="41"/>
        <item x="813"/>
        <item x="613"/>
        <item x="689"/>
        <item x="94"/>
        <item x="489"/>
        <item x="799"/>
        <item x="728"/>
        <item x="192"/>
        <item x="797"/>
        <item x="24"/>
        <item x="176"/>
        <item x="360"/>
        <item x="506"/>
        <item x="334"/>
        <item x="874"/>
        <item x="401"/>
        <item x="276"/>
        <item x="96"/>
        <item x="353"/>
        <item x="110"/>
        <item x="724"/>
        <item x="298"/>
        <item x="346"/>
        <item x="81"/>
        <item x="234"/>
        <item x="621"/>
        <item x="14"/>
        <item x="149"/>
        <item x="523"/>
        <item x="678"/>
        <item x="11"/>
        <item x="698"/>
        <item x="380"/>
        <item x="568"/>
        <item x="398"/>
        <item x="712"/>
        <item x="701"/>
        <item x="703"/>
        <item x="10"/>
        <item x="759"/>
        <item x="279"/>
        <item x="491"/>
        <item x="203"/>
        <item x="460"/>
        <item x="184"/>
        <item x="802"/>
        <item x="406"/>
        <item x="683"/>
        <item x="229"/>
        <item x="657"/>
        <item x="642"/>
        <item x="852"/>
        <item x="589"/>
        <item x="207"/>
        <item x="343"/>
        <item x="73"/>
        <item x="513"/>
        <item x="594"/>
        <item x="827"/>
        <item x="841"/>
        <item x="487"/>
        <item x="111"/>
        <item x="466"/>
        <item x="789"/>
        <item x="601"/>
        <item x="737"/>
        <item x="791"/>
        <item x="283"/>
        <item x="95"/>
        <item x="860"/>
        <item x="736"/>
        <item x="591"/>
        <item x="457"/>
        <item x="252"/>
        <item x="501"/>
        <item x="286"/>
        <item x="497"/>
        <item x="310"/>
        <item x="419"/>
        <item x="195"/>
        <item x="833"/>
        <item x="607"/>
        <item x="26"/>
        <item x="718"/>
        <item x="475"/>
        <item x="165"/>
        <item x="305"/>
        <item x="120"/>
        <item x="213"/>
        <item x="559"/>
        <item x="290"/>
        <item x="13"/>
        <item x="402"/>
        <item x="630"/>
        <item x="479"/>
        <item x="750"/>
        <item x="291"/>
        <item x="663"/>
        <item x="280"/>
        <item x="21"/>
        <item x="55"/>
        <item x="469"/>
        <item x="193"/>
        <item x="836"/>
        <item x="154"/>
        <item x="151"/>
        <item x="35"/>
        <item x="680"/>
        <item x="361"/>
        <item x="400"/>
        <item x="232"/>
        <item x="694"/>
        <item x="158"/>
        <item x="502"/>
        <item x="746"/>
        <item x="505"/>
        <item x="658"/>
        <item x="734"/>
        <item x="127"/>
        <item x="383"/>
        <item x="333"/>
        <item x="179"/>
        <item x="838"/>
        <item x="200"/>
        <item x="671"/>
        <item x="650"/>
        <item x="577"/>
        <item x="492"/>
        <item x="563"/>
        <item x="688"/>
        <item x="75"/>
        <item x="225"/>
        <item x="332"/>
        <item x="115"/>
        <item x="387"/>
        <item x="627"/>
        <item x="697"/>
        <item x="832"/>
        <item x="349"/>
        <item x="578"/>
        <item x="410"/>
        <item x="761"/>
        <item x="137"/>
        <item x="25"/>
        <item x="156"/>
        <item x="521"/>
        <item x="708"/>
        <item x="364"/>
        <item x="391"/>
        <item x="261"/>
        <item x="122"/>
        <item x="72"/>
        <item x="268"/>
        <item x="30"/>
        <item x="143"/>
        <item x="654"/>
        <item x="486"/>
        <item x="655"/>
        <item x="145"/>
        <item x="609"/>
        <item x="858"/>
        <item x="188"/>
        <item x="303"/>
        <item x="451"/>
        <item x="772"/>
        <item x="583"/>
        <item x="377"/>
        <item x="263"/>
        <item x="336"/>
        <item x="327"/>
        <item x="206"/>
        <item x="531"/>
        <item x="281"/>
        <item x="606"/>
        <item x="618"/>
        <item x="776"/>
        <item x="675"/>
        <item x="835"/>
        <item x="704"/>
        <item x="256"/>
        <item x="530"/>
        <item x="370"/>
        <item x="605"/>
        <item x="166"/>
        <item x="837"/>
        <item x="681"/>
        <item x="141"/>
        <item x="781"/>
        <item x="444"/>
        <item x="445"/>
        <item x="458"/>
        <item x="446"/>
        <item x="369"/>
        <item x="40"/>
        <item x="741"/>
        <item x="622"/>
        <item x="480"/>
        <item x="551"/>
        <item x="175"/>
        <item x="481"/>
        <item x="574"/>
        <item x="823"/>
        <item x="473"/>
        <item x="647"/>
        <item x="282"/>
        <item x="659"/>
        <item x="217"/>
        <item x="169"/>
        <item x="22"/>
        <item x="53"/>
        <item x="129"/>
        <item x="670"/>
        <item x="191"/>
        <item x="549"/>
        <item x="329"/>
        <item x="172"/>
        <item x="713"/>
        <item x="555"/>
        <item x="782"/>
        <item x="623"/>
        <item x="403"/>
        <item x="323"/>
        <item x="747"/>
        <item x="552"/>
        <item x="477"/>
        <item x="74"/>
        <item x="86"/>
        <item x="340"/>
        <item x="92"/>
        <item x="182"/>
        <item x="46"/>
        <item x="314"/>
        <item x="351"/>
        <item x="520"/>
        <item x="108"/>
        <item x="101"/>
        <item x="512"/>
        <item x="482"/>
        <item x="34"/>
        <item x="135"/>
        <item x="302"/>
        <item x="78"/>
        <item x="337"/>
        <item x="794"/>
        <item x="732"/>
        <item x="76"/>
        <item x="848"/>
        <item x="307"/>
        <item x="596"/>
        <item x="792"/>
        <item x="15"/>
        <item x="525"/>
        <item x="691"/>
        <item x="126"/>
        <item x="687"/>
        <item x="205"/>
        <item x="186"/>
        <item x="669"/>
        <item x="237"/>
        <item x="777"/>
        <item x="767"/>
        <item x="867"/>
        <item x="509"/>
        <item x="345"/>
        <item x="358"/>
        <item x="308"/>
        <item x="644"/>
        <item x="533"/>
        <item x="614"/>
        <item x="63"/>
        <item x="524"/>
        <item x="326"/>
        <item x="209"/>
        <item x="565"/>
        <item x="246"/>
        <item x="452"/>
        <item x="536"/>
        <item x="373"/>
        <item x="825"/>
        <item x="803"/>
        <item x="396"/>
        <item x="504"/>
        <item x="47"/>
        <item x="573"/>
        <item x="428"/>
        <item x="760"/>
        <item x="726"/>
        <item x="636"/>
        <item x="742"/>
        <item x="556"/>
        <item x="338"/>
        <item x="677"/>
        <item x="301"/>
        <item x="664"/>
        <item x="43"/>
        <item x="77"/>
        <item x="676"/>
        <item x="100"/>
        <item x="348"/>
        <item x="447"/>
        <item x="786"/>
        <item x="567"/>
        <item x="354"/>
        <item x="98"/>
        <item x="144"/>
        <item x="517"/>
        <item x="341"/>
        <item x="36"/>
        <item x="330"/>
        <item x="384"/>
        <item x="421"/>
        <item x="763"/>
        <item x="357"/>
        <item x="363"/>
        <item x="214"/>
        <item x="254"/>
        <item x="320"/>
        <item x="554"/>
        <item x="273"/>
        <item x="163"/>
        <item x="805"/>
        <item x="201"/>
        <item x="315"/>
        <item x="289"/>
        <item x="579"/>
        <item x="242"/>
        <item x="814"/>
        <item x="414"/>
        <item x="236"/>
        <item x="440"/>
        <item x="597"/>
        <item x="183"/>
        <item x="407"/>
        <item x="639"/>
        <item x="399"/>
        <item x="258"/>
        <item x="161"/>
        <item x="211"/>
        <item x="208"/>
        <item x="247"/>
        <item x="49"/>
        <item x="821"/>
        <item x="204"/>
        <item x="442"/>
        <item x="739"/>
        <item x="538"/>
        <item x="796"/>
        <item x="586"/>
        <item x="661"/>
        <item x="300"/>
        <item x="433"/>
        <item x="82"/>
        <item x="416"/>
        <item x="546"/>
        <item x="171"/>
        <item x="850"/>
        <item x="861"/>
        <item x="181"/>
        <item x="705"/>
        <item x="180"/>
        <item x="723"/>
        <item x="488"/>
        <item x="88"/>
        <item x="114"/>
        <item x="157"/>
        <item x="534"/>
        <item x="84"/>
        <item x="366"/>
        <item x="526"/>
        <item x="130"/>
        <item x="113"/>
        <item x="432"/>
        <item x="118"/>
        <item x="321"/>
        <item x="155"/>
        <item x="707"/>
        <item x="514"/>
        <item x="44"/>
        <item x="593"/>
        <item x="725"/>
        <item x="62"/>
        <item x="266"/>
        <item x="33"/>
        <item x="730"/>
        <item x="106"/>
        <item x="722"/>
        <item x="297"/>
        <item x="478"/>
        <item x="27"/>
        <item x="731"/>
        <item x="548"/>
        <item x="572"/>
        <item x="375"/>
        <item x="483"/>
        <item x="238"/>
        <item x="140"/>
        <item x="868"/>
        <item x="335"/>
        <item x="784"/>
        <item x="243"/>
        <item x="356"/>
        <item x="230"/>
        <item x="632"/>
        <item x="748"/>
        <item x="8"/>
        <item x="299"/>
        <item x="595"/>
        <item x="443"/>
        <item x="459"/>
        <item x="682"/>
        <item x="89"/>
        <item x="720"/>
        <item x="716"/>
        <item x="624"/>
        <item x="788"/>
        <item x="107"/>
        <item x="581"/>
        <item x="170"/>
        <item x="699"/>
        <item x="257"/>
        <item x="875"/>
        <item x="662"/>
        <item x="274"/>
        <item x="804"/>
        <item x="463"/>
        <item x="244"/>
        <item x="729"/>
        <item x="820"/>
        <item x="801"/>
        <item x="264"/>
        <item x="372"/>
        <item x="745"/>
        <item x="60"/>
        <item x="702"/>
        <item x="293"/>
        <item x="566"/>
        <item x="420"/>
        <item x="210"/>
        <item x="38"/>
        <item x="516"/>
        <item x="119"/>
        <item x="173"/>
        <item x="692"/>
        <item x="235"/>
        <item x="316"/>
        <item x="97"/>
        <item x="434"/>
        <item x="450"/>
        <item x="18"/>
        <item x="103"/>
        <item x="564"/>
        <item x="64"/>
        <item x="645"/>
        <item x="102"/>
        <item x="810"/>
        <item x="499"/>
        <item x="631"/>
        <item x="859"/>
        <item x="818"/>
        <item x="640"/>
        <item x="105"/>
        <item x="493"/>
        <item x="50"/>
        <item x="828"/>
        <item x="418"/>
        <item x="783"/>
        <item x="51"/>
        <item x="778"/>
        <item x="751"/>
        <item x="227"/>
        <item x="762"/>
        <item x="656"/>
        <item x="686"/>
        <item x="569"/>
        <item x="220"/>
        <item x="515"/>
        <item x="500"/>
        <item x="575"/>
        <item x="854"/>
        <item x="284"/>
        <item x="706"/>
        <item x="550"/>
        <item x="153"/>
        <item x="795"/>
        <item x="342"/>
        <item x="306"/>
        <item x="408"/>
        <item x="138"/>
        <item x="476"/>
        <item x="117"/>
        <item x="265"/>
        <item x="693"/>
        <item x="187"/>
        <item x="711"/>
        <item x="45"/>
        <item x="378"/>
        <item x="54"/>
        <item x="685"/>
        <item x="851"/>
        <item x="429"/>
        <item x="857"/>
        <item x="667"/>
        <item x="817"/>
        <item x="540"/>
        <item x="576"/>
        <item x="773"/>
        <item x="12"/>
        <item x="259"/>
        <item x="104"/>
        <item x="842"/>
        <item x="638"/>
        <item x="744"/>
        <item x="815"/>
        <item x="413"/>
        <item x="455"/>
        <item x="570"/>
        <item x="456"/>
        <item x="2"/>
        <item x="28"/>
        <item x="863"/>
        <item x="4"/>
        <item x="856"/>
        <item x="91"/>
        <item x="672"/>
        <item x="846"/>
        <item x="435"/>
        <item x="6"/>
        <item x="700"/>
        <item x="269"/>
        <item x="438"/>
        <item x="719"/>
        <item x="855"/>
        <item x="812"/>
        <item x="139"/>
        <item x="800"/>
        <item x="666"/>
        <item x="309"/>
        <item x="190"/>
        <item x="424"/>
        <item x="771"/>
        <item x="758"/>
        <item x="221"/>
        <item x="673"/>
        <item x="368"/>
        <item x="806"/>
        <item x="394"/>
        <item x="665"/>
        <item x="757"/>
        <item x="39"/>
        <item x="42"/>
        <item x="58"/>
        <item x="798"/>
        <item x="829"/>
        <item x="392"/>
        <item x="870"/>
        <item x="877"/>
        <item x="162"/>
        <item x="542"/>
        <item x="543"/>
        <item x="544"/>
        <item x="545"/>
        <item x="131"/>
        <item x="132"/>
        <item x="133"/>
        <item x="134"/>
        <item x="65"/>
        <item x="66"/>
        <item x="67"/>
        <item x="68"/>
        <item x="69"/>
        <item x="70"/>
      </items>
    </pivotField>
    <pivotField compact="0" outline="0" showAll="0"/>
    <pivotField compact="0" outline="0" showAll="0"/>
    <pivotField compact="0" outline="0" showAll="0"/>
    <pivotField compact="0" outline="0" showAll="0"/>
    <pivotField compact="0" outline="0" showAll="0"/>
    <pivotField axis="axisRow" compact="0" outline="0" showAll="0">
      <items count="12">
        <item x="5"/>
        <item x="1"/>
        <item x="3"/>
        <item x="9"/>
        <item x="6"/>
        <item x="8"/>
        <item x="4"/>
        <item x="7"/>
        <item x="0"/>
        <item x="10"/>
        <item x="2"/>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4"/>
        <item sd="0" x="2"/>
        <item sd="0" x="1"/>
        <item h="1" x="5"/>
      </items>
    </pivotField>
    <pivotField compact="0" outline="0" showAll="0"/>
    <pivotField axis="axisRow" compact="0" outline="0" showAll="0" defaultSubtotal="0">
      <items count="19">
        <item x="13"/>
        <item x="3"/>
        <item x="16"/>
        <item x="0"/>
        <item x="14"/>
        <item x="5"/>
        <item x="12"/>
        <item x="7"/>
        <item x="4"/>
        <item x="8"/>
        <item x="2"/>
        <item x="11"/>
        <item x="6"/>
        <item x="1"/>
        <item x="10"/>
        <item x="9"/>
        <item x="15"/>
        <item x="17"/>
        <item x="18"/>
      </items>
    </pivotField>
    <pivotField axis="axisRow" compact="0" outline="0" showAll="0">
      <items count="8">
        <item x="4"/>
        <item x="5"/>
        <item x="0"/>
        <item x="2"/>
        <item x="3"/>
        <item x="1"/>
        <item x="6"/>
        <item t="default"/>
      </items>
    </pivotField>
    <pivotField compact="0" numFmtId="14" outline="0" showAll="0">
      <items count="7">
        <item x="1"/>
        <item x="2"/>
        <item sd="0" x="3"/>
        <item sd="0" x="4"/>
        <item sd="0" x="5"/>
        <item x="0"/>
        <item t="default"/>
      </items>
    </pivotField>
    <pivotField compact="0" outline="0" showAll="0" defaultSubtotal="0">
      <items count="3">
        <item x="1"/>
        <item sd="0" x="2"/>
        <item x="0"/>
      </items>
    </pivotField>
  </pivotFields>
  <rowFields count="10">
    <field x="31"/>
    <field x="33"/>
    <field x="28"/>
    <field x="18"/>
    <field x="34"/>
    <field x="21"/>
    <field x="22"/>
    <field x="13"/>
    <field x="7"/>
    <field x="16"/>
  </rowFields>
  <rowItems count="6">
    <i>
      <x/>
    </i>
    <i>
      <x v="1"/>
    </i>
    <i>
      <x v="2"/>
    </i>
    <i>
      <x v="3"/>
    </i>
    <i>
      <x v="4"/>
    </i>
    <i t="grand">
      <x/>
    </i>
  </rowItems>
  <colItems count="1">
    <i/>
  </colItems>
  <dataFields count="1">
    <dataField name="Sum of CI" fld="1" baseField="30" baseItem="0" numFmtId="38"/>
  </dataFields>
  <formats count="2">
    <format dxfId="1">
      <pivotArea dataOnly="0" outline="0" fieldPosition="0">
        <references count="1">
          <reference field="28" count="0" defaultSubtotal="1"/>
        </references>
      </pivotArea>
    </format>
    <format dxfId="0">
      <pivotArea dataOnly="0" outline="0" fieldPosition="0">
        <references count="1">
          <reference field="28"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2741-B14C-484C-A713-6BEA0EA6C675}">
  <dimension ref="A3:M63"/>
  <sheetViews>
    <sheetView tabSelected="1" workbookViewId="0">
      <selection activeCell="C3" sqref="C3"/>
    </sheetView>
  </sheetViews>
  <sheetFormatPr defaultRowHeight="14.5" x14ac:dyDescent="0.35"/>
  <cols>
    <col min="1" max="1" width="50.1796875" bestFit="1" customWidth="1"/>
    <col min="11" max="12" width="9.7265625" customWidth="1"/>
  </cols>
  <sheetData>
    <row r="3" spans="1:13" x14ac:dyDescent="0.35">
      <c r="A3" s="2" t="s">
        <v>2619</v>
      </c>
      <c r="B3" t="s">
        <v>2621</v>
      </c>
    </row>
    <row r="4" spans="1:13" x14ac:dyDescent="0.35">
      <c r="A4" s="3" t="s">
        <v>32</v>
      </c>
      <c r="B4" s="5">
        <v>12238</v>
      </c>
    </row>
    <row r="5" spans="1:13" x14ac:dyDescent="0.35">
      <c r="A5" s="4" t="s">
        <v>1218</v>
      </c>
      <c r="B5" s="5">
        <v>9868</v>
      </c>
    </row>
    <row r="6" spans="1:13" x14ac:dyDescent="0.35">
      <c r="A6" s="4" t="s">
        <v>397</v>
      </c>
      <c r="B6" s="5">
        <v>1373</v>
      </c>
    </row>
    <row r="7" spans="1:13" ht="15" thickBot="1" x14ac:dyDescent="0.4">
      <c r="A7" s="4" t="s">
        <v>31</v>
      </c>
      <c r="B7" s="5">
        <v>997</v>
      </c>
    </row>
    <row r="8" spans="1:13" x14ac:dyDescent="0.35">
      <c r="A8" s="3" t="s">
        <v>17</v>
      </c>
      <c r="B8" s="5">
        <v>54598</v>
      </c>
      <c r="F8" s="9">
        <v>86341</v>
      </c>
      <c r="G8" s="21" t="s">
        <v>2671</v>
      </c>
      <c r="H8" s="21"/>
      <c r="I8" s="21"/>
      <c r="J8" s="21"/>
      <c r="K8" s="21"/>
      <c r="L8" s="21"/>
      <c r="M8" s="22"/>
    </row>
    <row r="9" spans="1:13" x14ac:dyDescent="0.35">
      <c r="A9" s="4" t="s">
        <v>2648</v>
      </c>
      <c r="B9" s="5">
        <v>43</v>
      </c>
      <c r="F9" s="10">
        <f>6104+13809</f>
        <v>19913</v>
      </c>
      <c r="G9" s="23" t="s">
        <v>2672</v>
      </c>
      <c r="H9" s="23"/>
      <c r="I9" s="23"/>
      <c r="J9" s="23"/>
      <c r="K9" s="23"/>
      <c r="L9" s="23"/>
      <c r="M9" s="24"/>
    </row>
    <row r="10" spans="1:13" x14ac:dyDescent="0.35">
      <c r="A10" s="4" t="s">
        <v>1231</v>
      </c>
      <c r="B10" s="5">
        <v>30</v>
      </c>
      <c r="F10" s="10">
        <v>17049</v>
      </c>
      <c r="G10" s="23" t="s">
        <v>2673</v>
      </c>
      <c r="H10" s="23"/>
      <c r="I10" s="23"/>
      <c r="J10" s="23"/>
      <c r="K10" s="23"/>
      <c r="L10" s="23"/>
      <c r="M10" s="24"/>
    </row>
    <row r="11" spans="1:13" ht="15" thickBot="1" x14ac:dyDescent="0.4">
      <c r="A11" s="4" t="s">
        <v>940</v>
      </c>
      <c r="B11" s="5">
        <v>23</v>
      </c>
      <c r="F11" s="11">
        <f>SUM(F8:F10)</f>
        <v>123303</v>
      </c>
      <c r="G11" s="25" t="s">
        <v>2674</v>
      </c>
      <c r="H11" s="25"/>
      <c r="I11" s="25"/>
      <c r="J11" s="25"/>
      <c r="K11" s="25"/>
      <c r="L11" s="25"/>
      <c r="M11" s="26"/>
    </row>
    <row r="12" spans="1:13" x14ac:dyDescent="0.35">
      <c r="A12" s="4" t="s">
        <v>207</v>
      </c>
      <c r="B12" s="5">
        <v>1770</v>
      </c>
    </row>
    <row r="13" spans="1:13" x14ac:dyDescent="0.35">
      <c r="A13" s="4" t="s">
        <v>335</v>
      </c>
      <c r="B13" s="5">
        <v>1168</v>
      </c>
    </row>
    <row r="14" spans="1:13" x14ac:dyDescent="0.35">
      <c r="A14" s="4" t="s">
        <v>299</v>
      </c>
      <c r="B14" s="5">
        <v>1691</v>
      </c>
    </row>
    <row r="15" spans="1:13" x14ac:dyDescent="0.35">
      <c r="A15" s="4" t="s">
        <v>119</v>
      </c>
      <c r="B15" s="5">
        <v>194</v>
      </c>
    </row>
    <row r="16" spans="1:13" x14ac:dyDescent="0.35">
      <c r="A16" s="4" t="s">
        <v>16</v>
      </c>
      <c r="B16" s="5">
        <v>5763</v>
      </c>
    </row>
    <row r="17" spans="1:2" x14ac:dyDescent="0.35">
      <c r="A17" s="4" t="s">
        <v>94</v>
      </c>
      <c r="B17" s="5">
        <v>13046</v>
      </c>
    </row>
    <row r="18" spans="1:2" x14ac:dyDescent="0.35">
      <c r="A18" s="4" t="s">
        <v>44</v>
      </c>
      <c r="B18" s="5">
        <v>1098</v>
      </c>
    </row>
    <row r="19" spans="1:2" x14ac:dyDescent="0.35">
      <c r="A19" s="4" t="s">
        <v>81</v>
      </c>
      <c r="B19" s="5">
        <v>1106</v>
      </c>
    </row>
    <row r="20" spans="1:2" x14ac:dyDescent="0.35">
      <c r="A20" s="4" t="s">
        <v>76</v>
      </c>
      <c r="B20" s="5">
        <v>500</v>
      </c>
    </row>
    <row r="21" spans="1:2" x14ac:dyDescent="0.35">
      <c r="A21" s="4" t="s">
        <v>112</v>
      </c>
      <c r="B21" s="5">
        <v>671</v>
      </c>
    </row>
    <row r="22" spans="1:2" x14ac:dyDescent="0.35">
      <c r="A22" s="4" t="s">
        <v>174</v>
      </c>
      <c r="B22" s="5">
        <v>10</v>
      </c>
    </row>
    <row r="23" spans="1:2" x14ac:dyDescent="0.35">
      <c r="A23" s="4" t="s">
        <v>199</v>
      </c>
      <c r="B23" s="5">
        <v>16</v>
      </c>
    </row>
    <row r="24" spans="1:2" x14ac:dyDescent="0.35">
      <c r="A24" s="4" t="s">
        <v>152</v>
      </c>
      <c r="B24" s="5">
        <v>577</v>
      </c>
    </row>
    <row r="25" spans="1:2" x14ac:dyDescent="0.35">
      <c r="A25" s="4" t="s">
        <v>48</v>
      </c>
      <c r="B25" s="5">
        <v>1852</v>
      </c>
    </row>
    <row r="26" spans="1:2" x14ac:dyDescent="0.35">
      <c r="A26" s="4" t="s">
        <v>55</v>
      </c>
      <c r="B26" s="5">
        <v>11561</v>
      </c>
    </row>
    <row r="27" spans="1:2" x14ac:dyDescent="0.35">
      <c r="A27" s="4" t="s">
        <v>1178</v>
      </c>
      <c r="B27" s="5">
        <v>56</v>
      </c>
    </row>
    <row r="28" spans="1:2" x14ac:dyDescent="0.35">
      <c r="A28" s="4" t="s">
        <v>20</v>
      </c>
      <c r="B28" s="5">
        <v>2047</v>
      </c>
    </row>
    <row r="29" spans="1:2" x14ac:dyDescent="0.35">
      <c r="A29" s="4" t="s">
        <v>101</v>
      </c>
      <c r="B29" s="5">
        <v>137</v>
      </c>
    </row>
    <row r="30" spans="1:2" x14ac:dyDescent="0.35">
      <c r="A30" s="4" t="s">
        <v>191</v>
      </c>
      <c r="B30" s="5">
        <v>2226</v>
      </c>
    </row>
    <row r="31" spans="1:2" x14ac:dyDescent="0.35">
      <c r="A31" s="4" t="s">
        <v>2657</v>
      </c>
      <c r="B31" s="5">
        <v>7169</v>
      </c>
    </row>
    <row r="32" spans="1:2" x14ac:dyDescent="0.35">
      <c r="A32" s="4" t="s">
        <v>347</v>
      </c>
      <c r="B32" s="5">
        <v>1841</v>
      </c>
    </row>
    <row r="33" spans="1:2" x14ac:dyDescent="0.35">
      <c r="A33" s="4" t="s">
        <v>2344</v>
      </c>
      <c r="B33" s="5">
        <v>3</v>
      </c>
    </row>
    <row r="34" spans="1:2" x14ac:dyDescent="0.35">
      <c r="A34" s="3" t="s">
        <v>535</v>
      </c>
      <c r="B34" s="5">
        <v>231</v>
      </c>
    </row>
    <row r="35" spans="1:2" x14ac:dyDescent="0.35">
      <c r="A35" s="4" t="s">
        <v>533</v>
      </c>
      <c r="B35" s="5">
        <v>231</v>
      </c>
    </row>
    <row r="36" spans="1:2" x14ac:dyDescent="0.35">
      <c r="A36" s="3" t="s">
        <v>71</v>
      </c>
      <c r="B36" s="5">
        <v>5153</v>
      </c>
    </row>
    <row r="37" spans="1:2" x14ac:dyDescent="0.35">
      <c r="A37" s="4" t="s">
        <v>1189</v>
      </c>
      <c r="B37" s="5">
        <v>37</v>
      </c>
    </row>
    <row r="38" spans="1:2" x14ac:dyDescent="0.35">
      <c r="A38" s="4" t="s">
        <v>631</v>
      </c>
      <c r="B38" s="5">
        <v>134</v>
      </c>
    </row>
    <row r="39" spans="1:2" x14ac:dyDescent="0.35">
      <c r="A39" s="4" t="s">
        <v>272</v>
      </c>
      <c r="B39" s="5">
        <v>3336</v>
      </c>
    </row>
    <row r="40" spans="1:2" x14ac:dyDescent="0.35">
      <c r="A40" s="4" t="s">
        <v>279</v>
      </c>
      <c r="B40" s="5">
        <v>1574</v>
      </c>
    </row>
    <row r="41" spans="1:2" x14ac:dyDescent="0.35">
      <c r="A41" s="4" t="s">
        <v>882</v>
      </c>
      <c r="B41" s="5">
        <v>72</v>
      </c>
    </row>
    <row r="42" spans="1:2" x14ac:dyDescent="0.35">
      <c r="A42" s="3" t="s">
        <v>163</v>
      </c>
      <c r="B42" s="5">
        <v>7561</v>
      </c>
    </row>
    <row r="43" spans="1:2" x14ac:dyDescent="0.35">
      <c r="A43" s="4" t="s">
        <v>163</v>
      </c>
      <c r="B43" s="5">
        <v>7561</v>
      </c>
    </row>
    <row r="44" spans="1:2" x14ac:dyDescent="0.35">
      <c r="A44" s="3" t="s">
        <v>40</v>
      </c>
      <c r="B44" s="5">
        <v>23986</v>
      </c>
    </row>
    <row r="45" spans="1:2" x14ac:dyDescent="0.35">
      <c r="A45" s="4" t="s">
        <v>1373</v>
      </c>
      <c r="B45" s="5">
        <v>35</v>
      </c>
    </row>
    <row r="46" spans="1:2" x14ac:dyDescent="0.35">
      <c r="A46" s="4" t="s">
        <v>39</v>
      </c>
      <c r="B46" s="5">
        <v>13809</v>
      </c>
    </row>
    <row r="47" spans="1:2" x14ac:dyDescent="0.35">
      <c r="A47" s="4" t="s">
        <v>755</v>
      </c>
      <c r="B47" s="5">
        <v>167</v>
      </c>
    </row>
    <row r="48" spans="1:2" x14ac:dyDescent="0.35">
      <c r="A48" s="4" t="s">
        <v>87</v>
      </c>
      <c r="B48" s="5">
        <v>7348</v>
      </c>
    </row>
    <row r="49" spans="1:2" x14ac:dyDescent="0.35">
      <c r="A49" s="4" t="s">
        <v>139</v>
      </c>
      <c r="B49" s="5">
        <v>2389</v>
      </c>
    </row>
    <row r="50" spans="1:2" x14ac:dyDescent="0.35">
      <c r="A50" s="4" t="s">
        <v>213</v>
      </c>
      <c r="B50" s="5">
        <v>9</v>
      </c>
    </row>
    <row r="51" spans="1:2" x14ac:dyDescent="0.35">
      <c r="A51" s="4" t="s">
        <v>97</v>
      </c>
      <c r="B51" s="5">
        <v>229</v>
      </c>
    </row>
    <row r="52" spans="1:2" x14ac:dyDescent="0.35">
      <c r="A52" s="3" t="s">
        <v>11</v>
      </c>
      <c r="B52" s="5">
        <v>8618</v>
      </c>
    </row>
    <row r="53" spans="1:2" x14ac:dyDescent="0.35">
      <c r="A53" s="4" t="s">
        <v>142</v>
      </c>
      <c r="B53" s="5">
        <v>204</v>
      </c>
    </row>
    <row r="54" spans="1:2" x14ac:dyDescent="0.35">
      <c r="A54" s="4" t="s">
        <v>2500</v>
      </c>
      <c r="B54" s="5">
        <v>1</v>
      </c>
    </row>
    <row r="55" spans="1:2" x14ac:dyDescent="0.35">
      <c r="A55" s="4" t="s">
        <v>8</v>
      </c>
      <c r="B55" s="5">
        <v>8413</v>
      </c>
    </row>
    <row r="56" spans="1:2" x14ac:dyDescent="0.35">
      <c r="A56" s="3" t="s">
        <v>64</v>
      </c>
      <c r="B56" s="5">
        <v>6104</v>
      </c>
    </row>
    <row r="57" spans="1:2" x14ac:dyDescent="0.35">
      <c r="A57" s="4" t="s">
        <v>64</v>
      </c>
      <c r="B57" s="5">
        <v>6104</v>
      </c>
    </row>
    <row r="58" spans="1:2" x14ac:dyDescent="0.35">
      <c r="A58" s="3" t="s">
        <v>37</v>
      </c>
      <c r="B58" s="5">
        <v>4814</v>
      </c>
    </row>
    <row r="59" spans="1:2" x14ac:dyDescent="0.35">
      <c r="A59" s="4" t="s">
        <v>59</v>
      </c>
      <c r="B59" s="5">
        <v>169</v>
      </c>
    </row>
    <row r="60" spans="1:2" x14ac:dyDescent="0.35">
      <c r="A60" s="4" t="s">
        <v>129</v>
      </c>
      <c r="B60" s="5">
        <v>1083</v>
      </c>
    </row>
    <row r="61" spans="1:2" x14ac:dyDescent="0.35">
      <c r="A61" s="4" t="s">
        <v>36</v>
      </c>
      <c r="B61" s="5">
        <v>277</v>
      </c>
    </row>
    <row r="62" spans="1:2" x14ac:dyDescent="0.35">
      <c r="A62" s="4" t="s">
        <v>133</v>
      </c>
      <c r="B62" s="5">
        <v>3285</v>
      </c>
    </row>
    <row r="63" spans="1:2" x14ac:dyDescent="0.35">
      <c r="A63" s="3" t="s">
        <v>2620</v>
      </c>
      <c r="B63" s="5">
        <v>123303</v>
      </c>
    </row>
  </sheetData>
  <mergeCells count="4">
    <mergeCell ref="G8:M8"/>
    <mergeCell ref="G9:M9"/>
    <mergeCell ref="G10:M10"/>
    <mergeCell ref="G11:M11"/>
  </mergeCell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80DE5-B794-4F06-81CF-740DBE074AA0}">
  <dimension ref="A1:O11"/>
  <sheetViews>
    <sheetView workbookViewId="0"/>
  </sheetViews>
  <sheetFormatPr defaultRowHeight="14.5" x14ac:dyDescent="0.35"/>
  <cols>
    <col min="1" max="1" width="17" bestFit="1" customWidth="1"/>
    <col min="2" max="2" width="22.36328125" bestFit="1" customWidth="1"/>
    <col min="3" max="3" width="24.453125" bestFit="1" customWidth="1"/>
    <col min="4" max="4" width="13.81640625" bestFit="1" customWidth="1"/>
    <col min="5" max="5" width="9.7265625" bestFit="1" customWidth="1"/>
    <col min="6" max="6" width="12.90625" bestFit="1" customWidth="1"/>
    <col min="7" max="7" width="11.1796875" bestFit="1" customWidth="1"/>
    <col min="8" max="8" width="12.1796875" bestFit="1" customWidth="1"/>
    <col min="9" max="9" width="27.54296875" bestFit="1" customWidth="1"/>
    <col min="10" max="10" width="29.54296875" bestFit="1" customWidth="1"/>
    <col min="11" max="11" width="8" bestFit="1" customWidth="1"/>
    <col min="12" max="12" width="7.81640625" bestFit="1" customWidth="1"/>
    <col min="13" max="13" width="29.54296875" bestFit="1" customWidth="1"/>
    <col min="14" max="14" width="9.36328125" customWidth="1"/>
    <col min="15" max="15" width="14.6328125" customWidth="1"/>
  </cols>
  <sheetData>
    <row r="1" spans="1:15" x14ac:dyDescent="0.35">
      <c r="M1" s="12" t="s">
        <v>2669</v>
      </c>
      <c r="N1" s="13"/>
      <c r="O1" s="14"/>
    </row>
    <row r="2" spans="1:15" x14ac:dyDescent="0.35">
      <c r="M2" s="15"/>
      <c r="N2" s="16"/>
      <c r="O2" s="17"/>
    </row>
    <row r="3" spans="1:15" x14ac:dyDescent="0.35">
      <c r="M3" s="15"/>
      <c r="N3" s="16"/>
      <c r="O3" s="17"/>
    </row>
    <row r="4" spans="1:15" ht="15" thickBot="1" x14ac:dyDescent="0.4">
      <c r="A4" s="2" t="s">
        <v>2621</v>
      </c>
      <c r="M4" s="18"/>
      <c r="N4" s="19"/>
      <c r="O4" s="20"/>
    </row>
    <row r="5" spans="1:15" x14ac:dyDescent="0.35">
      <c r="A5" s="2" t="s">
        <v>2624</v>
      </c>
      <c r="B5" s="2" t="s">
        <v>220</v>
      </c>
      <c r="C5" s="2" t="s">
        <v>242</v>
      </c>
      <c r="D5" s="2" t="s">
        <v>232</v>
      </c>
      <c r="E5" s="2" t="s">
        <v>2668</v>
      </c>
      <c r="F5" s="2" t="s">
        <v>235</v>
      </c>
      <c r="G5" s="2" t="s">
        <v>236</v>
      </c>
      <c r="H5" s="2" t="s">
        <v>227</v>
      </c>
      <c r="I5" s="2" t="s">
        <v>221</v>
      </c>
      <c r="J5" s="2" t="s">
        <v>230</v>
      </c>
      <c r="K5" t="s">
        <v>2622</v>
      </c>
      <c r="L5" s="6"/>
    </row>
    <row r="6" spans="1:15" x14ac:dyDescent="0.35">
      <c r="A6" t="s">
        <v>2637</v>
      </c>
      <c r="K6" s="5">
        <v>12786</v>
      </c>
      <c r="L6" s="6">
        <f>K6/$K$11</f>
        <v>0.10369577382545436</v>
      </c>
    </row>
    <row r="7" spans="1:15" x14ac:dyDescent="0.35">
      <c r="A7" t="s">
        <v>2628</v>
      </c>
      <c r="K7" s="5">
        <v>40312</v>
      </c>
      <c r="L7" s="6">
        <f t="shared" ref="L7:L11" si="0">K7/$K$11</f>
        <v>0.32693446225963685</v>
      </c>
    </row>
    <row r="8" spans="1:15" x14ac:dyDescent="0.35">
      <c r="A8" t="s">
        <v>2640</v>
      </c>
      <c r="K8" s="5">
        <v>4835</v>
      </c>
      <c r="L8" s="6">
        <f t="shared" si="0"/>
        <v>3.9212346820434216E-2</v>
      </c>
    </row>
    <row r="9" spans="1:15" x14ac:dyDescent="0.35">
      <c r="A9" t="s">
        <v>2634</v>
      </c>
      <c r="K9" s="5">
        <v>38251</v>
      </c>
      <c r="L9" s="6">
        <f t="shared" si="0"/>
        <v>0.3102195404815779</v>
      </c>
    </row>
    <row r="10" spans="1:15" x14ac:dyDescent="0.35">
      <c r="A10" t="s">
        <v>2631</v>
      </c>
      <c r="K10" s="5">
        <v>27119</v>
      </c>
      <c r="L10" s="6">
        <f t="shared" si="0"/>
        <v>0.21993787661289668</v>
      </c>
    </row>
    <row r="11" spans="1:15" x14ac:dyDescent="0.35">
      <c r="A11" t="s">
        <v>2620</v>
      </c>
      <c r="K11" s="5">
        <v>123303</v>
      </c>
      <c r="L11" s="6">
        <f t="shared" si="0"/>
        <v>1</v>
      </c>
    </row>
  </sheetData>
  <mergeCells count="1">
    <mergeCell ref="M1:O4"/>
  </mergeCell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D9DB-B0AB-4AC0-94B6-D671BA5B777D}">
  <dimension ref="A1:O11"/>
  <sheetViews>
    <sheetView workbookViewId="0"/>
  </sheetViews>
  <sheetFormatPr defaultRowHeight="14.5" x14ac:dyDescent="0.35"/>
  <cols>
    <col min="1" max="1" width="17" bestFit="1" customWidth="1"/>
    <col min="2" max="2" width="5.7265625" bestFit="1" customWidth="1"/>
    <col min="3" max="3" width="24.453125" bestFit="1" customWidth="1"/>
    <col min="4" max="4" width="13.81640625" bestFit="1" customWidth="1"/>
    <col min="5" max="5" width="7.54296875" bestFit="1" customWidth="1"/>
    <col min="6" max="6" width="12.90625" bestFit="1" customWidth="1"/>
    <col min="7" max="7" width="11.1796875" bestFit="1" customWidth="1"/>
    <col min="8" max="8" width="12.1796875" bestFit="1" customWidth="1"/>
    <col min="9" max="10" width="29.54296875" bestFit="1" customWidth="1"/>
    <col min="11" max="11" width="8" bestFit="1" customWidth="1"/>
    <col min="12" max="12" width="7.81640625" bestFit="1" customWidth="1"/>
    <col min="13" max="13" width="29.54296875" bestFit="1" customWidth="1"/>
    <col min="14" max="14" width="12.36328125" customWidth="1"/>
    <col min="15" max="15" width="11.26953125" customWidth="1"/>
  </cols>
  <sheetData>
    <row r="1" spans="1:15" x14ac:dyDescent="0.35">
      <c r="M1" s="12" t="s">
        <v>2669</v>
      </c>
      <c r="N1" s="13"/>
      <c r="O1" s="14"/>
    </row>
    <row r="2" spans="1:15" x14ac:dyDescent="0.35">
      <c r="M2" s="15"/>
      <c r="N2" s="16"/>
      <c r="O2" s="17"/>
    </row>
    <row r="3" spans="1:15" x14ac:dyDescent="0.35">
      <c r="M3" s="15"/>
      <c r="N3" s="16"/>
      <c r="O3" s="17"/>
    </row>
    <row r="4" spans="1:15" ht="15" thickBot="1" x14ac:dyDescent="0.4">
      <c r="A4" s="2" t="s">
        <v>2621</v>
      </c>
      <c r="M4" s="18"/>
      <c r="N4" s="19"/>
      <c r="O4" s="20"/>
    </row>
    <row r="5" spans="1:15" x14ac:dyDescent="0.35">
      <c r="A5" s="2" t="s">
        <v>2624</v>
      </c>
      <c r="B5" s="2" t="s">
        <v>2626</v>
      </c>
      <c r="C5" s="2" t="s">
        <v>242</v>
      </c>
      <c r="D5" s="2" t="s">
        <v>232</v>
      </c>
      <c r="E5" s="2" t="s">
        <v>2668</v>
      </c>
      <c r="F5" s="2" t="s">
        <v>235</v>
      </c>
      <c r="G5" s="2" t="s">
        <v>236</v>
      </c>
      <c r="H5" s="2" t="s">
        <v>227</v>
      </c>
      <c r="I5" s="2" t="s">
        <v>221</v>
      </c>
      <c r="J5" s="2" t="s">
        <v>230</v>
      </c>
      <c r="K5" t="s">
        <v>2622</v>
      </c>
      <c r="L5" s="6"/>
    </row>
    <row r="6" spans="1:15" x14ac:dyDescent="0.35">
      <c r="A6" t="s">
        <v>2637</v>
      </c>
      <c r="K6" s="5">
        <v>12786</v>
      </c>
      <c r="L6" s="6">
        <f>K6/$K$11</f>
        <v>0.10369577382545436</v>
      </c>
    </row>
    <row r="7" spans="1:15" x14ac:dyDescent="0.35">
      <c r="A7" t="s">
        <v>2628</v>
      </c>
      <c r="K7" s="5">
        <v>40312</v>
      </c>
      <c r="L7" s="6">
        <f t="shared" ref="L7:L11" si="0">K7/$K$11</f>
        <v>0.32693446225963685</v>
      </c>
    </row>
    <row r="8" spans="1:15" x14ac:dyDescent="0.35">
      <c r="A8" t="s">
        <v>2640</v>
      </c>
      <c r="K8" s="5">
        <v>4835</v>
      </c>
      <c r="L8" s="6">
        <f t="shared" si="0"/>
        <v>3.9212346820434216E-2</v>
      </c>
    </row>
    <row r="9" spans="1:15" x14ac:dyDescent="0.35">
      <c r="A9" t="s">
        <v>2634</v>
      </c>
      <c r="K9" s="5">
        <v>38251</v>
      </c>
      <c r="L9" s="6">
        <f t="shared" si="0"/>
        <v>0.3102195404815779</v>
      </c>
    </row>
    <row r="10" spans="1:15" x14ac:dyDescent="0.35">
      <c r="A10" t="s">
        <v>2631</v>
      </c>
      <c r="K10" s="5">
        <v>27119</v>
      </c>
      <c r="L10" s="6">
        <f t="shared" si="0"/>
        <v>0.21993787661289668</v>
      </c>
    </row>
    <row r="11" spans="1:15" x14ac:dyDescent="0.35">
      <c r="A11" t="s">
        <v>2620</v>
      </c>
      <c r="K11" s="5">
        <v>123303</v>
      </c>
      <c r="L11" s="6">
        <f t="shared" si="0"/>
        <v>1</v>
      </c>
    </row>
  </sheetData>
  <mergeCells count="1">
    <mergeCell ref="M1:O4"/>
  </mergeCells>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D7E4-C2E2-40C9-A181-5C29B8D45015}">
  <sheetPr>
    <tabColor rgb="FF92D050"/>
  </sheetPr>
  <dimension ref="A1:AI968"/>
  <sheetViews>
    <sheetView topLeftCell="T1" workbookViewId="0">
      <pane ySplit="1" topLeftCell="A2" activePane="bottomLeft" state="frozen"/>
      <selection activeCell="O1" sqref="O1"/>
      <selection pane="bottomLeft" activeCell="Y9" sqref="A1:AI968"/>
    </sheetView>
  </sheetViews>
  <sheetFormatPr defaultRowHeight="14.5" x14ac:dyDescent="0.35"/>
  <cols>
    <col min="4" max="4" width="10.81640625" bestFit="1" customWidth="1"/>
    <col min="9" max="9" width="23.453125" bestFit="1" customWidth="1"/>
    <col min="32" max="33" width="14.81640625" bestFit="1" customWidth="1"/>
  </cols>
  <sheetData>
    <row r="1" spans="1:35" x14ac:dyDescent="0.35">
      <c r="A1" t="s">
        <v>214</v>
      </c>
      <c r="B1" t="s">
        <v>215</v>
      </c>
      <c r="C1" t="s">
        <v>216</v>
      </c>
      <c r="D1" t="s">
        <v>217</v>
      </c>
      <c r="E1" t="s">
        <v>218</v>
      </c>
      <c r="F1" t="s">
        <v>219</v>
      </c>
      <c r="G1" t="s">
        <v>220</v>
      </c>
      <c r="H1" t="s">
        <v>221</v>
      </c>
      <c r="I1" t="s">
        <v>222</v>
      </c>
      <c r="J1" t="s">
        <v>223</v>
      </c>
      <c r="K1" t="s">
        <v>224</v>
      </c>
      <c r="L1" t="s">
        <v>225</v>
      </c>
      <c r="M1" t="s">
        <v>226</v>
      </c>
      <c r="N1" t="s">
        <v>227</v>
      </c>
      <c r="O1" t="s">
        <v>228</v>
      </c>
      <c r="P1" t="s">
        <v>229</v>
      </c>
      <c r="Q1" t="s">
        <v>230</v>
      </c>
      <c r="R1" t="s">
        <v>231</v>
      </c>
      <c r="S1" t="s">
        <v>232</v>
      </c>
      <c r="T1" t="s">
        <v>233</v>
      </c>
      <c r="U1" t="s">
        <v>234</v>
      </c>
      <c r="V1" t="s">
        <v>235</v>
      </c>
      <c r="W1" t="s">
        <v>236</v>
      </c>
      <c r="X1" t="s">
        <v>237</v>
      </c>
      <c r="Y1" t="s">
        <v>238</v>
      </c>
      <c r="Z1" t="s">
        <v>239</v>
      </c>
      <c r="AA1" t="s">
        <v>240</v>
      </c>
      <c r="AB1" t="s">
        <v>241</v>
      </c>
      <c r="AC1" t="s">
        <v>242</v>
      </c>
      <c r="AD1" t="s">
        <v>2670</v>
      </c>
      <c r="AE1" t="s">
        <v>2623</v>
      </c>
      <c r="AF1" t="s">
        <v>2624</v>
      </c>
      <c r="AG1" t="s">
        <v>2625</v>
      </c>
      <c r="AH1" t="s">
        <v>2626</v>
      </c>
      <c r="AI1" t="s">
        <v>2668</v>
      </c>
    </row>
    <row r="2" spans="1:35" x14ac:dyDescent="0.35">
      <c r="A2" s="7">
        <v>2020</v>
      </c>
      <c r="B2" s="8">
        <v>2835</v>
      </c>
      <c r="C2" s="7">
        <v>2020</v>
      </c>
      <c r="D2" s="7">
        <v>1324909780</v>
      </c>
      <c r="E2" t="s">
        <v>0</v>
      </c>
      <c r="F2" t="s">
        <v>1</v>
      </c>
      <c r="G2" t="s">
        <v>2</v>
      </c>
      <c r="H2" s="7">
        <v>6</v>
      </c>
      <c r="I2" s="1">
        <v>43894</v>
      </c>
      <c r="J2" s="7">
        <v>17010</v>
      </c>
      <c r="K2" t="s">
        <v>69</v>
      </c>
      <c r="L2" t="s">
        <v>243</v>
      </c>
      <c r="M2" t="s">
        <v>244</v>
      </c>
      <c r="N2" t="s">
        <v>243</v>
      </c>
      <c r="O2" t="s">
        <v>6</v>
      </c>
      <c r="P2" s="7">
        <v>1</v>
      </c>
      <c r="Q2" s="8">
        <v>2835</v>
      </c>
      <c r="R2" t="s">
        <v>132</v>
      </c>
      <c r="S2" t="s">
        <v>133</v>
      </c>
      <c r="T2" t="s">
        <v>9</v>
      </c>
      <c r="U2" t="s">
        <v>245</v>
      </c>
      <c r="V2">
        <v>-90.085139999999996</v>
      </c>
      <c r="W2">
        <v>29.919786500000001</v>
      </c>
      <c r="X2" t="s">
        <v>10</v>
      </c>
      <c r="Y2" s="8">
        <v>210557</v>
      </c>
      <c r="Z2" t="s">
        <v>246</v>
      </c>
      <c r="AA2" t="s">
        <v>37</v>
      </c>
      <c r="AB2" t="s">
        <v>72</v>
      </c>
      <c r="AC2" t="s">
        <v>37</v>
      </c>
      <c r="AD2" t="s">
        <v>4</v>
      </c>
      <c r="AE2" t="s">
        <v>2627</v>
      </c>
      <c r="AF2" t="s">
        <v>2628</v>
      </c>
      <c r="AG2" t="s">
        <v>2629</v>
      </c>
      <c r="AH2">
        <v>70115</v>
      </c>
      <c r="AI2">
        <v>3</v>
      </c>
    </row>
    <row r="3" spans="1:35" x14ac:dyDescent="0.35">
      <c r="A3" s="7">
        <v>2020</v>
      </c>
      <c r="B3" s="8">
        <v>2835</v>
      </c>
      <c r="C3" s="7">
        <v>2020</v>
      </c>
      <c r="D3" s="7">
        <v>1324968746</v>
      </c>
      <c r="E3" t="s">
        <v>0</v>
      </c>
      <c r="F3" t="s">
        <v>1</v>
      </c>
      <c r="G3" t="s">
        <v>2</v>
      </c>
      <c r="H3" s="7">
        <v>6</v>
      </c>
      <c r="I3" s="1">
        <v>43894</v>
      </c>
      <c r="J3" s="7">
        <v>17010</v>
      </c>
      <c r="K3" t="s">
        <v>69</v>
      </c>
      <c r="L3" t="s">
        <v>243</v>
      </c>
      <c r="M3" t="s">
        <v>244</v>
      </c>
      <c r="N3" t="s">
        <v>243</v>
      </c>
      <c r="O3" t="s">
        <v>6</v>
      </c>
      <c r="P3" s="7">
        <v>1</v>
      </c>
      <c r="Q3" s="8">
        <v>2835</v>
      </c>
      <c r="R3" t="s">
        <v>38</v>
      </c>
      <c r="S3" t="s">
        <v>39</v>
      </c>
      <c r="T3" t="s">
        <v>9</v>
      </c>
      <c r="U3" t="s">
        <v>247</v>
      </c>
      <c r="V3">
        <v>-90.085139999999996</v>
      </c>
      <c r="W3">
        <v>29.919786500000001</v>
      </c>
      <c r="X3" t="s">
        <v>10</v>
      </c>
      <c r="Y3" s="8">
        <v>210557</v>
      </c>
      <c r="Z3" t="s">
        <v>246</v>
      </c>
      <c r="AA3" t="s">
        <v>40</v>
      </c>
      <c r="AB3" t="s">
        <v>72</v>
      </c>
      <c r="AC3" t="s">
        <v>39</v>
      </c>
      <c r="AD3" t="s">
        <v>4</v>
      </c>
      <c r="AE3" t="s">
        <v>2627</v>
      </c>
      <c r="AF3" t="s">
        <v>2628</v>
      </c>
      <c r="AG3" t="s">
        <v>2629</v>
      </c>
      <c r="AH3">
        <v>70115</v>
      </c>
      <c r="AI3">
        <v>3</v>
      </c>
    </row>
    <row r="4" spans="1:35" x14ac:dyDescent="0.35">
      <c r="A4" s="7">
        <v>2020</v>
      </c>
      <c r="B4" s="8">
        <v>27</v>
      </c>
      <c r="C4" s="7">
        <v>2020</v>
      </c>
      <c r="D4" s="7">
        <v>1333959403</v>
      </c>
      <c r="E4" t="s">
        <v>0</v>
      </c>
      <c r="F4" t="s">
        <v>1</v>
      </c>
      <c r="G4" t="s">
        <v>2</v>
      </c>
      <c r="H4" s="7">
        <v>6</v>
      </c>
      <c r="I4" s="1">
        <v>44010</v>
      </c>
      <c r="J4" s="7">
        <v>162</v>
      </c>
      <c r="K4" t="s">
        <v>3</v>
      </c>
      <c r="L4" t="s">
        <v>1291</v>
      </c>
      <c r="M4" t="s">
        <v>1292</v>
      </c>
      <c r="N4" t="s">
        <v>135</v>
      </c>
      <c r="O4" t="s">
        <v>6</v>
      </c>
      <c r="P4" s="7">
        <v>1</v>
      </c>
      <c r="Q4" s="8">
        <v>27</v>
      </c>
      <c r="R4" t="s">
        <v>63</v>
      </c>
      <c r="S4" t="s">
        <v>64</v>
      </c>
      <c r="T4" t="s">
        <v>9</v>
      </c>
      <c r="U4" t="s">
        <v>64</v>
      </c>
      <c r="V4">
        <v>-90.097745000000003</v>
      </c>
      <c r="W4">
        <v>29.918738999999999</v>
      </c>
      <c r="X4" t="s">
        <v>251</v>
      </c>
      <c r="Y4" s="8">
        <v>210557</v>
      </c>
      <c r="Z4" t="s">
        <v>246</v>
      </c>
      <c r="AA4" t="s">
        <v>64</v>
      </c>
      <c r="AB4" t="s">
        <v>12</v>
      </c>
      <c r="AC4" t="s">
        <v>64</v>
      </c>
      <c r="AD4" t="s">
        <v>4</v>
      </c>
      <c r="AE4" t="s">
        <v>2627</v>
      </c>
      <c r="AF4" t="s">
        <v>2628</v>
      </c>
      <c r="AG4" t="s">
        <v>2629</v>
      </c>
      <c r="AH4">
        <v>70115</v>
      </c>
      <c r="AI4">
        <v>6</v>
      </c>
    </row>
    <row r="5" spans="1:35" x14ac:dyDescent="0.35">
      <c r="A5" s="7">
        <v>2020</v>
      </c>
      <c r="B5" s="8">
        <v>999</v>
      </c>
      <c r="C5" s="7">
        <v>2020</v>
      </c>
      <c r="D5" s="7">
        <v>1328247232</v>
      </c>
      <c r="E5" t="s">
        <v>0</v>
      </c>
      <c r="F5" t="s">
        <v>13</v>
      </c>
      <c r="G5" t="s">
        <v>136</v>
      </c>
      <c r="H5" s="7">
        <v>7</v>
      </c>
      <c r="I5" s="1">
        <v>43939</v>
      </c>
      <c r="J5" s="7">
        <v>6993</v>
      </c>
      <c r="K5" t="s">
        <v>69</v>
      </c>
      <c r="L5" t="s">
        <v>14</v>
      </c>
      <c r="M5" t="s">
        <v>317</v>
      </c>
      <c r="N5" t="s">
        <v>14</v>
      </c>
      <c r="O5" t="s">
        <v>6</v>
      </c>
      <c r="P5" s="7">
        <v>6</v>
      </c>
      <c r="Q5" s="8">
        <v>999</v>
      </c>
      <c r="R5" t="s">
        <v>47</v>
      </c>
      <c r="S5" t="s">
        <v>48</v>
      </c>
      <c r="T5" t="s">
        <v>9</v>
      </c>
      <c r="U5" t="s">
        <v>318</v>
      </c>
      <c r="V5">
        <v>-89.963271000000006</v>
      </c>
      <c r="W5">
        <v>30.055928699999999</v>
      </c>
      <c r="X5" t="s">
        <v>10</v>
      </c>
      <c r="Y5" s="8">
        <v>210557</v>
      </c>
      <c r="Z5" t="s">
        <v>246</v>
      </c>
      <c r="AA5" t="s">
        <v>17</v>
      </c>
      <c r="AB5" t="s">
        <v>72</v>
      </c>
      <c r="AC5" t="s">
        <v>17</v>
      </c>
      <c r="AD5" t="s">
        <v>4</v>
      </c>
      <c r="AE5" t="s">
        <v>2630</v>
      </c>
      <c r="AF5" t="s">
        <v>2631</v>
      </c>
      <c r="AG5" t="s">
        <v>2632</v>
      </c>
      <c r="AH5">
        <v>70128</v>
      </c>
      <c r="AI5">
        <v>4</v>
      </c>
    </row>
    <row r="6" spans="1:35" x14ac:dyDescent="0.35">
      <c r="A6" s="7">
        <v>2020</v>
      </c>
      <c r="B6" s="8">
        <v>1959</v>
      </c>
      <c r="C6" s="7">
        <v>2020</v>
      </c>
      <c r="D6" s="7">
        <v>1333439250</v>
      </c>
      <c r="E6" t="s">
        <v>0</v>
      </c>
      <c r="F6" t="s">
        <v>1</v>
      </c>
      <c r="G6" t="s">
        <v>136</v>
      </c>
      <c r="H6" s="7">
        <v>7</v>
      </c>
      <c r="I6" s="1">
        <v>44004</v>
      </c>
      <c r="J6" s="7">
        <v>13713</v>
      </c>
      <c r="K6" t="s">
        <v>69</v>
      </c>
      <c r="L6" t="s">
        <v>107</v>
      </c>
      <c r="M6" t="s">
        <v>264</v>
      </c>
      <c r="N6" t="s">
        <v>107</v>
      </c>
      <c r="O6" t="s">
        <v>6</v>
      </c>
      <c r="P6" s="7">
        <v>1</v>
      </c>
      <c r="Q6" s="8">
        <v>1959</v>
      </c>
      <c r="R6" t="s">
        <v>38</v>
      </c>
      <c r="S6" t="s">
        <v>39</v>
      </c>
      <c r="T6" t="s">
        <v>9</v>
      </c>
      <c r="U6" t="s">
        <v>265</v>
      </c>
      <c r="V6">
        <v>-90.112662</v>
      </c>
      <c r="W6">
        <v>29.958978800000001</v>
      </c>
      <c r="X6" t="s">
        <v>251</v>
      </c>
      <c r="Y6" s="8">
        <v>210557</v>
      </c>
      <c r="Z6" t="s">
        <v>246</v>
      </c>
      <c r="AA6" t="s">
        <v>40</v>
      </c>
      <c r="AB6" t="s">
        <v>72</v>
      </c>
      <c r="AC6" t="s">
        <v>39</v>
      </c>
      <c r="AD6" t="s">
        <v>4</v>
      </c>
      <c r="AE6" t="s">
        <v>2627</v>
      </c>
      <c r="AF6" t="s">
        <v>2628</v>
      </c>
      <c r="AG6" t="s">
        <v>2629</v>
      </c>
      <c r="AH6">
        <v>70125</v>
      </c>
      <c r="AI6">
        <v>6</v>
      </c>
    </row>
    <row r="7" spans="1:35" x14ac:dyDescent="0.35">
      <c r="A7" s="7">
        <v>2020</v>
      </c>
      <c r="B7" s="8">
        <v>58</v>
      </c>
      <c r="C7" s="7">
        <v>2020</v>
      </c>
      <c r="D7" s="7">
        <v>1330847188</v>
      </c>
      <c r="E7" t="s">
        <v>0</v>
      </c>
      <c r="F7" t="s">
        <v>13</v>
      </c>
      <c r="G7" t="s">
        <v>2</v>
      </c>
      <c r="H7" s="7">
        <v>8</v>
      </c>
      <c r="I7" s="1">
        <v>43968</v>
      </c>
      <c r="J7" s="7">
        <v>464</v>
      </c>
      <c r="K7" t="s">
        <v>3</v>
      </c>
      <c r="L7" t="s">
        <v>993</v>
      </c>
      <c r="M7" t="s">
        <v>994</v>
      </c>
      <c r="N7" t="s">
        <v>91</v>
      </c>
      <c r="O7" t="s">
        <v>6</v>
      </c>
      <c r="P7" s="7">
        <v>6</v>
      </c>
      <c r="Q7" s="8">
        <v>58</v>
      </c>
      <c r="R7" t="s">
        <v>38</v>
      </c>
      <c r="S7" t="s">
        <v>39</v>
      </c>
      <c r="T7" t="s">
        <v>9</v>
      </c>
      <c r="U7" t="s">
        <v>995</v>
      </c>
      <c r="V7">
        <v>-89.956143999999995</v>
      </c>
      <c r="W7">
        <v>30.059522399999999</v>
      </c>
      <c r="X7" t="s">
        <v>10</v>
      </c>
      <c r="Y7" s="8">
        <v>210557</v>
      </c>
      <c r="Z7" t="s">
        <v>246</v>
      </c>
      <c r="AA7" t="s">
        <v>40</v>
      </c>
      <c r="AB7" t="s">
        <v>12</v>
      </c>
      <c r="AC7" t="s">
        <v>39</v>
      </c>
      <c r="AD7" t="s">
        <v>4</v>
      </c>
      <c r="AE7" t="s">
        <v>2630</v>
      </c>
      <c r="AF7" t="s">
        <v>2631</v>
      </c>
      <c r="AG7" t="s">
        <v>2632</v>
      </c>
      <c r="AH7">
        <v>70128</v>
      </c>
      <c r="AI7">
        <v>5</v>
      </c>
    </row>
    <row r="8" spans="1:35" x14ac:dyDescent="0.35">
      <c r="A8" s="7">
        <v>2020</v>
      </c>
      <c r="B8" s="8">
        <v>7</v>
      </c>
      <c r="C8" s="7">
        <v>2020</v>
      </c>
      <c r="D8" s="7">
        <v>1332848514</v>
      </c>
      <c r="E8" t="s">
        <v>0</v>
      </c>
      <c r="F8" t="s">
        <v>1</v>
      </c>
      <c r="G8" t="s">
        <v>2</v>
      </c>
      <c r="H8" s="7">
        <v>9</v>
      </c>
      <c r="I8" s="1">
        <v>43991</v>
      </c>
      <c r="J8" s="7">
        <v>63</v>
      </c>
      <c r="K8" t="s">
        <v>28</v>
      </c>
      <c r="L8" t="s">
        <v>2013</v>
      </c>
      <c r="M8" t="s">
        <v>2014</v>
      </c>
      <c r="N8" t="s">
        <v>243</v>
      </c>
      <c r="O8" t="s">
        <v>6</v>
      </c>
      <c r="P8" s="7">
        <v>1</v>
      </c>
      <c r="Q8" s="8">
        <v>7</v>
      </c>
      <c r="R8" t="s">
        <v>63</v>
      </c>
      <c r="S8" t="s">
        <v>64</v>
      </c>
      <c r="T8" t="s">
        <v>9</v>
      </c>
      <c r="U8" t="s">
        <v>64</v>
      </c>
      <c r="V8">
        <v>-90.088907000000006</v>
      </c>
      <c r="W8">
        <v>29.928169499999999</v>
      </c>
      <c r="X8" t="s">
        <v>251</v>
      </c>
      <c r="Y8" s="8">
        <v>210557</v>
      </c>
      <c r="Z8" t="s">
        <v>246</v>
      </c>
      <c r="AA8" t="s">
        <v>64</v>
      </c>
      <c r="AB8" t="s">
        <v>33</v>
      </c>
      <c r="AC8" t="s">
        <v>64</v>
      </c>
      <c r="AD8" t="s">
        <v>4</v>
      </c>
      <c r="AE8" t="s">
        <v>2627</v>
      </c>
      <c r="AF8" t="s">
        <v>2628</v>
      </c>
      <c r="AG8" t="s">
        <v>2629</v>
      </c>
      <c r="AH8">
        <v>70115</v>
      </c>
      <c r="AI8">
        <v>6</v>
      </c>
    </row>
    <row r="9" spans="1:35" x14ac:dyDescent="0.35">
      <c r="A9" s="7">
        <v>2020</v>
      </c>
      <c r="B9" s="8">
        <v>8</v>
      </c>
      <c r="C9" s="7">
        <v>2020</v>
      </c>
      <c r="D9" s="7">
        <v>1330847277</v>
      </c>
      <c r="E9" t="s">
        <v>0</v>
      </c>
      <c r="F9" t="s">
        <v>13</v>
      </c>
      <c r="G9" t="s">
        <v>2</v>
      </c>
      <c r="H9" s="7">
        <v>10</v>
      </c>
      <c r="I9" s="1">
        <v>43968</v>
      </c>
      <c r="J9" s="7">
        <v>80</v>
      </c>
      <c r="K9" t="s">
        <v>28</v>
      </c>
      <c r="L9" t="s">
        <v>1933</v>
      </c>
      <c r="M9" t="s">
        <v>1934</v>
      </c>
      <c r="N9" t="s">
        <v>91</v>
      </c>
      <c r="O9" t="s">
        <v>6</v>
      </c>
      <c r="P9" s="7">
        <v>6</v>
      </c>
      <c r="Q9" s="8">
        <v>8</v>
      </c>
      <c r="R9" t="s">
        <v>38</v>
      </c>
      <c r="S9" t="s">
        <v>39</v>
      </c>
      <c r="T9" t="s">
        <v>9</v>
      </c>
      <c r="U9" t="s">
        <v>1935</v>
      </c>
      <c r="V9">
        <v>-89.953789999999998</v>
      </c>
      <c r="W9">
        <v>30.061196500000001</v>
      </c>
      <c r="X9" t="s">
        <v>10</v>
      </c>
      <c r="Y9" s="8">
        <v>210557</v>
      </c>
      <c r="Z9" t="s">
        <v>246</v>
      </c>
      <c r="AA9" t="s">
        <v>40</v>
      </c>
      <c r="AB9" t="s">
        <v>33</v>
      </c>
      <c r="AC9" t="s">
        <v>39</v>
      </c>
      <c r="AD9" t="s">
        <v>4</v>
      </c>
      <c r="AE9" t="s">
        <v>2630</v>
      </c>
      <c r="AF9" t="s">
        <v>2631</v>
      </c>
      <c r="AG9" t="s">
        <v>2632</v>
      </c>
      <c r="AH9">
        <v>70128</v>
      </c>
      <c r="AI9">
        <v>5</v>
      </c>
    </row>
    <row r="10" spans="1:35" x14ac:dyDescent="0.35">
      <c r="A10" s="7">
        <v>2020</v>
      </c>
      <c r="B10" s="8">
        <v>1451</v>
      </c>
      <c r="C10" s="7">
        <v>2020</v>
      </c>
      <c r="D10" s="7">
        <v>1323244545</v>
      </c>
      <c r="E10" t="s">
        <v>0</v>
      </c>
      <c r="F10" t="s">
        <v>1</v>
      </c>
      <c r="G10" t="s">
        <v>2</v>
      </c>
      <c r="H10" s="7">
        <v>11</v>
      </c>
      <c r="I10" s="1">
        <v>43857</v>
      </c>
      <c r="J10" s="7">
        <v>15961</v>
      </c>
      <c r="K10" t="s">
        <v>69</v>
      </c>
      <c r="L10" t="s">
        <v>286</v>
      </c>
      <c r="M10" t="s">
        <v>287</v>
      </c>
      <c r="N10" t="s">
        <v>286</v>
      </c>
      <c r="O10" t="s">
        <v>6</v>
      </c>
      <c r="P10" s="7">
        <v>1</v>
      </c>
      <c r="Q10" s="8">
        <v>1451</v>
      </c>
      <c r="R10" t="s">
        <v>138</v>
      </c>
      <c r="S10" t="s">
        <v>139</v>
      </c>
      <c r="T10" t="s">
        <v>9</v>
      </c>
      <c r="U10" t="s">
        <v>288</v>
      </c>
      <c r="V10">
        <v>-90.085984999999994</v>
      </c>
      <c r="W10">
        <v>29.953165200000001</v>
      </c>
      <c r="X10" t="s">
        <v>10</v>
      </c>
      <c r="Y10" s="8">
        <v>210557</v>
      </c>
      <c r="Z10" t="s">
        <v>246</v>
      </c>
      <c r="AA10" t="s">
        <v>40</v>
      </c>
      <c r="AB10" t="s">
        <v>72</v>
      </c>
      <c r="AC10" t="s">
        <v>40</v>
      </c>
      <c r="AD10" t="s">
        <v>4</v>
      </c>
      <c r="AE10" t="s">
        <v>2627</v>
      </c>
      <c r="AF10" t="s">
        <v>2628</v>
      </c>
      <c r="AG10" t="s">
        <v>2629</v>
      </c>
      <c r="AH10">
        <v>70113</v>
      </c>
      <c r="AI10">
        <v>1</v>
      </c>
    </row>
    <row r="11" spans="1:35" x14ac:dyDescent="0.35">
      <c r="A11" s="7">
        <v>2020</v>
      </c>
      <c r="B11" s="8">
        <v>9</v>
      </c>
      <c r="C11" s="7">
        <v>2020</v>
      </c>
      <c r="D11" s="7">
        <v>1326232294</v>
      </c>
      <c r="E11" t="s">
        <v>0</v>
      </c>
      <c r="F11" t="s">
        <v>1</v>
      </c>
      <c r="G11" t="s">
        <v>2</v>
      </c>
      <c r="H11" s="7">
        <v>11</v>
      </c>
      <c r="I11" s="1">
        <v>43923</v>
      </c>
      <c r="J11" s="7">
        <v>99</v>
      </c>
      <c r="K11" t="s">
        <v>28</v>
      </c>
      <c r="L11" t="s">
        <v>1843</v>
      </c>
      <c r="M11" t="s">
        <v>1844</v>
      </c>
      <c r="N11" t="s">
        <v>912</v>
      </c>
      <c r="O11" t="s">
        <v>6</v>
      </c>
      <c r="P11" s="7">
        <v>1</v>
      </c>
      <c r="Q11" s="8">
        <v>9</v>
      </c>
      <c r="R11" t="s">
        <v>63</v>
      </c>
      <c r="S11" t="s">
        <v>64</v>
      </c>
      <c r="T11" t="s">
        <v>9</v>
      </c>
      <c r="U11" t="s">
        <v>64</v>
      </c>
      <c r="V11">
        <v>-90.068057999999994</v>
      </c>
      <c r="W11">
        <v>30.018784700000001</v>
      </c>
      <c r="X11" t="s">
        <v>10</v>
      </c>
      <c r="Y11" s="8">
        <v>210557</v>
      </c>
      <c r="Z11" t="s">
        <v>246</v>
      </c>
      <c r="AA11" t="s">
        <v>64</v>
      </c>
      <c r="AB11" t="s">
        <v>33</v>
      </c>
      <c r="AC11" t="s">
        <v>64</v>
      </c>
      <c r="AD11" t="s">
        <v>4</v>
      </c>
      <c r="AE11" t="s">
        <v>2633</v>
      </c>
      <c r="AF11" t="s">
        <v>2634</v>
      </c>
      <c r="AG11" t="s">
        <v>2635</v>
      </c>
      <c r="AH11">
        <v>70122</v>
      </c>
      <c r="AI11">
        <v>4</v>
      </c>
    </row>
    <row r="12" spans="1:35" x14ac:dyDescent="0.35">
      <c r="A12" s="7">
        <v>2020</v>
      </c>
      <c r="B12" s="8">
        <v>3</v>
      </c>
      <c r="C12" s="7">
        <v>2020</v>
      </c>
      <c r="D12" s="7">
        <v>1332038205</v>
      </c>
      <c r="E12" t="s">
        <v>0</v>
      </c>
      <c r="F12" t="s">
        <v>1</v>
      </c>
      <c r="G12" t="s">
        <v>2</v>
      </c>
      <c r="H12" s="7">
        <v>11</v>
      </c>
      <c r="I12" s="1">
        <v>43981</v>
      </c>
      <c r="J12" s="7">
        <v>33</v>
      </c>
      <c r="K12" t="s">
        <v>28</v>
      </c>
      <c r="L12" t="s">
        <v>2336</v>
      </c>
      <c r="M12" t="s">
        <v>2337</v>
      </c>
      <c r="N12" t="s">
        <v>145</v>
      </c>
      <c r="O12" t="s">
        <v>6</v>
      </c>
      <c r="P12" s="7">
        <v>1</v>
      </c>
      <c r="Q12" s="8">
        <v>3</v>
      </c>
      <c r="R12" t="s">
        <v>30</v>
      </c>
      <c r="S12" t="s">
        <v>31</v>
      </c>
      <c r="T12" t="s">
        <v>9</v>
      </c>
      <c r="U12" t="s">
        <v>339</v>
      </c>
      <c r="V12">
        <v>-90.100263999999996</v>
      </c>
      <c r="W12">
        <v>29.921133000000001</v>
      </c>
      <c r="X12" t="s">
        <v>10</v>
      </c>
      <c r="Y12" s="8">
        <v>210557</v>
      </c>
      <c r="Z12" t="s">
        <v>246</v>
      </c>
      <c r="AA12" t="s">
        <v>32</v>
      </c>
      <c r="AB12" t="s">
        <v>33</v>
      </c>
      <c r="AC12" t="s">
        <v>32</v>
      </c>
      <c r="AD12" t="s">
        <v>4</v>
      </c>
      <c r="AE12" t="s">
        <v>2627</v>
      </c>
      <c r="AF12" t="s">
        <v>2628</v>
      </c>
      <c r="AG12" t="s">
        <v>2629</v>
      </c>
      <c r="AH12">
        <v>70115</v>
      </c>
      <c r="AI12">
        <v>5</v>
      </c>
    </row>
    <row r="13" spans="1:35" x14ac:dyDescent="0.35">
      <c r="A13" s="7">
        <v>2020</v>
      </c>
      <c r="B13" s="8">
        <v>6</v>
      </c>
      <c r="C13" s="7">
        <v>2020</v>
      </c>
      <c r="D13" s="7">
        <v>1322735719</v>
      </c>
      <c r="E13" t="s">
        <v>0</v>
      </c>
      <c r="F13" t="s">
        <v>13</v>
      </c>
      <c r="G13" t="s">
        <v>2</v>
      </c>
      <c r="H13" s="7">
        <v>12</v>
      </c>
      <c r="I13" s="1">
        <v>43844</v>
      </c>
      <c r="J13" s="7">
        <v>72</v>
      </c>
      <c r="K13" t="s">
        <v>28</v>
      </c>
      <c r="L13" t="s">
        <v>2035</v>
      </c>
      <c r="M13" t="s">
        <v>2036</v>
      </c>
      <c r="N13" t="s">
        <v>88</v>
      </c>
      <c r="O13" t="s">
        <v>6</v>
      </c>
      <c r="P13" s="7">
        <v>6</v>
      </c>
      <c r="Q13" s="8">
        <v>6</v>
      </c>
      <c r="R13" t="s">
        <v>100</v>
      </c>
      <c r="S13" t="s">
        <v>101</v>
      </c>
      <c r="T13" t="s">
        <v>9</v>
      </c>
      <c r="U13" t="s">
        <v>2037</v>
      </c>
      <c r="V13">
        <v>-90.021079999999998</v>
      </c>
      <c r="W13">
        <v>29.965958199999999</v>
      </c>
      <c r="X13" t="s">
        <v>10</v>
      </c>
      <c r="Y13" s="8">
        <v>210557</v>
      </c>
      <c r="Z13" t="s">
        <v>246</v>
      </c>
      <c r="AA13" t="s">
        <v>17</v>
      </c>
      <c r="AB13" t="s">
        <v>33</v>
      </c>
      <c r="AC13" t="s">
        <v>17</v>
      </c>
      <c r="AD13" t="s">
        <v>4</v>
      </c>
      <c r="AE13" t="s">
        <v>2630</v>
      </c>
      <c r="AF13" t="s">
        <v>2631</v>
      </c>
      <c r="AG13" t="s">
        <v>2632</v>
      </c>
      <c r="AH13">
        <v>70117</v>
      </c>
      <c r="AI13">
        <v>1</v>
      </c>
    </row>
    <row r="14" spans="1:35" x14ac:dyDescent="0.35">
      <c r="A14" s="7">
        <v>2020</v>
      </c>
      <c r="B14" s="8">
        <v>4</v>
      </c>
      <c r="C14" s="7">
        <v>2020</v>
      </c>
      <c r="D14" s="7">
        <v>1332172550</v>
      </c>
      <c r="E14" t="s">
        <v>0</v>
      </c>
      <c r="F14" t="s">
        <v>13</v>
      </c>
      <c r="G14" t="s">
        <v>2</v>
      </c>
      <c r="H14" s="7">
        <v>12</v>
      </c>
      <c r="I14" s="1">
        <v>43984</v>
      </c>
      <c r="J14" s="7">
        <v>48</v>
      </c>
      <c r="K14" t="s">
        <v>28</v>
      </c>
      <c r="L14" t="s">
        <v>2251</v>
      </c>
      <c r="M14" t="s">
        <v>2252</v>
      </c>
      <c r="N14" t="s">
        <v>88</v>
      </c>
      <c r="O14" t="s">
        <v>6</v>
      </c>
      <c r="P14" s="7">
        <v>6</v>
      </c>
      <c r="Q14" s="8">
        <v>4</v>
      </c>
      <c r="R14" t="s">
        <v>63</v>
      </c>
      <c r="S14" t="s">
        <v>64</v>
      </c>
      <c r="T14" t="s">
        <v>9</v>
      </c>
      <c r="U14" t="s">
        <v>64</v>
      </c>
      <c r="V14">
        <v>-90.011606999999998</v>
      </c>
      <c r="W14">
        <v>29.964970099999999</v>
      </c>
      <c r="X14" t="s">
        <v>251</v>
      </c>
      <c r="Y14" s="8">
        <v>210557</v>
      </c>
      <c r="Z14" t="s">
        <v>246</v>
      </c>
      <c r="AA14" t="s">
        <v>64</v>
      </c>
      <c r="AB14" t="s">
        <v>33</v>
      </c>
      <c r="AC14" t="s">
        <v>64</v>
      </c>
      <c r="AD14" t="s">
        <v>4</v>
      </c>
      <c r="AE14" t="s">
        <v>2630</v>
      </c>
      <c r="AF14" t="s">
        <v>2631</v>
      </c>
      <c r="AG14" t="s">
        <v>2632</v>
      </c>
      <c r="AH14">
        <v>70117</v>
      </c>
      <c r="AI14">
        <v>6</v>
      </c>
    </row>
    <row r="15" spans="1:35" x14ac:dyDescent="0.35">
      <c r="A15" s="7">
        <v>2020</v>
      </c>
      <c r="B15" s="8">
        <v>3</v>
      </c>
      <c r="C15" s="7">
        <v>2020</v>
      </c>
      <c r="D15" s="7">
        <v>1324170082</v>
      </c>
      <c r="E15" t="s">
        <v>0</v>
      </c>
      <c r="F15" t="s">
        <v>13</v>
      </c>
      <c r="G15" t="s">
        <v>2</v>
      </c>
      <c r="H15" s="7">
        <v>15</v>
      </c>
      <c r="I15" s="1">
        <v>43880</v>
      </c>
      <c r="J15" s="7">
        <v>45</v>
      </c>
      <c r="K15" t="s">
        <v>28</v>
      </c>
      <c r="L15" t="s">
        <v>2297</v>
      </c>
      <c r="M15" t="s">
        <v>2298</v>
      </c>
      <c r="N15" t="s">
        <v>14</v>
      </c>
      <c r="O15" t="s">
        <v>6</v>
      </c>
      <c r="P15" s="7">
        <v>6</v>
      </c>
      <c r="Q15" s="8">
        <v>3</v>
      </c>
      <c r="R15" t="s">
        <v>63</v>
      </c>
      <c r="S15" t="s">
        <v>64</v>
      </c>
      <c r="T15" t="s">
        <v>9</v>
      </c>
      <c r="U15" t="s">
        <v>2300</v>
      </c>
      <c r="V15">
        <v>-89.976004000000003</v>
      </c>
      <c r="W15">
        <v>30.049820199999999</v>
      </c>
      <c r="X15" t="s">
        <v>10</v>
      </c>
      <c r="Y15" s="8">
        <v>210557</v>
      </c>
      <c r="Z15" t="s">
        <v>246</v>
      </c>
      <c r="AA15" t="s">
        <v>64</v>
      </c>
      <c r="AB15" t="s">
        <v>33</v>
      </c>
      <c r="AC15" t="s">
        <v>64</v>
      </c>
      <c r="AD15" t="s">
        <v>4</v>
      </c>
      <c r="AE15" t="s">
        <v>2630</v>
      </c>
      <c r="AF15" t="s">
        <v>2631</v>
      </c>
      <c r="AG15" t="s">
        <v>2632</v>
      </c>
      <c r="AH15">
        <v>70127</v>
      </c>
      <c r="AI15">
        <v>2</v>
      </c>
    </row>
    <row r="16" spans="1:35" x14ac:dyDescent="0.35">
      <c r="A16" s="7">
        <v>2020</v>
      </c>
      <c r="B16" s="8">
        <v>6</v>
      </c>
      <c r="C16" s="7">
        <v>2020</v>
      </c>
      <c r="D16" s="7">
        <v>1324396947</v>
      </c>
      <c r="E16" t="s">
        <v>0</v>
      </c>
      <c r="F16" t="s">
        <v>13</v>
      </c>
      <c r="G16" t="s">
        <v>2</v>
      </c>
      <c r="H16" s="7">
        <v>15</v>
      </c>
      <c r="I16" s="1">
        <v>43884</v>
      </c>
      <c r="J16" s="7">
        <v>90</v>
      </c>
      <c r="K16" t="s">
        <v>28</v>
      </c>
      <c r="L16" t="s">
        <v>2046</v>
      </c>
      <c r="M16" t="s">
        <v>2047</v>
      </c>
      <c r="N16" t="s">
        <v>208</v>
      </c>
      <c r="O16" t="s">
        <v>6</v>
      </c>
      <c r="P16" s="7">
        <v>6</v>
      </c>
      <c r="Q16" s="8">
        <v>6</v>
      </c>
      <c r="R16" t="s">
        <v>63</v>
      </c>
      <c r="S16" t="s">
        <v>64</v>
      </c>
      <c r="T16" t="s">
        <v>9</v>
      </c>
      <c r="U16" t="s">
        <v>64</v>
      </c>
      <c r="V16">
        <v>-90.011368000000004</v>
      </c>
      <c r="W16">
        <v>29.9700472</v>
      </c>
      <c r="X16" t="s">
        <v>10</v>
      </c>
      <c r="Y16" s="8">
        <v>210557</v>
      </c>
      <c r="Z16" t="s">
        <v>246</v>
      </c>
      <c r="AA16" t="s">
        <v>64</v>
      </c>
      <c r="AB16" t="s">
        <v>33</v>
      </c>
      <c r="AC16" t="s">
        <v>64</v>
      </c>
      <c r="AD16" t="s">
        <v>4</v>
      </c>
      <c r="AE16" t="s">
        <v>2630</v>
      </c>
      <c r="AF16" t="s">
        <v>2631</v>
      </c>
      <c r="AG16" t="s">
        <v>2632</v>
      </c>
      <c r="AH16">
        <v>70117</v>
      </c>
      <c r="AI16">
        <v>2</v>
      </c>
    </row>
    <row r="17" spans="1:35" x14ac:dyDescent="0.35">
      <c r="A17" s="7">
        <v>2020</v>
      </c>
      <c r="B17" s="8">
        <v>2365</v>
      </c>
      <c r="C17" s="7">
        <v>2020</v>
      </c>
      <c r="D17" s="7">
        <v>1323253767</v>
      </c>
      <c r="E17" t="s">
        <v>0</v>
      </c>
      <c r="F17" t="s">
        <v>1</v>
      </c>
      <c r="G17" t="s">
        <v>2</v>
      </c>
      <c r="H17" s="7">
        <v>17</v>
      </c>
      <c r="I17" s="1">
        <v>43857</v>
      </c>
      <c r="J17" s="7">
        <v>40205</v>
      </c>
      <c r="K17" t="s">
        <v>69</v>
      </c>
      <c r="L17" t="s">
        <v>117</v>
      </c>
      <c r="M17" t="s">
        <v>249</v>
      </c>
      <c r="N17" t="s">
        <v>117</v>
      </c>
      <c r="O17" t="s">
        <v>6</v>
      </c>
      <c r="P17" s="7">
        <v>1</v>
      </c>
      <c r="Q17" s="8">
        <v>2365</v>
      </c>
      <c r="R17" t="s">
        <v>38</v>
      </c>
      <c r="S17" t="s">
        <v>39</v>
      </c>
      <c r="T17" t="s">
        <v>9</v>
      </c>
      <c r="U17" t="s">
        <v>250</v>
      </c>
      <c r="V17">
        <v>-90.102588999999995</v>
      </c>
      <c r="W17">
        <v>29.9648477</v>
      </c>
      <c r="X17" t="s">
        <v>10</v>
      </c>
      <c r="Y17" s="8">
        <v>210557</v>
      </c>
      <c r="Z17" t="s">
        <v>246</v>
      </c>
      <c r="AA17" t="s">
        <v>40</v>
      </c>
      <c r="AB17" t="s">
        <v>72</v>
      </c>
      <c r="AC17" t="s">
        <v>39</v>
      </c>
      <c r="AD17" t="s">
        <v>4</v>
      </c>
      <c r="AE17" t="s">
        <v>2627</v>
      </c>
      <c r="AF17" t="s">
        <v>2628</v>
      </c>
      <c r="AG17" t="s">
        <v>2629</v>
      </c>
      <c r="AH17">
        <v>70119</v>
      </c>
      <c r="AI17">
        <v>1</v>
      </c>
    </row>
    <row r="18" spans="1:35" x14ac:dyDescent="0.35">
      <c r="A18" s="7">
        <v>2020</v>
      </c>
      <c r="B18" s="8">
        <v>14</v>
      </c>
      <c r="C18" s="7">
        <v>2020</v>
      </c>
      <c r="D18" s="7">
        <v>1324463884</v>
      </c>
      <c r="E18" t="s">
        <v>0</v>
      </c>
      <c r="F18" t="s">
        <v>1</v>
      </c>
      <c r="G18" t="s">
        <v>2</v>
      </c>
      <c r="H18" s="7">
        <v>17</v>
      </c>
      <c r="I18" s="1">
        <v>43885</v>
      </c>
      <c r="J18" s="7">
        <v>238</v>
      </c>
      <c r="K18" t="s">
        <v>3</v>
      </c>
      <c r="L18" t="s">
        <v>1583</v>
      </c>
      <c r="M18" t="s">
        <v>1584</v>
      </c>
      <c r="N18" t="s">
        <v>1031</v>
      </c>
      <c r="O18" t="s">
        <v>6</v>
      </c>
      <c r="P18" s="7">
        <v>1</v>
      </c>
      <c r="Q18" s="8">
        <v>14</v>
      </c>
      <c r="R18" t="s">
        <v>93</v>
      </c>
      <c r="S18" t="s">
        <v>94</v>
      </c>
      <c r="T18" t="s">
        <v>9</v>
      </c>
      <c r="U18" t="s">
        <v>23</v>
      </c>
      <c r="V18">
        <v>-90.105480999999997</v>
      </c>
      <c r="W18">
        <v>29.993816299999999</v>
      </c>
      <c r="X18" t="s">
        <v>10</v>
      </c>
      <c r="Y18" s="8">
        <v>210557</v>
      </c>
      <c r="Z18" t="s">
        <v>246</v>
      </c>
      <c r="AA18" t="s">
        <v>17</v>
      </c>
      <c r="AB18" t="s">
        <v>12</v>
      </c>
      <c r="AC18" t="s">
        <v>17</v>
      </c>
      <c r="AD18" t="s">
        <v>4</v>
      </c>
      <c r="AE18" t="s">
        <v>2636</v>
      </c>
      <c r="AF18" t="s">
        <v>2637</v>
      </c>
      <c r="AG18" t="s">
        <v>2638</v>
      </c>
      <c r="AH18">
        <v>70124</v>
      </c>
      <c r="AI18">
        <v>2</v>
      </c>
    </row>
    <row r="19" spans="1:35" x14ac:dyDescent="0.35">
      <c r="A19" s="7">
        <v>2020</v>
      </c>
      <c r="B19" s="8">
        <v>21</v>
      </c>
      <c r="C19" s="7">
        <v>2020</v>
      </c>
      <c r="D19" s="7">
        <v>1325526619</v>
      </c>
      <c r="E19" t="s">
        <v>0</v>
      </c>
      <c r="F19" t="s">
        <v>1</v>
      </c>
      <c r="G19" t="s">
        <v>2</v>
      </c>
      <c r="H19" s="7">
        <v>18</v>
      </c>
      <c r="I19" s="1">
        <v>43908</v>
      </c>
      <c r="J19" s="7">
        <v>378</v>
      </c>
      <c r="K19" t="s">
        <v>28</v>
      </c>
      <c r="L19" t="s">
        <v>1408</v>
      </c>
      <c r="M19" t="s">
        <v>1409</v>
      </c>
      <c r="N19" t="s">
        <v>178</v>
      </c>
      <c r="O19" t="s">
        <v>6</v>
      </c>
      <c r="P19" s="7">
        <v>1</v>
      </c>
      <c r="Q19" s="8">
        <v>21</v>
      </c>
      <c r="R19" t="s">
        <v>15</v>
      </c>
      <c r="S19" t="s">
        <v>16</v>
      </c>
      <c r="T19" t="s">
        <v>9</v>
      </c>
      <c r="U19" t="s">
        <v>1410</v>
      </c>
      <c r="V19">
        <v>-90.080674000000002</v>
      </c>
      <c r="W19">
        <v>29.9252568</v>
      </c>
      <c r="X19" t="s">
        <v>10</v>
      </c>
      <c r="Y19" s="8">
        <v>210557</v>
      </c>
      <c r="Z19" t="s">
        <v>246</v>
      </c>
      <c r="AA19" t="s">
        <v>17</v>
      </c>
      <c r="AB19" t="s">
        <v>33</v>
      </c>
      <c r="AC19" t="s">
        <v>17</v>
      </c>
      <c r="AD19" t="s">
        <v>4</v>
      </c>
      <c r="AE19" t="s">
        <v>2627</v>
      </c>
      <c r="AF19" t="s">
        <v>2628</v>
      </c>
      <c r="AG19" t="s">
        <v>2629</v>
      </c>
      <c r="AH19">
        <v>70130</v>
      </c>
      <c r="AI19">
        <v>3</v>
      </c>
    </row>
    <row r="20" spans="1:35" x14ac:dyDescent="0.35">
      <c r="A20" s="7">
        <v>2020</v>
      </c>
      <c r="B20" s="8">
        <v>351</v>
      </c>
      <c r="C20" s="7">
        <v>2020</v>
      </c>
      <c r="D20" s="7">
        <v>1326453968</v>
      </c>
      <c r="E20" t="s">
        <v>0</v>
      </c>
      <c r="F20" t="s">
        <v>13</v>
      </c>
      <c r="G20" t="s">
        <v>2</v>
      </c>
      <c r="H20" s="7">
        <v>18</v>
      </c>
      <c r="I20" s="1">
        <v>43928</v>
      </c>
      <c r="J20" s="7">
        <v>6318</v>
      </c>
      <c r="K20" t="s">
        <v>376</v>
      </c>
      <c r="L20" t="s">
        <v>432</v>
      </c>
      <c r="M20" t="s">
        <v>433</v>
      </c>
      <c r="N20" t="s">
        <v>22</v>
      </c>
      <c r="O20" t="s">
        <v>6</v>
      </c>
      <c r="P20" s="7">
        <v>6</v>
      </c>
      <c r="Q20" s="8">
        <v>351</v>
      </c>
      <c r="R20" t="s">
        <v>63</v>
      </c>
      <c r="S20" t="s">
        <v>64</v>
      </c>
      <c r="T20" t="s">
        <v>9</v>
      </c>
      <c r="U20" t="s">
        <v>64</v>
      </c>
      <c r="V20">
        <v>-97.075806999999998</v>
      </c>
      <c r="W20">
        <v>27.906602299999999</v>
      </c>
      <c r="X20" t="s">
        <v>10</v>
      </c>
      <c r="Y20" s="8">
        <v>210557</v>
      </c>
      <c r="Z20" t="s">
        <v>246</v>
      </c>
      <c r="AA20" t="s">
        <v>64</v>
      </c>
      <c r="AB20" t="s">
        <v>380</v>
      </c>
      <c r="AC20" t="s">
        <v>64</v>
      </c>
      <c r="AD20" t="s">
        <v>4</v>
      </c>
      <c r="AE20" t="s">
        <v>2630</v>
      </c>
      <c r="AF20" t="s">
        <v>2631</v>
      </c>
      <c r="AG20" t="s">
        <v>2632</v>
      </c>
      <c r="AH20">
        <v>70129</v>
      </c>
      <c r="AI20">
        <v>4</v>
      </c>
    </row>
    <row r="21" spans="1:35" x14ac:dyDescent="0.35">
      <c r="A21" s="7">
        <v>2020</v>
      </c>
      <c r="B21" s="8">
        <v>841</v>
      </c>
      <c r="C21" s="7">
        <v>2020</v>
      </c>
      <c r="D21" s="7">
        <v>1321761982</v>
      </c>
      <c r="E21" t="s">
        <v>0</v>
      </c>
      <c r="F21" t="s">
        <v>13</v>
      </c>
      <c r="G21" t="s">
        <v>2</v>
      </c>
      <c r="H21" s="7">
        <v>19</v>
      </c>
      <c r="I21" s="1">
        <v>43836</v>
      </c>
      <c r="J21" s="7">
        <v>15979</v>
      </c>
      <c r="K21" t="s">
        <v>69</v>
      </c>
      <c r="L21" t="s">
        <v>344</v>
      </c>
      <c r="M21" t="s">
        <v>345</v>
      </c>
      <c r="N21" t="s">
        <v>344</v>
      </c>
      <c r="O21" t="s">
        <v>6</v>
      </c>
      <c r="P21" s="7">
        <v>6</v>
      </c>
      <c r="Q21" s="8">
        <v>841</v>
      </c>
      <c r="R21" t="s">
        <v>346</v>
      </c>
      <c r="S21" t="s">
        <v>347</v>
      </c>
      <c r="T21" t="s">
        <v>9</v>
      </c>
      <c r="U21" t="s">
        <v>349</v>
      </c>
      <c r="V21">
        <v>-89.958297000000002</v>
      </c>
      <c r="W21">
        <v>30.0279314</v>
      </c>
      <c r="X21" t="s">
        <v>10</v>
      </c>
      <c r="Y21" s="8">
        <v>210557</v>
      </c>
      <c r="Z21" t="s">
        <v>246</v>
      </c>
      <c r="AA21" t="s">
        <v>17</v>
      </c>
      <c r="AB21" t="s">
        <v>72</v>
      </c>
      <c r="AC21" t="s">
        <v>17</v>
      </c>
      <c r="AD21" t="s">
        <v>4</v>
      </c>
      <c r="AE21" t="s">
        <v>2630</v>
      </c>
      <c r="AF21" t="s">
        <v>2631</v>
      </c>
      <c r="AG21" t="s">
        <v>2632</v>
      </c>
      <c r="AH21">
        <v>70127</v>
      </c>
      <c r="AI21">
        <v>1</v>
      </c>
    </row>
    <row r="22" spans="1:35" x14ac:dyDescent="0.35">
      <c r="A22" s="7">
        <v>2020</v>
      </c>
      <c r="B22" s="8">
        <v>17</v>
      </c>
      <c r="C22" s="7">
        <v>2020</v>
      </c>
      <c r="D22" s="7">
        <v>1323822707</v>
      </c>
      <c r="E22" t="s">
        <v>0</v>
      </c>
      <c r="F22" t="s">
        <v>1</v>
      </c>
      <c r="G22" t="s">
        <v>2</v>
      </c>
      <c r="H22" s="7">
        <v>19</v>
      </c>
      <c r="I22" s="1">
        <v>43872</v>
      </c>
      <c r="J22" s="7">
        <v>323</v>
      </c>
      <c r="K22" t="s">
        <v>28</v>
      </c>
      <c r="L22" t="s">
        <v>1486</v>
      </c>
      <c r="M22" t="s">
        <v>1487</v>
      </c>
      <c r="N22" t="s">
        <v>243</v>
      </c>
      <c r="O22" t="s">
        <v>6</v>
      </c>
      <c r="P22" s="7">
        <v>1</v>
      </c>
      <c r="Q22" s="8">
        <v>17</v>
      </c>
      <c r="R22" t="s">
        <v>63</v>
      </c>
      <c r="S22" t="s">
        <v>64</v>
      </c>
      <c r="T22" t="s">
        <v>9</v>
      </c>
      <c r="U22" t="s">
        <v>1488</v>
      </c>
      <c r="V22">
        <v>-90.090181999999999</v>
      </c>
      <c r="W22">
        <v>29.924651600000001</v>
      </c>
      <c r="X22" t="s">
        <v>10</v>
      </c>
      <c r="Y22" s="8">
        <v>210557</v>
      </c>
      <c r="Z22" t="s">
        <v>246</v>
      </c>
      <c r="AA22" t="s">
        <v>64</v>
      </c>
      <c r="AB22" t="s">
        <v>33</v>
      </c>
      <c r="AC22" t="s">
        <v>64</v>
      </c>
      <c r="AD22" t="s">
        <v>4</v>
      </c>
      <c r="AE22" t="s">
        <v>2627</v>
      </c>
      <c r="AF22" t="s">
        <v>2628</v>
      </c>
      <c r="AG22" t="s">
        <v>2629</v>
      </c>
      <c r="AH22">
        <v>70115</v>
      </c>
      <c r="AI22">
        <v>2</v>
      </c>
    </row>
    <row r="23" spans="1:35" x14ac:dyDescent="0.35">
      <c r="A23" s="7">
        <v>2020</v>
      </c>
      <c r="B23" s="8">
        <v>45</v>
      </c>
      <c r="C23" s="7">
        <v>2020</v>
      </c>
      <c r="D23" s="7">
        <v>1325284832</v>
      </c>
      <c r="E23" t="s">
        <v>0</v>
      </c>
      <c r="F23" t="s">
        <v>1</v>
      </c>
      <c r="G23" t="s">
        <v>2</v>
      </c>
      <c r="H23" s="7">
        <v>20</v>
      </c>
      <c r="I23" s="1">
        <v>43901</v>
      </c>
      <c r="J23" s="7">
        <v>900</v>
      </c>
      <c r="K23" t="s">
        <v>3</v>
      </c>
      <c r="L23" t="s">
        <v>1083</v>
      </c>
      <c r="M23" t="s">
        <v>1084</v>
      </c>
      <c r="N23" t="s">
        <v>243</v>
      </c>
      <c r="O23" t="s">
        <v>6</v>
      </c>
      <c r="P23" s="7">
        <v>1</v>
      </c>
      <c r="Q23" s="8">
        <v>45</v>
      </c>
      <c r="R23" t="s">
        <v>63</v>
      </c>
      <c r="S23" t="s">
        <v>64</v>
      </c>
      <c r="T23" t="s">
        <v>9</v>
      </c>
      <c r="U23" t="s">
        <v>1085</v>
      </c>
      <c r="V23">
        <v>-90.078655999999995</v>
      </c>
      <c r="W23">
        <v>29.924032700000001</v>
      </c>
      <c r="X23" t="s">
        <v>10</v>
      </c>
      <c r="Y23" s="8">
        <v>210557</v>
      </c>
      <c r="Z23" t="s">
        <v>246</v>
      </c>
      <c r="AA23" t="s">
        <v>64</v>
      </c>
      <c r="AB23" t="s">
        <v>12</v>
      </c>
      <c r="AC23" t="s">
        <v>64</v>
      </c>
      <c r="AD23" t="s">
        <v>4</v>
      </c>
      <c r="AE23" t="s">
        <v>2627</v>
      </c>
      <c r="AF23" t="s">
        <v>2628</v>
      </c>
      <c r="AG23" t="s">
        <v>2629</v>
      </c>
      <c r="AH23">
        <v>70130</v>
      </c>
      <c r="AI23">
        <v>3</v>
      </c>
    </row>
    <row r="24" spans="1:35" x14ac:dyDescent="0.35">
      <c r="A24" s="7">
        <v>2020</v>
      </c>
      <c r="B24" s="8">
        <v>47</v>
      </c>
      <c r="C24" s="7">
        <v>2020</v>
      </c>
      <c r="D24" s="7">
        <v>1328262165</v>
      </c>
      <c r="E24" t="s">
        <v>0</v>
      </c>
      <c r="F24" t="s">
        <v>1</v>
      </c>
      <c r="G24" t="s">
        <v>136</v>
      </c>
      <c r="H24" s="7">
        <v>20</v>
      </c>
      <c r="I24" s="1">
        <v>43939</v>
      </c>
      <c r="J24" s="7">
        <v>940</v>
      </c>
      <c r="K24" t="s">
        <v>3</v>
      </c>
      <c r="L24" t="s">
        <v>1071</v>
      </c>
      <c r="M24" t="s">
        <v>1072</v>
      </c>
      <c r="N24" t="s">
        <v>117</v>
      </c>
      <c r="O24" t="s">
        <v>6</v>
      </c>
      <c r="P24" s="7">
        <v>1</v>
      </c>
      <c r="Q24" s="8">
        <v>47</v>
      </c>
      <c r="R24" t="s">
        <v>93</v>
      </c>
      <c r="S24" t="s">
        <v>94</v>
      </c>
      <c r="T24" t="s">
        <v>9</v>
      </c>
      <c r="U24" t="s">
        <v>1073</v>
      </c>
      <c r="V24">
        <v>-90.077398000000002</v>
      </c>
      <c r="W24">
        <v>29.970754299999999</v>
      </c>
      <c r="X24" t="s">
        <v>10</v>
      </c>
      <c r="Y24" s="8">
        <v>210557</v>
      </c>
      <c r="Z24" t="s">
        <v>246</v>
      </c>
      <c r="AA24" t="s">
        <v>17</v>
      </c>
      <c r="AB24" t="s">
        <v>12</v>
      </c>
      <c r="AC24" t="s">
        <v>17</v>
      </c>
      <c r="AD24" t="s">
        <v>4</v>
      </c>
      <c r="AE24" t="s">
        <v>2633</v>
      </c>
      <c r="AF24" t="s">
        <v>2634</v>
      </c>
      <c r="AG24" t="s">
        <v>2635</v>
      </c>
      <c r="AH24">
        <v>70119</v>
      </c>
      <c r="AI24">
        <v>4</v>
      </c>
    </row>
    <row r="25" spans="1:35" x14ac:dyDescent="0.35">
      <c r="A25" s="7">
        <v>2020</v>
      </c>
      <c r="B25" s="8">
        <v>4</v>
      </c>
      <c r="C25" s="7">
        <v>2020</v>
      </c>
      <c r="D25" s="7">
        <v>1332562157</v>
      </c>
      <c r="E25" t="s">
        <v>0</v>
      </c>
      <c r="F25" t="s">
        <v>13</v>
      </c>
      <c r="G25" t="s">
        <v>2</v>
      </c>
      <c r="H25" s="7">
        <v>20</v>
      </c>
      <c r="I25" s="1">
        <v>43989</v>
      </c>
      <c r="J25" s="7">
        <v>80</v>
      </c>
      <c r="K25" t="s">
        <v>3</v>
      </c>
      <c r="L25" t="s">
        <v>2259</v>
      </c>
      <c r="M25" t="s">
        <v>2260</v>
      </c>
      <c r="N25" t="s">
        <v>527</v>
      </c>
      <c r="O25" t="s">
        <v>6</v>
      </c>
      <c r="P25" s="7">
        <v>6</v>
      </c>
      <c r="Q25" s="8">
        <v>4</v>
      </c>
      <c r="R25" t="s">
        <v>38</v>
      </c>
      <c r="S25" t="s">
        <v>39</v>
      </c>
      <c r="T25" t="s">
        <v>9</v>
      </c>
      <c r="U25" t="s">
        <v>23</v>
      </c>
      <c r="V25">
        <v>-90.044422999999995</v>
      </c>
      <c r="W25">
        <v>29.984254</v>
      </c>
      <c r="X25" t="s">
        <v>251</v>
      </c>
      <c r="Y25" s="8">
        <v>210557</v>
      </c>
      <c r="Z25" t="s">
        <v>246</v>
      </c>
      <c r="AA25" t="s">
        <v>40</v>
      </c>
      <c r="AB25" t="s">
        <v>12</v>
      </c>
      <c r="AC25" t="s">
        <v>39</v>
      </c>
      <c r="AD25" t="s">
        <v>4</v>
      </c>
      <c r="AE25" t="s">
        <v>2633</v>
      </c>
      <c r="AF25" t="s">
        <v>2634</v>
      </c>
      <c r="AG25" t="s">
        <v>2635</v>
      </c>
      <c r="AH25">
        <v>70117</v>
      </c>
      <c r="AI25">
        <v>6</v>
      </c>
    </row>
    <row r="26" spans="1:35" x14ac:dyDescent="0.35">
      <c r="A26" s="7">
        <v>2020</v>
      </c>
      <c r="B26" s="8">
        <v>36</v>
      </c>
      <c r="C26" s="7">
        <v>2020</v>
      </c>
      <c r="D26" s="7">
        <v>1333174135</v>
      </c>
      <c r="E26" t="s">
        <v>0</v>
      </c>
      <c r="F26" t="s">
        <v>13</v>
      </c>
      <c r="G26" t="s">
        <v>2</v>
      </c>
      <c r="H26" s="7">
        <v>20</v>
      </c>
      <c r="I26" s="1">
        <v>43999</v>
      </c>
      <c r="J26" s="7">
        <v>720</v>
      </c>
      <c r="K26" t="s">
        <v>3</v>
      </c>
      <c r="L26" t="s">
        <v>1186</v>
      </c>
      <c r="M26" t="s">
        <v>1187</v>
      </c>
      <c r="N26" t="s">
        <v>140</v>
      </c>
      <c r="O26" t="s">
        <v>6</v>
      </c>
      <c r="P26" s="7">
        <v>6</v>
      </c>
      <c r="Q26" s="8">
        <v>36</v>
      </c>
      <c r="R26" t="s">
        <v>1188</v>
      </c>
      <c r="S26" t="s">
        <v>1189</v>
      </c>
      <c r="T26" t="s">
        <v>9</v>
      </c>
      <c r="U26" t="s">
        <v>1190</v>
      </c>
      <c r="V26">
        <v>-97.075800000000001</v>
      </c>
      <c r="W26">
        <v>27.906594900000002</v>
      </c>
      <c r="X26" t="s">
        <v>251</v>
      </c>
      <c r="Y26" s="8">
        <v>210557</v>
      </c>
      <c r="Z26" t="s">
        <v>246</v>
      </c>
      <c r="AA26" t="s">
        <v>71</v>
      </c>
      <c r="AB26" t="s">
        <v>12</v>
      </c>
      <c r="AC26" t="s">
        <v>71</v>
      </c>
      <c r="AD26" t="s">
        <v>4</v>
      </c>
      <c r="AE26" t="s">
        <v>2630</v>
      </c>
      <c r="AF26" t="s">
        <v>2631</v>
      </c>
      <c r="AG26" t="s">
        <v>2632</v>
      </c>
      <c r="AH26">
        <v>70126</v>
      </c>
      <c r="AI26">
        <v>6</v>
      </c>
    </row>
    <row r="27" spans="1:35" x14ac:dyDescent="0.35">
      <c r="A27" s="7">
        <v>2020</v>
      </c>
      <c r="B27" s="8">
        <v>313</v>
      </c>
      <c r="C27" s="7">
        <v>2020</v>
      </c>
      <c r="D27" s="7">
        <v>1323305072</v>
      </c>
      <c r="E27" t="s">
        <v>0</v>
      </c>
      <c r="F27" t="s">
        <v>1</v>
      </c>
      <c r="G27" t="s">
        <v>2</v>
      </c>
      <c r="H27" s="7">
        <v>21</v>
      </c>
      <c r="I27" s="1">
        <v>43859</v>
      </c>
      <c r="J27" s="7">
        <v>6573</v>
      </c>
      <c r="K27" t="s">
        <v>147</v>
      </c>
      <c r="L27" t="s">
        <v>440</v>
      </c>
      <c r="M27" t="s">
        <v>441</v>
      </c>
      <c r="N27" t="s">
        <v>442</v>
      </c>
      <c r="O27" t="s">
        <v>6</v>
      </c>
      <c r="P27" s="7">
        <v>1</v>
      </c>
      <c r="Q27" s="8">
        <v>313</v>
      </c>
      <c r="R27" t="s">
        <v>38</v>
      </c>
      <c r="S27" t="s">
        <v>39</v>
      </c>
      <c r="T27" t="s">
        <v>9</v>
      </c>
      <c r="U27" t="s">
        <v>443</v>
      </c>
      <c r="V27">
        <v>-90.107203999999996</v>
      </c>
      <c r="W27">
        <v>29.962448200000001</v>
      </c>
      <c r="X27" t="s">
        <v>10</v>
      </c>
      <c r="Y27" s="8">
        <v>210557</v>
      </c>
      <c r="Z27" t="s">
        <v>246</v>
      </c>
      <c r="AA27" t="s">
        <v>40</v>
      </c>
      <c r="AB27" t="s">
        <v>148</v>
      </c>
      <c r="AC27" t="s">
        <v>39</v>
      </c>
      <c r="AD27" t="s">
        <v>4</v>
      </c>
      <c r="AE27" t="s">
        <v>2627</v>
      </c>
      <c r="AF27" t="s">
        <v>2628</v>
      </c>
      <c r="AG27" t="s">
        <v>2629</v>
      </c>
      <c r="AH27">
        <v>70125</v>
      </c>
      <c r="AI27">
        <v>1</v>
      </c>
    </row>
    <row r="28" spans="1:35" x14ac:dyDescent="0.35">
      <c r="A28" s="7">
        <v>2020</v>
      </c>
      <c r="B28" s="8">
        <v>222</v>
      </c>
      <c r="C28" s="7">
        <v>2020</v>
      </c>
      <c r="D28" s="7">
        <v>1323655478</v>
      </c>
      <c r="E28" t="s">
        <v>0</v>
      </c>
      <c r="F28" t="s">
        <v>13</v>
      </c>
      <c r="G28" t="s">
        <v>56</v>
      </c>
      <c r="H28" s="7">
        <v>21</v>
      </c>
      <c r="I28" s="1">
        <v>43868</v>
      </c>
      <c r="J28" s="7">
        <v>4662</v>
      </c>
      <c r="K28" t="s">
        <v>69</v>
      </c>
      <c r="L28" t="s">
        <v>88</v>
      </c>
      <c r="M28" t="s">
        <v>307</v>
      </c>
      <c r="N28" t="s">
        <v>88</v>
      </c>
      <c r="O28" t="s">
        <v>6</v>
      </c>
      <c r="P28" s="7">
        <v>6</v>
      </c>
      <c r="Q28" s="8">
        <v>222</v>
      </c>
      <c r="R28" t="s">
        <v>93</v>
      </c>
      <c r="S28" t="s">
        <v>94</v>
      </c>
      <c r="T28" t="s">
        <v>9</v>
      </c>
      <c r="U28" t="s">
        <v>23</v>
      </c>
      <c r="V28">
        <v>-90.002063000000007</v>
      </c>
      <c r="W28">
        <v>29.974709699999998</v>
      </c>
      <c r="X28" t="s">
        <v>10</v>
      </c>
      <c r="Y28" s="8">
        <v>210557</v>
      </c>
      <c r="Z28" t="s">
        <v>246</v>
      </c>
      <c r="AA28" t="s">
        <v>17</v>
      </c>
      <c r="AB28" t="s">
        <v>72</v>
      </c>
      <c r="AC28" t="s">
        <v>17</v>
      </c>
      <c r="AD28" t="s">
        <v>4</v>
      </c>
      <c r="AE28" t="s">
        <v>2630</v>
      </c>
      <c r="AF28" t="s">
        <v>2631</v>
      </c>
      <c r="AG28" t="s">
        <v>2632</v>
      </c>
      <c r="AH28">
        <v>70117</v>
      </c>
      <c r="AI28">
        <v>2</v>
      </c>
    </row>
    <row r="29" spans="1:35" x14ac:dyDescent="0.35">
      <c r="A29" s="7">
        <v>2020</v>
      </c>
      <c r="B29" s="8">
        <v>68</v>
      </c>
      <c r="C29" s="7">
        <v>2020</v>
      </c>
      <c r="D29" s="7">
        <v>1324566317</v>
      </c>
      <c r="E29" t="s">
        <v>0</v>
      </c>
      <c r="F29" t="s">
        <v>1</v>
      </c>
      <c r="G29" t="s">
        <v>2</v>
      </c>
      <c r="H29" s="7">
        <v>21</v>
      </c>
      <c r="I29" s="1">
        <v>43887</v>
      </c>
      <c r="J29" s="7">
        <v>1428</v>
      </c>
      <c r="K29" t="s">
        <v>3</v>
      </c>
      <c r="L29" t="s">
        <v>914</v>
      </c>
      <c r="M29" t="s">
        <v>915</v>
      </c>
      <c r="N29" t="s">
        <v>543</v>
      </c>
      <c r="O29" t="s">
        <v>6</v>
      </c>
      <c r="P29" s="7">
        <v>1</v>
      </c>
      <c r="Q29" s="8">
        <v>68</v>
      </c>
      <c r="R29" t="s">
        <v>63</v>
      </c>
      <c r="S29" t="s">
        <v>64</v>
      </c>
      <c r="T29" t="s">
        <v>9</v>
      </c>
      <c r="U29" t="s">
        <v>64</v>
      </c>
      <c r="V29">
        <v>-90.112489999999994</v>
      </c>
      <c r="W29">
        <v>29.969418999999998</v>
      </c>
      <c r="X29" t="s">
        <v>10</v>
      </c>
      <c r="Y29" s="8">
        <v>210557</v>
      </c>
      <c r="Z29" t="s">
        <v>246</v>
      </c>
      <c r="AA29" t="s">
        <v>64</v>
      </c>
      <c r="AB29" t="s">
        <v>12</v>
      </c>
      <c r="AC29" t="s">
        <v>64</v>
      </c>
      <c r="AD29" t="s">
        <v>4</v>
      </c>
      <c r="AE29" t="s">
        <v>2636</v>
      </c>
      <c r="AF29" t="s">
        <v>2637</v>
      </c>
      <c r="AG29" t="s">
        <v>2638</v>
      </c>
      <c r="AH29">
        <v>70118</v>
      </c>
      <c r="AI29">
        <v>2</v>
      </c>
    </row>
    <row r="30" spans="1:35" x14ac:dyDescent="0.35">
      <c r="A30" s="7">
        <v>2020</v>
      </c>
      <c r="B30" s="8">
        <v>4</v>
      </c>
      <c r="C30" s="7">
        <v>2020</v>
      </c>
      <c r="D30" s="7">
        <v>1324676386</v>
      </c>
      <c r="E30" t="s">
        <v>0</v>
      </c>
      <c r="F30" t="s">
        <v>13</v>
      </c>
      <c r="G30" t="s">
        <v>2</v>
      </c>
      <c r="H30" s="7">
        <v>21</v>
      </c>
      <c r="I30" s="1">
        <v>43889</v>
      </c>
      <c r="J30" s="7">
        <v>84</v>
      </c>
      <c r="K30" t="s">
        <v>28</v>
      </c>
      <c r="L30" t="s">
        <v>2217</v>
      </c>
      <c r="M30" t="s">
        <v>2218</v>
      </c>
      <c r="N30" t="s">
        <v>200</v>
      </c>
      <c r="O30" t="s">
        <v>6</v>
      </c>
      <c r="P30" s="7">
        <v>6</v>
      </c>
      <c r="Q30" s="8">
        <v>4</v>
      </c>
      <c r="R30" t="s">
        <v>63</v>
      </c>
      <c r="S30" t="s">
        <v>64</v>
      </c>
      <c r="T30" t="s">
        <v>9</v>
      </c>
      <c r="U30" t="s">
        <v>64</v>
      </c>
      <c r="V30">
        <v>-89.976464000000007</v>
      </c>
      <c r="W30">
        <v>30.017087</v>
      </c>
      <c r="X30" t="s">
        <v>10</v>
      </c>
      <c r="Y30" s="8">
        <v>210557</v>
      </c>
      <c r="Z30" t="s">
        <v>246</v>
      </c>
      <c r="AA30" t="s">
        <v>64</v>
      </c>
      <c r="AB30" t="s">
        <v>33</v>
      </c>
      <c r="AC30" t="s">
        <v>64</v>
      </c>
      <c r="AD30" t="s">
        <v>4</v>
      </c>
      <c r="AE30" t="s">
        <v>2630</v>
      </c>
      <c r="AF30" t="s">
        <v>2631</v>
      </c>
      <c r="AG30" t="s">
        <v>2632</v>
      </c>
      <c r="AH30">
        <v>70127</v>
      </c>
      <c r="AI30">
        <v>2</v>
      </c>
    </row>
    <row r="31" spans="1:35" x14ac:dyDescent="0.35">
      <c r="A31" s="7">
        <v>2020</v>
      </c>
      <c r="B31" s="8">
        <v>1398</v>
      </c>
      <c r="C31" s="7">
        <v>2020</v>
      </c>
      <c r="D31" s="7">
        <v>1325215886</v>
      </c>
      <c r="E31" t="s">
        <v>0</v>
      </c>
      <c r="F31" t="s">
        <v>13</v>
      </c>
      <c r="G31" t="s">
        <v>2</v>
      </c>
      <c r="H31" s="7">
        <v>21</v>
      </c>
      <c r="I31" s="1">
        <v>43899</v>
      </c>
      <c r="J31" s="7">
        <v>29358</v>
      </c>
      <c r="K31" t="s">
        <v>69</v>
      </c>
      <c r="L31" t="s">
        <v>91</v>
      </c>
      <c r="M31" t="s">
        <v>294</v>
      </c>
      <c r="N31" t="s">
        <v>91</v>
      </c>
      <c r="O31" t="s">
        <v>6</v>
      </c>
      <c r="P31" s="7">
        <v>6</v>
      </c>
      <c r="Q31" s="8">
        <v>1398</v>
      </c>
      <c r="R31" t="s">
        <v>7</v>
      </c>
      <c r="S31" t="s">
        <v>8</v>
      </c>
      <c r="T31" t="s">
        <v>9</v>
      </c>
      <c r="U31" t="s">
        <v>295</v>
      </c>
      <c r="V31">
        <v>-89.963358999999997</v>
      </c>
      <c r="W31">
        <v>30.056040400000001</v>
      </c>
      <c r="X31" t="s">
        <v>10</v>
      </c>
      <c r="Y31" s="8">
        <v>210557</v>
      </c>
      <c r="Z31" t="s">
        <v>246</v>
      </c>
      <c r="AA31" t="s">
        <v>11</v>
      </c>
      <c r="AB31" t="s">
        <v>72</v>
      </c>
      <c r="AC31" t="s">
        <v>11</v>
      </c>
      <c r="AD31" t="s">
        <v>4</v>
      </c>
      <c r="AE31" t="s">
        <v>2630</v>
      </c>
      <c r="AF31" t="s">
        <v>2631</v>
      </c>
      <c r="AG31" t="s">
        <v>2632</v>
      </c>
      <c r="AH31">
        <v>70128</v>
      </c>
      <c r="AI31">
        <v>3</v>
      </c>
    </row>
    <row r="32" spans="1:35" x14ac:dyDescent="0.35">
      <c r="A32" s="7">
        <v>2020</v>
      </c>
      <c r="B32" s="8">
        <v>1</v>
      </c>
      <c r="C32" s="7">
        <v>2020</v>
      </c>
      <c r="D32" s="7">
        <v>1321890202</v>
      </c>
      <c r="E32" t="s">
        <v>0</v>
      </c>
      <c r="F32" t="s">
        <v>1</v>
      </c>
      <c r="G32" t="s">
        <v>2</v>
      </c>
      <c r="H32" s="7">
        <v>22</v>
      </c>
      <c r="I32" s="1">
        <v>43839</v>
      </c>
      <c r="J32" s="7">
        <v>22</v>
      </c>
      <c r="K32" t="s">
        <v>65</v>
      </c>
      <c r="L32" t="s">
        <v>172</v>
      </c>
      <c r="M32" t="s">
        <v>2422</v>
      </c>
      <c r="N32" t="s">
        <v>25</v>
      </c>
      <c r="O32" t="s">
        <v>6</v>
      </c>
      <c r="P32" s="7">
        <v>1</v>
      </c>
      <c r="Q32" s="8">
        <v>1</v>
      </c>
      <c r="R32" t="s">
        <v>100</v>
      </c>
      <c r="S32" t="s">
        <v>101</v>
      </c>
      <c r="T32" t="s">
        <v>9</v>
      </c>
      <c r="U32" t="s">
        <v>2423</v>
      </c>
      <c r="V32">
        <v>-90.105220000000003</v>
      </c>
      <c r="W32">
        <v>29.931114000000001</v>
      </c>
      <c r="X32" t="s">
        <v>10</v>
      </c>
      <c r="Y32" s="8">
        <v>210557</v>
      </c>
      <c r="Z32" t="s">
        <v>246</v>
      </c>
      <c r="AA32" t="s">
        <v>17</v>
      </c>
      <c r="AB32" t="s">
        <v>68</v>
      </c>
      <c r="AC32" t="s">
        <v>17</v>
      </c>
      <c r="AD32" t="s">
        <v>4</v>
      </c>
      <c r="AE32" t="s">
        <v>2627</v>
      </c>
      <c r="AF32" t="s">
        <v>2628</v>
      </c>
      <c r="AG32" t="s">
        <v>2629</v>
      </c>
      <c r="AH32">
        <v>70115</v>
      </c>
      <c r="AI32">
        <v>1</v>
      </c>
    </row>
    <row r="33" spans="1:35" x14ac:dyDescent="0.35">
      <c r="A33" s="7">
        <v>2020</v>
      </c>
      <c r="B33" s="8">
        <v>1</v>
      </c>
      <c r="C33" s="7">
        <v>2020</v>
      </c>
      <c r="D33" s="7">
        <v>1324005232</v>
      </c>
      <c r="E33" t="s">
        <v>0</v>
      </c>
      <c r="F33" t="s">
        <v>1</v>
      </c>
      <c r="G33" t="s">
        <v>2</v>
      </c>
      <c r="H33" s="7">
        <v>23</v>
      </c>
      <c r="I33" s="1">
        <v>43876</v>
      </c>
      <c r="J33" s="7">
        <v>23</v>
      </c>
      <c r="K33" t="s">
        <v>98</v>
      </c>
      <c r="L33" t="s">
        <v>172</v>
      </c>
      <c r="M33" t="s">
        <v>2479</v>
      </c>
      <c r="N33" t="s">
        <v>104</v>
      </c>
      <c r="O33" t="s">
        <v>6</v>
      </c>
      <c r="P33" s="7">
        <v>1</v>
      </c>
      <c r="Q33" s="8">
        <v>1</v>
      </c>
      <c r="R33" t="s">
        <v>212</v>
      </c>
      <c r="S33" t="s">
        <v>213</v>
      </c>
      <c r="T33" t="s">
        <v>9</v>
      </c>
      <c r="U33" t="s">
        <v>2480</v>
      </c>
      <c r="V33">
        <v>-90.086611000000005</v>
      </c>
      <c r="W33">
        <v>29.975549300000001</v>
      </c>
      <c r="X33" t="s">
        <v>10</v>
      </c>
      <c r="Y33" s="8">
        <v>210557</v>
      </c>
      <c r="Z33" t="s">
        <v>246</v>
      </c>
      <c r="AA33" t="s">
        <v>40</v>
      </c>
      <c r="AB33" t="s">
        <v>102</v>
      </c>
      <c r="AC33" t="s">
        <v>40</v>
      </c>
      <c r="AD33" t="s">
        <v>4</v>
      </c>
      <c r="AE33" t="s">
        <v>2636</v>
      </c>
      <c r="AF33" t="s">
        <v>2637</v>
      </c>
      <c r="AG33" t="s">
        <v>2638</v>
      </c>
      <c r="AH33">
        <v>70119</v>
      </c>
      <c r="AI33">
        <v>2</v>
      </c>
    </row>
    <row r="34" spans="1:35" x14ac:dyDescent="0.35">
      <c r="A34" s="7">
        <v>2020</v>
      </c>
      <c r="B34" s="8">
        <v>5</v>
      </c>
      <c r="C34" s="7">
        <v>2020</v>
      </c>
      <c r="D34" s="7">
        <v>1326080529</v>
      </c>
      <c r="E34" t="s">
        <v>0</v>
      </c>
      <c r="F34" t="s">
        <v>1</v>
      </c>
      <c r="G34" t="s">
        <v>2</v>
      </c>
      <c r="H34" s="7">
        <v>23</v>
      </c>
      <c r="I34" s="1">
        <v>43920</v>
      </c>
      <c r="J34" s="7">
        <v>115</v>
      </c>
      <c r="K34" t="s">
        <v>147</v>
      </c>
      <c r="L34" t="s">
        <v>2144</v>
      </c>
      <c r="M34" t="s">
        <v>2145</v>
      </c>
      <c r="N34" t="s">
        <v>2146</v>
      </c>
      <c r="O34" t="s">
        <v>6</v>
      </c>
      <c r="P34" s="7">
        <v>1</v>
      </c>
      <c r="Q34" s="8">
        <v>5</v>
      </c>
      <c r="R34" t="s">
        <v>63</v>
      </c>
      <c r="S34" t="s">
        <v>64</v>
      </c>
      <c r="T34" t="s">
        <v>9</v>
      </c>
      <c r="U34" t="s">
        <v>23</v>
      </c>
      <c r="V34">
        <v>-90.085002000000003</v>
      </c>
      <c r="W34">
        <v>29.9574815</v>
      </c>
      <c r="X34" t="s">
        <v>10</v>
      </c>
      <c r="Y34" s="8">
        <v>210557</v>
      </c>
      <c r="Z34" t="s">
        <v>246</v>
      </c>
      <c r="AA34" t="s">
        <v>64</v>
      </c>
      <c r="AB34" t="s">
        <v>148</v>
      </c>
      <c r="AC34" t="s">
        <v>64</v>
      </c>
      <c r="AD34" t="s">
        <v>4</v>
      </c>
      <c r="AE34" t="s">
        <v>2627</v>
      </c>
      <c r="AF34" t="s">
        <v>2628</v>
      </c>
      <c r="AG34" t="s">
        <v>2629</v>
      </c>
      <c r="AH34">
        <v>70112</v>
      </c>
      <c r="AI34">
        <v>3</v>
      </c>
    </row>
    <row r="35" spans="1:35" x14ac:dyDescent="0.35">
      <c r="A35" s="7">
        <v>2020</v>
      </c>
      <c r="B35" s="8">
        <v>14</v>
      </c>
      <c r="C35" s="7">
        <v>2020</v>
      </c>
      <c r="D35" s="7">
        <v>1326717859</v>
      </c>
      <c r="E35" t="s">
        <v>0</v>
      </c>
      <c r="F35" t="s">
        <v>1</v>
      </c>
      <c r="G35" t="s">
        <v>136</v>
      </c>
      <c r="H35" s="7">
        <v>24</v>
      </c>
      <c r="I35" s="1">
        <v>43931</v>
      </c>
      <c r="J35" s="7">
        <v>336</v>
      </c>
      <c r="K35" t="s">
        <v>28</v>
      </c>
      <c r="L35" t="s">
        <v>1585</v>
      </c>
      <c r="M35" t="s">
        <v>1586</v>
      </c>
      <c r="N35" t="s">
        <v>352</v>
      </c>
      <c r="O35" t="s">
        <v>6</v>
      </c>
      <c r="P35" s="7">
        <v>1</v>
      </c>
      <c r="Q35" s="8">
        <v>14</v>
      </c>
      <c r="R35" t="s">
        <v>162</v>
      </c>
      <c r="S35" t="s">
        <v>163</v>
      </c>
      <c r="T35" t="s">
        <v>9</v>
      </c>
      <c r="U35" t="s">
        <v>580</v>
      </c>
      <c r="V35">
        <v>-90.070605999999998</v>
      </c>
      <c r="W35">
        <v>29.939155400000001</v>
      </c>
      <c r="X35" t="s">
        <v>10</v>
      </c>
      <c r="Y35" s="8">
        <v>210557</v>
      </c>
      <c r="Z35" t="s">
        <v>246</v>
      </c>
      <c r="AA35" t="s">
        <v>163</v>
      </c>
      <c r="AB35" t="s">
        <v>33</v>
      </c>
      <c r="AC35" t="s">
        <v>163</v>
      </c>
      <c r="AD35" t="s">
        <v>4</v>
      </c>
      <c r="AE35" t="s">
        <v>2627</v>
      </c>
      <c r="AF35" t="s">
        <v>2628</v>
      </c>
      <c r="AG35" t="s">
        <v>2629</v>
      </c>
      <c r="AH35">
        <v>70130</v>
      </c>
      <c r="AI35">
        <v>4</v>
      </c>
    </row>
    <row r="36" spans="1:35" x14ac:dyDescent="0.35">
      <c r="A36" s="7">
        <v>2020</v>
      </c>
      <c r="B36" s="8">
        <v>42</v>
      </c>
      <c r="C36" s="7">
        <v>2020</v>
      </c>
      <c r="D36" s="7">
        <v>1333125808</v>
      </c>
      <c r="E36" t="s">
        <v>0</v>
      </c>
      <c r="F36" t="s">
        <v>13</v>
      </c>
      <c r="G36" t="s">
        <v>2</v>
      </c>
      <c r="H36" s="7">
        <v>24</v>
      </c>
      <c r="I36" s="1">
        <v>43998</v>
      </c>
      <c r="J36" s="7">
        <v>1008</v>
      </c>
      <c r="K36" t="s">
        <v>3</v>
      </c>
      <c r="L36" t="s">
        <v>1120</v>
      </c>
      <c r="M36" t="s">
        <v>1121</v>
      </c>
      <c r="N36" t="s">
        <v>493</v>
      </c>
      <c r="O36" t="s">
        <v>6</v>
      </c>
      <c r="P36" s="7">
        <v>6</v>
      </c>
      <c r="Q36" s="8">
        <v>42</v>
      </c>
      <c r="R36" t="s">
        <v>63</v>
      </c>
      <c r="S36" t="s">
        <v>64</v>
      </c>
      <c r="T36" t="s">
        <v>9</v>
      </c>
      <c r="U36" t="s">
        <v>23</v>
      </c>
      <c r="V36">
        <v>-90.016762999999997</v>
      </c>
      <c r="W36">
        <v>30.0167456</v>
      </c>
      <c r="X36" t="s">
        <v>251</v>
      </c>
      <c r="Y36" s="8">
        <v>210557</v>
      </c>
      <c r="Z36" t="s">
        <v>246</v>
      </c>
      <c r="AA36" t="s">
        <v>64</v>
      </c>
      <c r="AB36" t="s">
        <v>12</v>
      </c>
      <c r="AC36" t="s">
        <v>64</v>
      </c>
      <c r="AD36" t="s">
        <v>4</v>
      </c>
      <c r="AE36" t="s">
        <v>2633</v>
      </c>
      <c r="AF36" t="s">
        <v>2634</v>
      </c>
      <c r="AG36" t="s">
        <v>2635</v>
      </c>
      <c r="AH36">
        <v>70126</v>
      </c>
      <c r="AI36">
        <v>6</v>
      </c>
    </row>
    <row r="37" spans="1:35" x14ac:dyDescent="0.35">
      <c r="A37" s="7">
        <v>2020</v>
      </c>
      <c r="B37" s="8">
        <v>119</v>
      </c>
      <c r="C37" s="7">
        <v>2020</v>
      </c>
      <c r="D37" s="7">
        <v>1323549856</v>
      </c>
      <c r="E37" t="s">
        <v>0</v>
      </c>
      <c r="F37" t="s">
        <v>13</v>
      </c>
      <c r="G37" t="s">
        <v>136</v>
      </c>
      <c r="H37" s="7">
        <v>25</v>
      </c>
      <c r="I37" s="1">
        <v>43866</v>
      </c>
      <c r="J37" s="7">
        <v>2975</v>
      </c>
      <c r="K37" t="s">
        <v>69</v>
      </c>
      <c r="L37" t="s">
        <v>165</v>
      </c>
      <c r="M37" t="s">
        <v>666</v>
      </c>
      <c r="N37" t="s">
        <v>165</v>
      </c>
      <c r="O37" t="s">
        <v>6</v>
      </c>
      <c r="P37" s="7">
        <v>6</v>
      </c>
      <c r="Q37" s="8">
        <v>119</v>
      </c>
      <c r="R37" t="s">
        <v>86</v>
      </c>
      <c r="S37" t="s">
        <v>87</v>
      </c>
      <c r="T37" t="s">
        <v>9</v>
      </c>
      <c r="U37" t="s">
        <v>668</v>
      </c>
      <c r="V37">
        <v>-90.044058000000007</v>
      </c>
      <c r="W37">
        <v>29.992082799999999</v>
      </c>
      <c r="X37" t="s">
        <v>10</v>
      </c>
      <c r="Y37" s="8">
        <v>210557</v>
      </c>
      <c r="Z37" t="s">
        <v>246</v>
      </c>
      <c r="AA37" t="s">
        <v>40</v>
      </c>
      <c r="AB37" t="s">
        <v>72</v>
      </c>
      <c r="AC37" t="s">
        <v>40</v>
      </c>
      <c r="AD37" t="s">
        <v>4</v>
      </c>
      <c r="AE37" t="s">
        <v>2633</v>
      </c>
      <c r="AF37" t="s">
        <v>2634</v>
      </c>
      <c r="AG37" t="s">
        <v>2635</v>
      </c>
      <c r="AH37">
        <v>70126</v>
      </c>
      <c r="AI37">
        <v>2</v>
      </c>
    </row>
    <row r="38" spans="1:35" x14ac:dyDescent="0.35">
      <c r="A38" s="7">
        <v>2020</v>
      </c>
      <c r="B38" s="8">
        <v>22</v>
      </c>
      <c r="C38" s="7">
        <v>2020</v>
      </c>
      <c r="D38" s="7">
        <v>1331192284</v>
      </c>
      <c r="E38" t="s">
        <v>0</v>
      </c>
      <c r="F38" t="s">
        <v>1</v>
      </c>
      <c r="G38" t="s">
        <v>2</v>
      </c>
      <c r="H38" s="7">
        <v>25</v>
      </c>
      <c r="I38" s="1">
        <v>43973</v>
      </c>
      <c r="J38" s="7">
        <v>550</v>
      </c>
      <c r="K38" t="s">
        <v>28</v>
      </c>
      <c r="L38" t="s">
        <v>1399</v>
      </c>
      <c r="M38" t="s">
        <v>1400</v>
      </c>
      <c r="N38" t="s">
        <v>479</v>
      </c>
      <c r="O38" t="s">
        <v>6</v>
      </c>
      <c r="P38" s="7">
        <v>1</v>
      </c>
      <c r="Q38" s="8">
        <v>22</v>
      </c>
      <c r="R38" t="s">
        <v>754</v>
      </c>
      <c r="S38" t="s">
        <v>755</v>
      </c>
      <c r="T38" t="s">
        <v>9</v>
      </c>
      <c r="U38" t="s">
        <v>1401</v>
      </c>
      <c r="V38">
        <v>-90.068601999999998</v>
      </c>
      <c r="W38">
        <v>29.971145799999999</v>
      </c>
      <c r="X38" t="s">
        <v>10</v>
      </c>
      <c r="Y38" s="8">
        <v>210557</v>
      </c>
      <c r="Z38" t="s">
        <v>246</v>
      </c>
      <c r="AA38" t="s">
        <v>40</v>
      </c>
      <c r="AB38" t="s">
        <v>33</v>
      </c>
      <c r="AC38" t="s">
        <v>40</v>
      </c>
      <c r="AD38" t="s">
        <v>4</v>
      </c>
      <c r="AE38" t="s">
        <v>2633</v>
      </c>
      <c r="AF38" t="s">
        <v>2634</v>
      </c>
      <c r="AG38" t="s">
        <v>2635</v>
      </c>
      <c r="AH38">
        <v>70116</v>
      </c>
      <c r="AI38">
        <v>5</v>
      </c>
    </row>
    <row r="39" spans="1:35" x14ac:dyDescent="0.35">
      <c r="A39" s="7">
        <v>2020</v>
      </c>
      <c r="B39" s="8">
        <v>10</v>
      </c>
      <c r="C39" s="7">
        <v>2020</v>
      </c>
      <c r="D39" s="7">
        <v>1334053395</v>
      </c>
      <c r="E39" t="s">
        <v>0</v>
      </c>
      <c r="F39" t="s">
        <v>1</v>
      </c>
      <c r="G39" t="s">
        <v>2</v>
      </c>
      <c r="H39" s="7">
        <v>25</v>
      </c>
      <c r="I39" s="1">
        <v>44011</v>
      </c>
      <c r="J39" s="7">
        <v>250</v>
      </c>
      <c r="K39" t="s">
        <v>28</v>
      </c>
      <c r="L39" t="s">
        <v>1815</v>
      </c>
      <c r="M39" t="s">
        <v>1816</v>
      </c>
      <c r="N39" t="s">
        <v>120</v>
      </c>
      <c r="O39" t="s">
        <v>6</v>
      </c>
      <c r="P39" s="7">
        <v>1</v>
      </c>
      <c r="Q39" s="8">
        <v>10</v>
      </c>
      <c r="R39" t="s">
        <v>63</v>
      </c>
      <c r="S39" t="s">
        <v>64</v>
      </c>
      <c r="T39" t="s">
        <v>9</v>
      </c>
      <c r="U39" t="s">
        <v>1817</v>
      </c>
      <c r="V39">
        <v>-90.074192999999994</v>
      </c>
      <c r="W39">
        <v>30.003551600000002</v>
      </c>
      <c r="X39" t="s">
        <v>251</v>
      </c>
      <c r="Y39" s="8">
        <v>210557</v>
      </c>
      <c r="Z39" t="s">
        <v>246</v>
      </c>
      <c r="AA39" t="s">
        <v>64</v>
      </c>
      <c r="AB39" t="s">
        <v>33</v>
      </c>
      <c r="AC39" t="s">
        <v>64</v>
      </c>
      <c r="AD39" t="s">
        <v>4</v>
      </c>
      <c r="AE39" t="s">
        <v>2633</v>
      </c>
      <c r="AF39" t="s">
        <v>2634</v>
      </c>
      <c r="AG39" t="s">
        <v>2635</v>
      </c>
      <c r="AH39">
        <v>70122</v>
      </c>
      <c r="AI39">
        <v>6</v>
      </c>
    </row>
    <row r="40" spans="1:35" x14ac:dyDescent="0.35">
      <c r="A40" s="7">
        <v>2020</v>
      </c>
      <c r="B40" s="8">
        <v>1917</v>
      </c>
      <c r="C40" s="7">
        <v>2020</v>
      </c>
      <c r="D40" s="7">
        <v>1323805621</v>
      </c>
      <c r="E40" t="s">
        <v>0</v>
      </c>
      <c r="F40" t="s">
        <v>1</v>
      </c>
      <c r="G40" t="s">
        <v>2</v>
      </c>
      <c r="H40" s="7">
        <v>26</v>
      </c>
      <c r="I40" s="1">
        <v>43872</v>
      </c>
      <c r="J40" s="7">
        <v>49842</v>
      </c>
      <c r="K40" t="s">
        <v>69</v>
      </c>
      <c r="L40" t="s">
        <v>178</v>
      </c>
      <c r="M40" t="s">
        <v>266</v>
      </c>
      <c r="N40" t="s">
        <v>178</v>
      </c>
      <c r="O40" t="s">
        <v>6</v>
      </c>
      <c r="P40" s="7">
        <v>1</v>
      </c>
      <c r="Q40" s="8">
        <v>1917</v>
      </c>
      <c r="R40" t="s">
        <v>38</v>
      </c>
      <c r="S40" t="s">
        <v>39</v>
      </c>
      <c r="T40" t="s">
        <v>9</v>
      </c>
      <c r="U40" t="s">
        <v>267</v>
      </c>
      <c r="V40">
        <v>-90.066537999999994</v>
      </c>
      <c r="W40">
        <v>29.929062900000002</v>
      </c>
      <c r="X40" t="s">
        <v>10</v>
      </c>
      <c r="Y40" s="8">
        <v>210557</v>
      </c>
      <c r="Z40" t="s">
        <v>246</v>
      </c>
      <c r="AA40" t="s">
        <v>40</v>
      </c>
      <c r="AB40" t="s">
        <v>72</v>
      </c>
      <c r="AC40" t="s">
        <v>39</v>
      </c>
      <c r="AD40" t="s">
        <v>4</v>
      </c>
      <c r="AE40" t="s">
        <v>2627</v>
      </c>
      <c r="AF40" t="s">
        <v>2628</v>
      </c>
      <c r="AG40" t="s">
        <v>2629</v>
      </c>
      <c r="AH40">
        <v>70130</v>
      </c>
      <c r="AI40">
        <v>2</v>
      </c>
    </row>
    <row r="41" spans="1:35" x14ac:dyDescent="0.35">
      <c r="A41" s="7">
        <v>2020</v>
      </c>
      <c r="B41" s="8">
        <v>7</v>
      </c>
      <c r="C41" s="7">
        <v>2020</v>
      </c>
      <c r="D41" s="7">
        <v>1329047348</v>
      </c>
      <c r="E41" t="s">
        <v>0</v>
      </c>
      <c r="F41" t="s">
        <v>13</v>
      </c>
      <c r="G41" t="s">
        <v>2</v>
      </c>
      <c r="H41" s="7">
        <v>26</v>
      </c>
      <c r="I41" s="1">
        <v>43946</v>
      </c>
      <c r="J41" s="7">
        <v>182</v>
      </c>
      <c r="K41" t="s">
        <v>28</v>
      </c>
      <c r="L41" t="s">
        <v>1997</v>
      </c>
      <c r="M41" t="s">
        <v>1998</v>
      </c>
      <c r="N41" t="s">
        <v>909</v>
      </c>
      <c r="O41" t="s">
        <v>6</v>
      </c>
      <c r="P41" s="7">
        <v>6</v>
      </c>
      <c r="Q41" s="8">
        <v>7</v>
      </c>
      <c r="R41" t="s">
        <v>63</v>
      </c>
      <c r="S41" t="s">
        <v>64</v>
      </c>
      <c r="T41" t="s">
        <v>9</v>
      </c>
      <c r="U41" t="s">
        <v>64</v>
      </c>
      <c r="V41">
        <v>-89.970399</v>
      </c>
      <c r="W41">
        <v>30.0253573</v>
      </c>
      <c r="X41" t="s">
        <v>10</v>
      </c>
      <c r="Y41" s="8">
        <v>210557</v>
      </c>
      <c r="Z41" t="s">
        <v>246</v>
      </c>
      <c r="AA41" t="s">
        <v>64</v>
      </c>
      <c r="AB41" t="s">
        <v>33</v>
      </c>
      <c r="AC41" t="s">
        <v>64</v>
      </c>
      <c r="AD41" t="s">
        <v>4</v>
      </c>
      <c r="AE41" t="s">
        <v>2630</v>
      </c>
      <c r="AF41" t="s">
        <v>2631</v>
      </c>
      <c r="AG41" t="s">
        <v>2632</v>
      </c>
      <c r="AH41">
        <v>70127</v>
      </c>
      <c r="AI41">
        <v>4</v>
      </c>
    </row>
    <row r="42" spans="1:35" x14ac:dyDescent="0.35">
      <c r="A42" s="7">
        <v>2020</v>
      </c>
      <c r="B42" s="8">
        <v>234</v>
      </c>
      <c r="C42" s="7">
        <v>2020</v>
      </c>
      <c r="D42" s="7">
        <v>1323084559</v>
      </c>
      <c r="E42" t="s">
        <v>0</v>
      </c>
      <c r="F42" t="s">
        <v>13</v>
      </c>
      <c r="G42" t="s">
        <v>2</v>
      </c>
      <c r="H42" s="7">
        <v>27</v>
      </c>
      <c r="I42" s="1">
        <v>43851</v>
      </c>
      <c r="J42" s="7">
        <v>3510</v>
      </c>
      <c r="K42" t="s">
        <v>259</v>
      </c>
      <c r="L42" t="s">
        <v>503</v>
      </c>
      <c r="M42" t="s">
        <v>489</v>
      </c>
      <c r="N42" t="s">
        <v>156</v>
      </c>
      <c r="O42" t="s">
        <v>6</v>
      </c>
      <c r="P42" s="7">
        <v>6</v>
      </c>
      <c r="Q42" s="8">
        <v>234</v>
      </c>
      <c r="R42" t="s">
        <v>54</v>
      </c>
      <c r="S42" t="s">
        <v>55</v>
      </c>
      <c r="T42" t="s">
        <v>9</v>
      </c>
      <c r="U42" t="s">
        <v>23</v>
      </c>
      <c r="V42">
        <v>-89.769289000000001</v>
      </c>
      <c r="W42">
        <v>30.092703499999999</v>
      </c>
      <c r="X42" t="s">
        <v>10</v>
      </c>
      <c r="Y42" s="8">
        <v>210557</v>
      </c>
      <c r="Z42" t="s">
        <v>246</v>
      </c>
      <c r="AA42" t="s">
        <v>17</v>
      </c>
      <c r="AB42" t="s">
        <v>263</v>
      </c>
      <c r="AC42" t="s">
        <v>17</v>
      </c>
      <c r="AD42" t="s">
        <v>4</v>
      </c>
      <c r="AE42" t="s">
        <v>2630</v>
      </c>
      <c r="AF42" t="s">
        <v>2631</v>
      </c>
      <c r="AG42" t="s">
        <v>2632</v>
      </c>
      <c r="AH42">
        <v>70129</v>
      </c>
      <c r="AI42">
        <v>1</v>
      </c>
    </row>
    <row r="43" spans="1:35" x14ac:dyDescent="0.35">
      <c r="A43" s="7">
        <v>2020</v>
      </c>
      <c r="B43" s="8">
        <v>118</v>
      </c>
      <c r="C43" s="7">
        <v>2020</v>
      </c>
      <c r="D43" s="7">
        <v>1324456985</v>
      </c>
      <c r="E43" t="s">
        <v>0</v>
      </c>
      <c r="F43" t="s">
        <v>13</v>
      </c>
      <c r="G43" t="s">
        <v>2</v>
      </c>
      <c r="H43" s="7">
        <v>28</v>
      </c>
      <c r="I43" s="1">
        <v>43885</v>
      </c>
      <c r="J43" s="7">
        <v>3304</v>
      </c>
      <c r="K43" t="s">
        <v>69</v>
      </c>
      <c r="L43" t="s">
        <v>165</v>
      </c>
      <c r="M43" t="s">
        <v>666</v>
      </c>
      <c r="N43" t="s">
        <v>165</v>
      </c>
      <c r="O43" t="s">
        <v>6</v>
      </c>
      <c r="P43" s="7">
        <v>6</v>
      </c>
      <c r="Q43" s="8">
        <v>118</v>
      </c>
      <c r="R43" t="s">
        <v>86</v>
      </c>
      <c r="S43" t="s">
        <v>87</v>
      </c>
      <c r="T43" t="s">
        <v>9</v>
      </c>
      <c r="U43" t="s">
        <v>673</v>
      </c>
      <c r="V43">
        <v>-90.044058000000007</v>
      </c>
      <c r="W43">
        <v>29.992082799999999</v>
      </c>
      <c r="X43" t="s">
        <v>10</v>
      </c>
      <c r="Y43" s="8">
        <v>210557</v>
      </c>
      <c r="Z43" t="s">
        <v>246</v>
      </c>
      <c r="AA43" t="s">
        <v>40</v>
      </c>
      <c r="AB43" t="s">
        <v>72</v>
      </c>
      <c r="AC43" t="s">
        <v>40</v>
      </c>
      <c r="AD43" t="s">
        <v>4</v>
      </c>
      <c r="AE43" t="s">
        <v>2633</v>
      </c>
      <c r="AF43" t="s">
        <v>2634</v>
      </c>
      <c r="AG43" t="s">
        <v>2635</v>
      </c>
      <c r="AH43">
        <v>70126</v>
      </c>
      <c r="AI43">
        <v>2</v>
      </c>
    </row>
    <row r="44" spans="1:35" x14ac:dyDescent="0.35">
      <c r="A44" s="7">
        <v>2020</v>
      </c>
      <c r="B44" s="8">
        <v>76</v>
      </c>
      <c r="C44" s="7">
        <v>2020</v>
      </c>
      <c r="D44" s="7">
        <v>1327925033</v>
      </c>
      <c r="E44" t="s">
        <v>0</v>
      </c>
      <c r="F44" t="s">
        <v>13</v>
      </c>
      <c r="G44" t="s">
        <v>2</v>
      </c>
      <c r="H44" s="7">
        <v>28</v>
      </c>
      <c r="I44" s="1">
        <v>43936</v>
      </c>
      <c r="J44" s="7">
        <v>2128</v>
      </c>
      <c r="K44" t="s">
        <v>3</v>
      </c>
      <c r="L44" t="s">
        <v>795</v>
      </c>
      <c r="M44" t="s">
        <v>796</v>
      </c>
      <c r="N44" t="s">
        <v>189</v>
      </c>
      <c r="O44" t="s">
        <v>6</v>
      </c>
      <c r="P44" s="7">
        <v>6</v>
      </c>
      <c r="Q44" s="8">
        <v>76</v>
      </c>
      <c r="R44" t="s">
        <v>63</v>
      </c>
      <c r="S44" t="s">
        <v>64</v>
      </c>
      <c r="T44" t="s">
        <v>9</v>
      </c>
      <c r="U44" t="s">
        <v>64</v>
      </c>
      <c r="V44">
        <v>-90.040223999999995</v>
      </c>
      <c r="W44">
        <v>29.9809658</v>
      </c>
      <c r="X44" t="s">
        <v>10</v>
      </c>
      <c r="Y44" s="8">
        <v>210557</v>
      </c>
      <c r="Z44" t="s">
        <v>246</v>
      </c>
      <c r="AA44" t="s">
        <v>64</v>
      </c>
      <c r="AB44" t="s">
        <v>12</v>
      </c>
      <c r="AC44" t="s">
        <v>64</v>
      </c>
      <c r="AD44" t="s">
        <v>4</v>
      </c>
      <c r="AE44" t="s">
        <v>2633</v>
      </c>
      <c r="AF44" t="s">
        <v>2634</v>
      </c>
      <c r="AG44" t="s">
        <v>2635</v>
      </c>
      <c r="AH44">
        <v>70117</v>
      </c>
      <c r="AI44">
        <v>4</v>
      </c>
    </row>
    <row r="45" spans="1:35" x14ac:dyDescent="0.35">
      <c r="A45" s="7">
        <v>2020</v>
      </c>
      <c r="B45" s="8">
        <v>1</v>
      </c>
      <c r="C45" s="7">
        <v>2020</v>
      </c>
      <c r="D45" s="7">
        <v>1326497490</v>
      </c>
      <c r="E45" t="s">
        <v>0</v>
      </c>
      <c r="F45" t="s">
        <v>1</v>
      </c>
      <c r="G45" t="s">
        <v>2</v>
      </c>
      <c r="H45" s="7">
        <v>29</v>
      </c>
      <c r="I45" s="1">
        <v>43929</v>
      </c>
      <c r="J45" s="7">
        <v>29</v>
      </c>
      <c r="K45" t="s">
        <v>28</v>
      </c>
      <c r="L45" t="s">
        <v>2521</v>
      </c>
      <c r="M45" t="s">
        <v>2522</v>
      </c>
      <c r="N45" t="s">
        <v>499</v>
      </c>
      <c r="O45" t="s">
        <v>6</v>
      </c>
      <c r="P45" s="7">
        <v>1</v>
      </c>
      <c r="Q45" s="8">
        <v>1</v>
      </c>
      <c r="R45" t="s">
        <v>1188</v>
      </c>
      <c r="S45" t="s">
        <v>1189</v>
      </c>
      <c r="T45" t="s">
        <v>9</v>
      </c>
      <c r="U45" t="s">
        <v>2523</v>
      </c>
      <c r="V45">
        <v>-90.128254999999996</v>
      </c>
      <c r="W45">
        <v>29.9613844</v>
      </c>
      <c r="X45" t="s">
        <v>10</v>
      </c>
      <c r="Y45" s="8">
        <v>210557</v>
      </c>
      <c r="Z45" t="s">
        <v>246</v>
      </c>
      <c r="AA45" t="s">
        <v>71</v>
      </c>
      <c r="AB45" t="s">
        <v>33</v>
      </c>
      <c r="AC45" t="s">
        <v>71</v>
      </c>
      <c r="AD45" t="s">
        <v>4</v>
      </c>
      <c r="AE45" t="s">
        <v>2636</v>
      </c>
      <c r="AF45" t="s">
        <v>2637</v>
      </c>
      <c r="AG45" t="s">
        <v>2638</v>
      </c>
      <c r="AH45">
        <v>70118</v>
      </c>
      <c r="AI45">
        <v>4</v>
      </c>
    </row>
    <row r="46" spans="1:35" x14ac:dyDescent="0.35">
      <c r="A46" s="7">
        <v>2020</v>
      </c>
      <c r="B46" s="8">
        <v>56</v>
      </c>
      <c r="C46" s="7">
        <v>2020</v>
      </c>
      <c r="D46" s="7">
        <v>1326730930</v>
      </c>
      <c r="E46" t="s">
        <v>0</v>
      </c>
      <c r="F46" t="s">
        <v>13</v>
      </c>
      <c r="G46" t="s">
        <v>136</v>
      </c>
      <c r="H46" s="7">
        <v>29</v>
      </c>
      <c r="I46" s="1">
        <v>43931</v>
      </c>
      <c r="J46" s="7">
        <v>1624</v>
      </c>
      <c r="K46" t="s">
        <v>259</v>
      </c>
      <c r="L46" t="s">
        <v>503</v>
      </c>
      <c r="M46" t="s">
        <v>489</v>
      </c>
      <c r="N46" t="s">
        <v>156</v>
      </c>
      <c r="O46" t="s">
        <v>6</v>
      </c>
      <c r="P46" s="7">
        <v>6</v>
      </c>
      <c r="Q46" s="8">
        <v>56</v>
      </c>
      <c r="R46" t="s">
        <v>47</v>
      </c>
      <c r="S46" t="s">
        <v>48</v>
      </c>
      <c r="T46" t="s">
        <v>9</v>
      </c>
      <c r="U46" t="s">
        <v>1005</v>
      </c>
      <c r="V46">
        <v>-89.769227000000001</v>
      </c>
      <c r="W46">
        <v>30.092798999999999</v>
      </c>
      <c r="X46" t="s">
        <v>10</v>
      </c>
      <c r="Y46" s="8">
        <v>210557</v>
      </c>
      <c r="Z46" t="s">
        <v>246</v>
      </c>
      <c r="AA46" t="s">
        <v>17</v>
      </c>
      <c r="AB46" t="s">
        <v>263</v>
      </c>
      <c r="AC46" t="s">
        <v>17</v>
      </c>
      <c r="AD46" t="s">
        <v>4</v>
      </c>
      <c r="AE46" t="s">
        <v>2630</v>
      </c>
      <c r="AF46" t="s">
        <v>2631</v>
      </c>
      <c r="AG46" t="s">
        <v>2632</v>
      </c>
      <c r="AH46">
        <v>70129</v>
      </c>
      <c r="AI46">
        <v>4</v>
      </c>
    </row>
    <row r="47" spans="1:35" x14ac:dyDescent="0.35">
      <c r="A47" s="7">
        <v>2020</v>
      </c>
      <c r="B47" s="8">
        <v>159</v>
      </c>
      <c r="C47" s="7">
        <v>2020</v>
      </c>
      <c r="D47" s="7">
        <v>1332243281</v>
      </c>
      <c r="E47" t="s">
        <v>0</v>
      </c>
      <c r="F47" t="s">
        <v>13</v>
      </c>
      <c r="G47" t="s">
        <v>2</v>
      </c>
      <c r="H47" s="7">
        <v>29</v>
      </c>
      <c r="I47" s="1">
        <v>43985</v>
      </c>
      <c r="J47" s="7">
        <v>4611</v>
      </c>
      <c r="K47" t="s">
        <v>3</v>
      </c>
      <c r="L47" t="s">
        <v>589</v>
      </c>
      <c r="M47" t="s">
        <v>590</v>
      </c>
      <c r="N47" t="s">
        <v>184</v>
      </c>
      <c r="O47" t="s">
        <v>6</v>
      </c>
      <c r="P47" s="7">
        <v>6</v>
      </c>
      <c r="Q47" s="8">
        <v>159</v>
      </c>
      <c r="R47" t="s">
        <v>63</v>
      </c>
      <c r="S47" t="s">
        <v>64</v>
      </c>
      <c r="T47" t="s">
        <v>9</v>
      </c>
      <c r="U47" t="s">
        <v>591</v>
      </c>
      <c r="V47">
        <v>-90.043502000000004</v>
      </c>
      <c r="W47">
        <v>30.0021339</v>
      </c>
      <c r="X47" t="s">
        <v>251</v>
      </c>
      <c r="Y47" s="8">
        <v>210557</v>
      </c>
      <c r="Z47" t="s">
        <v>246</v>
      </c>
      <c r="AA47" t="s">
        <v>64</v>
      </c>
      <c r="AB47" t="s">
        <v>12</v>
      </c>
      <c r="AC47" t="s">
        <v>64</v>
      </c>
      <c r="AD47" t="s">
        <v>4</v>
      </c>
      <c r="AE47" t="s">
        <v>2633</v>
      </c>
      <c r="AF47" t="s">
        <v>2634</v>
      </c>
      <c r="AG47" t="s">
        <v>2635</v>
      </c>
      <c r="AH47">
        <v>70126</v>
      </c>
      <c r="AI47">
        <v>6</v>
      </c>
    </row>
    <row r="48" spans="1:35" x14ac:dyDescent="0.35">
      <c r="A48" s="7">
        <v>2020</v>
      </c>
      <c r="B48" s="8">
        <v>69</v>
      </c>
      <c r="C48" s="7">
        <v>2020</v>
      </c>
      <c r="D48" s="7">
        <v>1334136458</v>
      </c>
      <c r="E48" t="s">
        <v>0</v>
      </c>
      <c r="F48" t="s">
        <v>1</v>
      </c>
      <c r="G48" t="s">
        <v>2</v>
      </c>
      <c r="H48" s="7">
        <v>29</v>
      </c>
      <c r="I48" s="1">
        <v>44012</v>
      </c>
      <c r="J48" s="7">
        <v>2001</v>
      </c>
      <c r="K48" t="s">
        <v>3</v>
      </c>
      <c r="L48" t="s">
        <v>907</v>
      </c>
      <c r="M48" t="s">
        <v>908</v>
      </c>
      <c r="N48" t="s">
        <v>659</v>
      </c>
      <c r="O48" t="s">
        <v>6</v>
      </c>
      <c r="P48" s="7">
        <v>1</v>
      </c>
      <c r="Q48" s="8">
        <v>69</v>
      </c>
      <c r="R48" t="s">
        <v>93</v>
      </c>
      <c r="S48" t="s">
        <v>94</v>
      </c>
      <c r="T48" t="s">
        <v>9</v>
      </c>
      <c r="U48" t="s">
        <v>23</v>
      </c>
      <c r="V48">
        <v>-90.115003000000002</v>
      </c>
      <c r="W48">
        <v>30.016188799999998</v>
      </c>
      <c r="X48" t="s">
        <v>251</v>
      </c>
      <c r="Y48" s="8">
        <v>210557</v>
      </c>
      <c r="Z48" t="s">
        <v>246</v>
      </c>
      <c r="AA48" t="s">
        <v>17</v>
      </c>
      <c r="AB48" t="s">
        <v>12</v>
      </c>
      <c r="AC48" t="s">
        <v>17</v>
      </c>
      <c r="AD48" t="s">
        <v>4</v>
      </c>
      <c r="AE48" t="s">
        <v>2636</v>
      </c>
      <c r="AF48" t="s">
        <v>2637</v>
      </c>
      <c r="AG48" t="s">
        <v>2638</v>
      </c>
      <c r="AH48">
        <v>70124</v>
      </c>
      <c r="AI48">
        <v>6</v>
      </c>
    </row>
    <row r="49" spans="1:35" x14ac:dyDescent="0.35">
      <c r="A49" s="7">
        <v>2020</v>
      </c>
      <c r="B49" s="8">
        <v>132</v>
      </c>
      <c r="C49" s="7">
        <v>2020</v>
      </c>
      <c r="D49" s="7">
        <v>1333078694</v>
      </c>
      <c r="E49" t="s">
        <v>0</v>
      </c>
      <c r="F49" t="s">
        <v>13</v>
      </c>
      <c r="G49" t="s">
        <v>2</v>
      </c>
      <c r="H49" s="7">
        <v>30</v>
      </c>
      <c r="I49" s="1">
        <v>43997</v>
      </c>
      <c r="J49" s="7">
        <v>3960</v>
      </c>
      <c r="K49" t="s">
        <v>3</v>
      </c>
      <c r="L49" t="s">
        <v>633</v>
      </c>
      <c r="M49" t="s">
        <v>634</v>
      </c>
      <c r="N49" t="s">
        <v>14</v>
      </c>
      <c r="O49" t="s">
        <v>6</v>
      </c>
      <c r="P49" s="7">
        <v>6</v>
      </c>
      <c r="Q49" s="8">
        <v>132</v>
      </c>
      <c r="R49" t="s">
        <v>30</v>
      </c>
      <c r="S49" t="s">
        <v>31</v>
      </c>
      <c r="T49" t="s">
        <v>9</v>
      </c>
      <c r="U49" t="s">
        <v>23</v>
      </c>
      <c r="V49">
        <v>-89.989920999999995</v>
      </c>
      <c r="W49">
        <v>30.046413099999999</v>
      </c>
      <c r="X49" t="s">
        <v>251</v>
      </c>
      <c r="Y49" s="8">
        <v>210557</v>
      </c>
      <c r="Z49" t="s">
        <v>246</v>
      </c>
      <c r="AA49" t="s">
        <v>32</v>
      </c>
      <c r="AB49" t="s">
        <v>12</v>
      </c>
      <c r="AC49" t="s">
        <v>32</v>
      </c>
      <c r="AD49" t="s">
        <v>4</v>
      </c>
      <c r="AE49" t="s">
        <v>2630</v>
      </c>
      <c r="AF49" t="s">
        <v>2631</v>
      </c>
      <c r="AG49" t="s">
        <v>2632</v>
      </c>
      <c r="AH49">
        <v>70127</v>
      </c>
      <c r="AI49">
        <v>6</v>
      </c>
    </row>
    <row r="50" spans="1:35" x14ac:dyDescent="0.35">
      <c r="A50" s="7">
        <v>2020</v>
      </c>
      <c r="B50" s="8">
        <v>28</v>
      </c>
      <c r="C50" s="7">
        <v>2020</v>
      </c>
      <c r="D50" s="7">
        <v>1334134211</v>
      </c>
      <c r="E50" t="s">
        <v>0</v>
      </c>
      <c r="F50" t="s">
        <v>1</v>
      </c>
      <c r="G50" t="s">
        <v>2</v>
      </c>
      <c r="H50" s="7">
        <v>31</v>
      </c>
      <c r="I50" s="1">
        <v>44012</v>
      </c>
      <c r="J50" s="7">
        <v>868</v>
      </c>
      <c r="K50" t="s">
        <v>3</v>
      </c>
      <c r="L50" t="s">
        <v>1270</v>
      </c>
      <c r="M50" t="s">
        <v>1271</v>
      </c>
      <c r="N50" t="s">
        <v>1224</v>
      </c>
      <c r="O50" t="s">
        <v>6</v>
      </c>
      <c r="P50" s="7">
        <v>1</v>
      </c>
      <c r="Q50" s="8">
        <v>28</v>
      </c>
      <c r="R50" t="s">
        <v>93</v>
      </c>
      <c r="S50" t="s">
        <v>94</v>
      </c>
      <c r="T50" t="s">
        <v>9</v>
      </c>
      <c r="U50" t="s">
        <v>1272</v>
      </c>
      <c r="V50">
        <v>-90.084067000000005</v>
      </c>
      <c r="W50">
        <v>29.989448500000002</v>
      </c>
      <c r="X50" t="s">
        <v>251</v>
      </c>
      <c r="Y50" s="8">
        <v>210557</v>
      </c>
      <c r="Z50" t="s">
        <v>246</v>
      </c>
      <c r="AA50" t="s">
        <v>17</v>
      </c>
      <c r="AB50" t="s">
        <v>12</v>
      </c>
      <c r="AC50" t="s">
        <v>17</v>
      </c>
      <c r="AD50" t="s">
        <v>4</v>
      </c>
      <c r="AE50" t="s">
        <v>2633</v>
      </c>
      <c r="AF50" t="s">
        <v>2634</v>
      </c>
      <c r="AG50" t="s">
        <v>2635</v>
      </c>
      <c r="AH50">
        <v>70119</v>
      </c>
      <c r="AI50">
        <v>6</v>
      </c>
    </row>
    <row r="51" spans="1:35" x14ac:dyDescent="0.35">
      <c r="A51" s="7">
        <v>2020</v>
      </c>
      <c r="B51" s="8">
        <v>1462</v>
      </c>
      <c r="C51" s="7">
        <v>2020</v>
      </c>
      <c r="D51" s="7">
        <v>1324238968</v>
      </c>
      <c r="E51" t="s">
        <v>0</v>
      </c>
      <c r="F51" t="s">
        <v>1</v>
      </c>
      <c r="G51" t="s">
        <v>109</v>
      </c>
      <c r="H51" s="7">
        <v>32</v>
      </c>
      <c r="I51" s="1">
        <v>43881</v>
      </c>
      <c r="J51" s="7">
        <v>46784</v>
      </c>
      <c r="K51" t="s">
        <v>69</v>
      </c>
      <c r="L51" t="s">
        <v>123</v>
      </c>
      <c r="M51" t="s">
        <v>284</v>
      </c>
      <c r="N51" t="s">
        <v>123</v>
      </c>
      <c r="O51" t="s">
        <v>6</v>
      </c>
      <c r="P51" s="7">
        <v>1</v>
      </c>
      <c r="Q51" s="8">
        <v>1462</v>
      </c>
      <c r="R51" t="s">
        <v>86</v>
      </c>
      <c r="S51" t="s">
        <v>87</v>
      </c>
      <c r="T51" t="s">
        <v>9</v>
      </c>
      <c r="U51" t="s">
        <v>285</v>
      </c>
      <c r="V51">
        <v>-90.062100999999998</v>
      </c>
      <c r="W51">
        <v>30.000656899999999</v>
      </c>
      <c r="X51" t="s">
        <v>10</v>
      </c>
      <c r="Y51" s="8">
        <v>210557</v>
      </c>
      <c r="Z51" t="s">
        <v>246</v>
      </c>
      <c r="AA51" t="s">
        <v>40</v>
      </c>
      <c r="AB51" t="s">
        <v>72</v>
      </c>
      <c r="AC51" t="s">
        <v>40</v>
      </c>
      <c r="AD51" t="s">
        <v>4</v>
      </c>
      <c r="AE51" t="s">
        <v>2633</v>
      </c>
      <c r="AF51" t="s">
        <v>2634</v>
      </c>
      <c r="AG51" t="s">
        <v>2635</v>
      </c>
      <c r="AH51">
        <v>70122</v>
      </c>
      <c r="AI51">
        <v>2</v>
      </c>
    </row>
    <row r="52" spans="1:35" x14ac:dyDescent="0.35">
      <c r="A52" s="7">
        <v>2020</v>
      </c>
      <c r="B52" s="8">
        <v>16</v>
      </c>
      <c r="C52" s="7">
        <v>2020</v>
      </c>
      <c r="D52" s="7">
        <v>1326349496</v>
      </c>
      <c r="E52" t="s">
        <v>0</v>
      </c>
      <c r="F52" t="s">
        <v>1</v>
      </c>
      <c r="G52" t="s">
        <v>2</v>
      </c>
      <c r="H52" s="7">
        <v>32</v>
      </c>
      <c r="I52" s="1">
        <v>43926</v>
      </c>
      <c r="J52" s="7">
        <v>512</v>
      </c>
      <c r="K52" t="s">
        <v>3</v>
      </c>
      <c r="L52" t="s">
        <v>1523</v>
      </c>
      <c r="M52" t="s">
        <v>1524</v>
      </c>
      <c r="N52" t="s">
        <v>5</v>
      </c>
      <c r="O52" t="s">
        <v>6</v>
      </c>
      <c r="P52" s="7">
        <v>1</v>
      </c>
      <c r="Q52" s="8">
        <v>16</v>
      </c>
      <c r="R52" t="s">
        <v>63</v>
      </c>
      <c r="S52" t="s">
        <v>64</v>
      </c>
      <c r="T52" t="s">
        <v>9</v>
      </c>
      <c r="U52" t="s">
        <v>64</v>
      </c>
      <c r="V52">
        <v>-90.097830999999999</v>
      </c>
      <c r="W52">
        <v>29.952657299999998</v>
      </c>
      <c r="X52" t="s">
        <v>10</v>
      </c>
      <c r="Y52" s="8">
        <v>210557</v>
      </c>
      <c r="Z52" t="s">
        <v>246</v>
      </c>
      <c r="AA52" t="s">
        <v>64</v>
      </c>
      <c r="AB52" t="s">
        <v>12</v>
      </c>
      <c r="AC52" t="s">
        <v>64</v>
      </c>
      <c r="AD52" t="s">
        <v>4</v>
      </c>
      <c r="AE52" t="s">
        <v>2627</v>
      </c>
      <c r="AF52" t="s">
        <v>2628</v>
      </c>
      <c r="AG52" t="s">
        <v>2629</v>
      </c>
      <c r="AH52">
        <v>70125</v>
      </c>
      <c r="AI52">
        <v>4</v>
      </c>
    </row>
    <row r="53" spans="1:35" x14ac:dyDescent="0.35">
      <c r="A53" s="7">
        <v>2020</v>
      </c>
      <c r="B53" s="8">
        <v>2</v>
      </c>
      <c r="C53" s="7">
        <v>2020</v>
      </c>
      <c r="D53" s="7">
        <v>1332305188</v>
      </c>
      <c r="E53" t="s">
        <v>0</v>
      </c>
      <c r="F53" t="s">
        <v>13</v>
      </c>
      <c r="G53" t="s">
        <v>2</v>
      </c>
      <c r="H53" s="7">
        <v>32</v>
      </c>
      <c r="I53" s="1">
        <v>43986</v>
      </c>
      <c r="J53" s="7">
        <v>64</v>
      </c>
      <c r="K53" t="s">
        <v>147</v>
      </c>
      <c r="L53" t="s">
        <v>2398</v>
      </c>
      <c r="M53" t="s">
        <v>2399</v>
      </c>
      <c r="N53" t="s">
        <v>2400</v>
      </c>
      <c r="O53" t="s">
        <v>6</v>
      </c>
      <c r="P53" s="7">
        <v>6</v>
      </c>
      <c r="Q53" s="8">
        <v>2</v>
      </c>
      <c r="R53" t="s">
        <v>939</v>
      </c>
      <c r="S53" t="s">
        <v>940</v>
      </c>
      <c r="T53" t="s">
        <v>9</v>
      </c>
      <c r="U53" t="s">
        <v>725</v>
      </c>
      <c r="V53">
        <v>-90.029538000000002</v>
      </c>
      <c r="W53">
        <v>30.008110299999998</v>
      </c>
      <c r="X53" t="s">
        <v>251</v>
      </c>
      <c r="Y53" s="8">
        <v>210557</v>
      </c>
      <c r="Z53" t="s">
        <v>246</v>
      </c>
      <c r="AA53" t="s">
        <v>17</v>
      </c>
      <c r="AB53" t="s">
        <v>148</v>
      </c>
      <c r="AC53" t="s">
        <v>17</v>
      </c>
      <c r="AD53" t="s">
        <v>4</v>
      </c>
      <c r="AE53" t="s">
        <v>2633</v>
      </c>
      <c r="AF53" t="s">
        <v>2634</v>
      </c>
      <c r="AG53" t="s">
        <v>2635</v>
      </c>
      <c r="AH53">
        <v>70126</v>
      </c>
      <c r="AI53">
        <v>6</v>
      </c>
    </row>
    <row r="54" spans="1:35" x14ac:dyDescent="0.35">
      <c r="A54" s="7">
        <v>2020</v>
      </c>
      <c r="B54" s="8">
        <v>36</v>
      </c>
      <c r="C54" s="7">
        <v>2020</v>
      </c>
      <c r="D54" s="7">
        <v>1321744962</v>
      </c>
      <c r="E54" t="s">
        <v>0</v>
      </c>
      <c r="F54" t="s">
        <v>13</v>
      </c>
      <c r="G54" t="s">
        <v>2</v>
      </c>
      <c r="H54" s="7">
        <v>34</v>
      </c>
      <c r="I54" s="1">
        <v>43835</v>
      </c>
      <c r="J54" s="7">
        <v>1224</v>
      </c>
      <c r="K54" t="s">
        <v>3</v>
      </c>
      <c r="L54" t="s">
        <v>1180</v>
      </c>
      <c r="M54" t="s">
        <v>1181</v>
      </c>
      <c r="N54" t="s">
        <v>140</v>
      </c>
      <c r="O54" t="s">
        <v>6</v>
      </c>
      <c r="P54" s="7">
        <v>6</v>
      </c>
      <c r="Q54" s="8">
        <v>36</v>
      </c>
      <c r="R54" t="s">
        <v>30</v>
      </c>
      <c r="S54" t="s">
        <v>31</v>
      </c>
      <c r="T54" t="s">
        <v>9</v>
      </c>
      <c r="U54" t="s">
        <v>1182</v>
      </c>
      <c r="V54">
        <v>-90.018851999999995</v>
      </c>
      <c r="W54">
        <v>30.033318699999999</v>
      </c>
      <c r="X54" t="s">
        <v>10</v>
      </c>
      <c r="Y54" s="8">
        <v>210557</v>
      </c>
      <c r="Z54" t="s">
        <v>246</v>
      </c>
      <c r="AA54" t="s">
        <v>32</v>
      </c>
      <c r="AB54" t="s">
        <v>12</v>
      </c>
      <c r="AC54" t="s">
        <v>32</v>
      </c>
      <c r="AD54" t="s">
        <v>4</v>
      </c>
      <c r="AE54" t="s">
        <v>2630</v>
      </c>
      <c r="AF54" t="s">
        <v>2631</v>
      </c>
      <c r="AG54" t="s">
        <v>2632</v>
      </c>
      <c r="AH54">
        <v>70126</v>
      </c>
      <c r="AI54">
        <v>1</v>
      </c>
    </row>
    <row r="55" spans="1:35" x14ac:dyDescent="0.35">
      <c r="A55" s="7">
        <v>2020</v>
      </c>
      <c r="B55" s="8">
        <v>52</v>
      </c>
      <c r="C55" s="7">
        <v>2020</v>
      </c>
      <c r="D55" s="7">
        <v>1322857299</v>
      </c>
      <c r="E55" t="s">
        <v>0</v>
      </c>
      <c r="F55" t="s">
        <v>13</v>
      </c>
      <c r="G55" t="s">
        <v>2</v>
      </c>
      <c r="H55" s="7">
        <v>34</v>
      </c>
      <c r="I55" s="1">
        <v>43846</v>
      </c>
      <c r="J55" s="7">
        <v>1768</v>
      </c>
      <c r="K55" t="s">
        <v>3</v>
      </c>
      <c r="L55" t="s">
        <v>1023</v>
      </c>
      <c r="M55" t="s">
        <v>1024</v>
      </c>
      <c r="N55" t="s">
        <v>140</v>
      </c>
      <c r="O55" t="s">
        <v>6</v>
      </c>
      <c r="P55" s="7">
        <v>6</v>
      </c>
      <c r="Q55" s="8">
        <v>52</v>
      </c>
      <c r="R55" t="s">
        <v>132</v>
      </c>
      <c r="S55" t="s">
        <v>133</v>
      </c>
      <c r="T55" t="s">
        <v>9</v>
      </c>
      <c r="U55" t="s">
        <v>1025</v>
      </c>
      <c r="V55">
        <v>-90.014602999999994</v>
      </c>
      <c r="W55">
        <v>30.034830299999999</v>
      </c>
      <c r="X55" t="s">
        <v>10</v>
      </c>
      <c r="Y55" s="8">
        <v>210557</v>
      </c>
      <c r="Z55" t="s">
        <v>246</v>
      </c>
      <c r="AA55" t="s">
        <v>37</v>
      </c>
      <c r="AB55" t="s">
        <v>12</v>
      </c>
      <c r="AC55" t="s">
        <v>37</v>
      </c>
      <c r="AD55" t="s">
        <v>4</v>
      </c>
      <c r="AE55" t="s">
        <v>2630</v>
      </c>
      <c r="AF55" t="s">
        <v>2631</v>
      </c>
      <c r="AG55" t="s">
        <v>2632</v>
      </c>
      <c r="AH55">
        <v>70126</v>
      </c>
      <c r="AI55">
        <v>1</v>
      </c>
    </row>
    <row r="56" spans="1:35" x14ac:dyDescent="0.35">
      <c r="A56" s="7">
        <v>2020</v>
      </c>
      <c r="B56" s="8">
        <v>188</v>
      </c>
      <c r="C56" s="7">
        <v>2020</v>
      </c>
      <c r="D56" s="7">
        <v>1325394639</v>
      </c>
      <c r="E56" t="s">
        <v>0</v>
      </c>
      <c r="F56" t="s">
        <v>1</v>
      </c>
      <c r="G56" t="s">
        <v>2</v>
      </c>
      <c r="H56" s="7">
        <v>34</v>
      </c>
      <c r="I56" s="1">
        <v>43904</v>
      </c>
      <c r="J56" s="7">
        <v>11656</v>
      </c>
      <c r="K56" t="s">
        <v>147</v>
      </c>
      <c r="L56" t="s">
        <v>547</v>
      </c>
      <c r="M56" t="s">
        <v>548</v>
      </c>
      <c r="N56" t="s">
        <v>25</v>
      </c>
      <c r="O56" t="s">
        <v>6</v>
      </c>
      <c r="P56" s="7">
        <v>1</v>
      </c>
      <c r="Q56" s="8">
        <v>188</v>
      </c>
      <c r="R56" t="s">
        <v>15</v>
      </c>
      <c r="S56" t="s">
        <v>16</v>
      </c>
      <c r="T56" t="s">
        <v>9</v>
      </c>
      <c r="U56" t="s">
        <v>549</v>
      </c>
      <c r="V56">
        <v>-90.117973000000006</v>
      </c>
      <c r="W56">
        <v>29.922291000000001</v>
      </c>
      <c r="X56" t="s">
        <v>10</v>
      </c>
      <c r="Y56" s="8">
        <v>210557</v>
      </c>
      <c r="Z56" t="s">
        <v>246</v>
      </c>
      <c r="AA56" t="s">
        <v>17</v>
      </c>
      <c r="AB56" t="s">
        <v>148</v>
      </c>
      <c r="AC56" t="s">
        <v>17</v>
      </c>
      <c r="AD56" t="s">
        <v>4</v>
      </c>
      <c r="AE56" t="s">
        <v>2636</v>
      </c>
      <c r="AF56" t="s">
        <v>2637</v>
      </c>
      <c r="AG56" t="s">
        <v>2638</v>
      </c>
      <c r="AH56">
        <v>70115</v>
      </c>
      <c r="AI56">
        <v>3</v>
      </c>
    </row>
    <row r="57" spans="1:35" x14ac:dyDescent="0.35">
      <c r="A57" s="7">
        <v>2020</v>
      </c>
      <c r="B57" s="8">
        <v>88</v>
      </c>
      <c r="C57" s="7">
        <v>2020</v>
      </c>
      <c r="D57" s="7">
        <v>1322332691</v>
      </c>
      <c r="E57" t="s">
        <v>0</v>
      </c>
      <c r="F57" t="s">
        <v>1</v>
      </c>
      <c r="G57" t="s">
        <v>136</v>
      </c>
      <c r="H57" s="7">
        <v>35</v>
      </c>
      <c r="I57" s="1">
        <v>43841</v>
      </c>
      <c r="J57" s="7">
        <v>3080</v>
      </c>
      <c r="K57" t="s">
        <v>3</v>
      </c>
      <c r="L57" t="s">
        <v>785</v>
      </c>
      <c r="M57" t="s">
        <v>786</v>
      </c>
      <c r="N57" t="s">
        <v>67</v>
      </c>
      <c r="O57" t="s">
        <v>6</v>
      </c>
      <c r="P57" s="7">
        <v>1</v>
      </c>
      <c r="Q57" s="8">
        <v>88</v>
      </c>
      <c r="R57" t="s">
        <v>162</v>
      </c>
      <c r="S57" t="s">
        <v>163</v>
      </c>
      <c r="T57" t="s">
        <v>9</v>
      </c>
      <c r="U57" t="s">
        <v>787</v>
      </c>
      <c r="V57">
        <v>-90.073548000000002</v>
      </c>
      <c r="W57">
        <v>29.984597900000001</v>
      </c>
      <c r="X57" t="s">
        <v>10</v>
      </c>
      <c r="Y57" s="8">
        <v>210557</v>
      </c>
      <c r="Z57" t="s">
        <v>246</v>
      </c>
      <c r="AA57" t="s">
        <v>163</v>
      </c>
      <c r="AB57" t="s">
        <v>12</v>
      </c>
      <c r="AC57" t="s">
        <v>163</v>
      </c>
      <c r="AD57" t="s">
        <v>4</v>
      </c>
      <c r="AE57" t="s">
        <v>2633</v>
      </c>
      <c r="AF57" t="s">
        <v>2634</v>
      </c>
      <c r="AG57" t="s">
        <v>2635</v>
      </c>
      <c r="AH57">
        <v>70119</v>
      </c>
      <c r="AI57">
        <v>1</v>
      </c>
    </row>
    <row r="58" spans="1:35" x14ac:dyDescent="0.35">
      <c r="A58" s="7">
        <v>2020</v>
      </c>
      <c r="B58" s="8">
        <v>2</v>
      </c>
      <c r="C58" s="7">
        <v>2020</v>
      </c>
      <c r="D58" s="7">
        <v>1325891147</v>
      </c>
      <c r="E58" t="s">
        <v>0</v>
      </c>
      <c r="F58" t="s">
        <v>13</v>
      </c>
      <c r="G58" t="s">
        <v>2</v>
      </c>
      <c r="H58" s="7">
        <v>35</v>
      </c>
      <c r="I58" s="1">
        <v>43917</v>
      </c>
      <c r="J58" s="7">
        <v>70</v>
      </c>
      <c r="K58" t="s">
        <v>24</v>
      </c>
      <c r="L58" t="s">
        <v>2382</v>
      </c>
      <c r="M58" t="s">
        <v>1213</v>
      </c>
      <c r="N58" t="s">
        <v>70</v>
      </c>
      <c r="O58" t="s">
        <v>6</v>
      </c>
      <c r="P58" s="7">
        <v>6</v>
      </c>
      <c r="Q58" s="8">
        <v>2</v>
      </c>
      <c r="R58" t="s">
        <v>19</v>
      </c>
      <c r="S58" t="s">
        <v>20</v>
      </c>
      <c r="T58" t="s">
        <v>9</v>
      </c>
      <c r="U58" t="s">
        <v>2383</v>
      </c>
      <c r="V58">
        <v>-89.977438000000006</v>
      </c>
      <c r="W58">
        <v>30.046859399999999</v>
      </c>
      <c r="X58" t="s">
        <v>10</v>
      </c>
      <c r="Y58" s="8">
        <v>210557</v>
      </c>
      <c r="Z58" t="s">
        <v>246</v>
      </c>
      <c r="AA58" t="s">
        <v>17</v>
      </c>
      <c r="AB58" t="s">
        <v>27</v>
      </c>
      <c r="AC58" t="s">
        <v>17</v>
      </c>
      <c r="AD58" t="s">
        <v>4</v>
      </c>
      <c r="AE58" t="s">
        <v>2630</v>
      </c>
      <c r="AF58" t="s">
        <v>2631</v>
      </c>
      <c r="AG58" t="s">
        <v>2632</v>
      </c>
      <c r="AH58">
        <v>70127</v>
      </c>
      <c r="AI58">
        <v>3</v>
      </c>
    </row>
    <row r="59" spans="1:35" x14ac:dyDescent="0.35">
      <c r="A59" s="7">
        <v>2020</v>
      </c>
      <c r="B59" s="8">
        <v>130</v>
      </c>
      <c r="C59" s="7">
        <v>2020</v>
      </c>
      <c r="D59" s="7">
        <v>1326339990</v>
      </c>
      <c r="E59" t="s">
        <v>0</v>
      </c>
      <c r="F59" t="s">
        <v>13</v>
      </c>
      <c r="G59" t="s">
        <v>2</v>
      </c>
      <c r="H59" s="7">
        <v>35</v>
      </c>
      <c r="I59" s="1">
        <v>43926</v>
      </c>
      <c r="J59" s="7">
        <v>4550</v>
      </c>
      <c r="K59" t="s">
        <v>3</v>
      </c>
      <c r="L59" t="s">
        <v>635</v>
      </c>
      <c r="M59" t="s">
        <v>636</v>
      </c>
      <c r="N59" t="s">
        <v>527</v>
      </c>
      <c r="O59" t="s">
        <v>6</v>
      </c>
      <c r="P59" s="7">
        <v>6</v>
      </c>
      <c r="Q59" s="8">
        <v>130</v>
      </c>
      <c r="R59" t="s">
        <v>111</v>
      </c>
      <c r="S59" t="s">
        <v>112</v>
      </c>
      <c r="T59" t="s">
        <v>9</v>
      </c>
      <c r="U59" t="s">
        <v>23</v>
      </c>
      <c r="V59">
        <v>-90.044021000000001</v>
      </c>
      <c r="W59">
        <v>29.970771599999999</v>
      </c>
      <c r="X59" t="s">
        <v>10</v>
      </c>
      <c r="Y59" s="8">
        <v>210557</v>
      </c>
      <c r="Z59" t="s">
        <v>246</v>
      </c>
      <c r="AA59" t="s">
        <v>17</v>
      </c>
      <c r="AB59" t="s">
        <v>12</v>
      </c>
      <c r="AC59" t="s">
        <v>17</v>
      </c>
      <c r="AD59" t="s">
        <v>4</v>
      </c>
      <c r="AE59" t="s">
        <v>2639</v>
      </c>
      <c r="AF59" t="s">
        <v>2640</v>
      </c>
      <c r="AG59" t="s">
        <v>2641</v>
      </c>
      <c r="AH59">
        <v>70117</v>
      </c>
      <c r="AI59">
        <v>4</v>
      </c>
    </row>
    <row r="60" spans="1:35" x14ac:dyDescent="0.35">
      <c r="A60" s="7">
        <v>2020</v>
      </c>
      <c r="B60" s="8">
        <v>1</v>
      </c>
      <c r="C60" s="7">
        <v>2020</v>
      </c>
      <c r="D60" s="7">
        <v>1321689819</v>
      </c>
      <c r="E60" t="s">
        <v>0</v>
      </c>
      <c r="F60" t="s">
        <v>1</v>
      </c>
      <c r="G60" t="s">
        <v>109</v>
      </c>
      <c r="H60" s="7">
        <v>36</v>
      </c>
      <c r="I60" s="1">
        <v>43833</v>
      </c>
      <c r="J60" s="7">
        <v>36</v>
      </c>
      <c r="K60" t="s">
        <v>65</v>
      </c>
      <c r="L60" t="s">
        <v>116</v>
      </c>
      <c r="M60" t="s">
        <v>2414</v>
      </c>
      <c r="N60" t="s">
        <v>303</v>
      </c>
      <c r="O60" t="s">
        <v>6</v>
      </c>
      <c r="P60" s="7">
        <v>1</v>
      </c>
      <c r="Q60" s="8">
        <v>1</v>
      </c>
      <c r="R60" t="s">
        <v>15</v>
      </c>
      <c r="S60" t="s">
        <v>16</v>
      </c>
      <c r="T60" t="s">
        <v>9</v>
      </c>
      <c r="U60" t="s">
        <v>2415</v>
      </c>
      <c r="V60">
        <v>-90.118482999999998</v>
      </c>
      <c r="W60">
        <v>29.936249700000001</v>
      </c>
      <c r="X60" t="s">
        <v>10</v>
      </c>
      <c r="Y60" s="8">
        <v>210557</v>
      </c>
      <c r="Z60" t="s">
        <v>246</v>
      </c>
      <c r="AA60" t="s">
        <v>17</v>
      </c>
      <c r="AB60" t="s">
        <v>68</v>
      </c>
      <c r="AC60" t="s">
        <v>17</v>
      </c>
      <c r="AD60" t="s">
        <v>4</v>
      </c>
      <c r="AE60" t="s">
        <v>2636</v>
      </c>
      <c r="AF60" t="s">
        <v>2637</v>
      </c>
      <c r="AG60" t="s">
        <v>2638</v>
      </c>
      <c r="AH60">
        <v>70118</v>
      </c>
      <c r="AI60">
        <v>1</v>
      </c>
    </row>
    <row r="61" spans="1:35" x14ac:dyDescent="0.35">
      <c r="A61" s="7">
        <v>2020</v>
      </c>
      <c r="B61" s="8">
        <v>5</v>
      </c>
      <c r="C61" s="7">
        <v>2020</v>
      </c>
      <c r="D61" s="7">
        <v>1321924209</v>
      </c>
      <c r="E61" t="s">
        <v>0</v>
      </c>
      <c r="F61" t="s">
        <v>124</v>
      </c>
      <c r="G61" t="s">
        <v>2</v>
      </c>
      <c r="H61" s="7">
        <v>36</v>
      </c>
      <c r="I61" s="1">
        <v>43840</v>
      </c>
      <c r="J61" s="7">
        <v>180</v>
      </c>
      <c r="K61" t="s">
        <v>3</v>
      </c>
      <c r="L61" t="s">
        <v>2110</v>
      </c>
      <c r="M61" t="s">
        <v>2111</v>
      </c>
      <c r="N61" t="s">
        <v>170</v>
      </c>
      <c r="O61" t="s">
        <v>6</v>
      </c>
      <c r="P61" s="7">
        <v>81</v>
      </c>
      <c r="Q61" s="8">
        <v>5</v>
      </c>
      <c r="R61" t="s">
        <v>93</v>
      </c>
      <c r="S61" t="s">
        <v>94</v>
      </c>
      <c r="T61" t="s">
        <v>9</v>
      </c>
      <c r="U61" t="s">
        <v>2112</v>
      </c>
      <c r="V61">
        <v>-89.924637000000004</v>
      </c>
      <c r="W61">
        <v>29.914395599999999</v>
      </c>
      <c r="X61" t="s">
        <v>10</v>
      </c>
      <c r="Y61" s="8">
        <v>210557</v>
      </c>
      <c r="Z61" t="s">
        <v>246</v>
      </c>
      <c r="AA61" t="s">
        <v>17</v>
      </c>
      <c r="AB61" t="s">
        <v>12</v>
      </c>
      <c r="AC61" t="s">
        <v>17</v>
      </c>
      <c r="AD61" t="s">
        <v>4</v>
      </c>
      <c r="AE61" t="s">
        <v>2639</v>
      </c>
      <c r="AF61" t="s">
        <v>2640</v>
      </c>
      <c r="AG61" t="s">
        <v>2641</v>
      </c>
      <c r="AH61">
        <v>70131</v>
      </c>
      <c r="AI61">
        <v>1</v>
      </c>
    </row>
    <row r="62" spans="1:35" x14ac:dyDescent="0.35">
      <c r="A62" s="7">
        <v>2020</v>
      </c>
      <c r="B62" s="8">
        <v>2</v>
      </c>
      <c r="C62" s="7">
        <v>2020</v>
      </c>
      <c r="D62" s="7">
        <v>1322818414</v>
      </c>
      <c r="E62" t="s">
        <v>0</v>
      </c>
      <c r="F62" t="s">
        <v>13</v>
      </c>
      <c r="G62" t="s">
        <v>2</v>
      </c>
      <c r="H62" s="7">
        <v>36</v>
      </c>
      <c r="I62" s="1">
        <v>43845</v>
      </c>
      <c r="J62" s="7">
        <v>72</v>
      </c>
      <c r="K62" t="s">
        <v>24</v>
      </c>
      <c r="L62" t="s">
        <v>2366</v>
      </c>
      <c r="M62" t="s">
        <v>2367</v>
      </c>
      <c r="N62" t="s">
        <v>156</v>
      </c>
      <c r="O62" t="s">
        <v>6</v>
      </c>
      <c r="P62" s="7">
        <v>6</v>
      </c>
      <c r="Q62" s="8">
        <v>2</v>
      </c>
      <c r="R62" t="s">
        <v>19</v>
      </c>
      <c r="S62" t="s">
        <v>20</v>
      </c>
      <c r="T62" t="s">
        <v>9</v>
      </c>
      <c r="U62" t="s">
        <v>23</v>
      </c>
      <c r="V62">
        <v>-89.764067999999995</v>
      </c>
      <c r="W62">
        <v>30.1014923</v>
      </c>
      <c r="X62" t="s">
        <v>10</v>
      </c>
      <c r="Y62" s="8">
        <v>210557</v>
      </c>
      <c r="Z62" t="s">
        <v>246</v>
      </c>
      <c r="AA62" t="s">
        <v>17</v>
      </c>
      <c r="AB62" t="s">
        <v>27</v>
      </c>
      <c r="AC62" t="s">
        <v>17</v>
      </c>
      <c r="AD62" t="s">
        <v>4</v>
      </c>
      <c r="AE62" t="s">
        <v>2630</v>
      </c>
      <c r="AF62" t="s">
        <v>2631</v>
      </c>
      <c r="AG62" t="s">
        <v>2632</v>
      </c>
      <c r="AH62">
        <v>70129</v>
      </c>
      <c r="AI62">
        <v>1</v>
      </c>
    </row>
    <row r="63" spans="1:35" x14ac:dyDescent="0.35">
      <c r="A63" s="7">
        <v>2020</v>
      </c>
      <c r="B63" s="8">
        <v>1288</v>
      </c>
      <c r="C63" s="7">
        <v>2020</v>
      </c>
      <c r="D63" s="7">
        <v>1323526756</v>
      </c>
      <c r="E63" t="s">
        <v>0</v>
      </c>
      <c r="F63" t="s">
        <v>1</v>
      </c>
      <c r="G63" t="s">
        <v>2</v>
      </c>
      <c r="H63" s="7">
        <v>36</v>
      </c>
      <c r="I63" s="1">
        <v>43866</v>
      </c>
      <c r="J63" s="7">
        <v>46368</v>
      </c>
      <c r="K63" t="s">
        <v>147</v>
      </c>
      <c r="L63" t="s">
        <v>301</v>
      </c>
      <c r="M63" t="s">
        <v>302</v>
      </c>
      <c r="N63" t="s">
        <v>303</v>
      </c>
      <c r="O63" t="s">
        <v>6</v>
      </c>
      <c r="P63" s="7">
        <v>1</v>
      </c>
      <c r="Q63" s="8">
        <v>1288</v>
      </c>
      <c r="R63" t="s">
        <v>7</v>
      </c>
      <c r="S63" t="s">
        <v>8</v>
      </c>
      <c r="T63" t="s">
        <v>9</v>
      </c>
      <c r="U63" t="s">
        <v>304</v>
      </c>
      <c r="V63">
        <v>-90.113789999999995</v>
      </c>
      <c r="W63">
        <v>29.946428600000001</v>
      </c>
      <c r="X63" t="s">
        <v>10</v>
      </c>
      <c r="Y63" s="8">
        <v>210557</v>
      </c>
      <c r="Z63" t="s">
        <v>246</v>
      </c>
      <c r="AA63" t="s">
        <v>11</v>
      </c>
      <c r="AB63" t="s">
        <v>148</v>
      </c>
      <c r="AC63" t="s">
        <v>11</v>
      </c>
      <c r="AD63" t="s">
        <v>4</v>
      </c>
      <c r="AE63" t="s">
        <v>2636</v>
      </c>
      <c r="AF63" t="s">
        <v>2637</v>
      </c>
      <c r="AG63" t="s">
        <v>2638</v>
      </c>
      <c r="AH63">
        <v>70125</v>
      </c>
      <c r="AI63">
        <v>2</v>
      </c>
    </row>
    <row r="64" spans="1:35" x14ac:dyDescent="0.35">
      <c r="A64" s="7">
        <v>2020</v>
      </c>
      <c r="B64" s="8">
        <v>69</v>
      </c>
      <c r="C64" s="7">
        <v>2020</v>
      </c>
      <c r="D64" s="7">
        <v>1324974438</v>
      </c>
      <c r="E64" t="s">
        <v>0</v>
      </c>
      <c r="F64" t="s">
        <v>13</v>
      </c>
      <c r="G64" t="s">
        <v>2</v>
      </c>
      <c r="H64" s="7">
        <v>36</v>
      </c>
      <c r="I64" s="1">
        <v>43894</v>
      </c>
      <c r="J64" s="7">
        <v>2484</v>
      </c>
      <c r="K64" t="s">
        <v>3</v>
      </c>
      <c r="L64" t="s">
        <v>897</v>
      </c>
      <c r="M64" t="s">
        <v>898</v>
      </c>
      <c r="N64" t="s">
        <v>446</v>
      </c>
      <c r="O64" t="s">
        <v>6</v>
      </c>
      <c r="P64" s="7">
        <v>6</v>
      </c>
      <c r="Q64" s="8">
        <v>69</v>
      </c>
      <c r="R64" t="s">
        <v>93</v>
      </c>
      <c r="S64" t="s">
        <v>94</v>
      </c>
      <c r="T64" t="s">
        <v>9</v>
      </c>
      <c r="U64" t="s">
        <v>23</v>
      </c>
      <c r="V64">
        <v>-89.956536999999997</v>
      </c>
      <c r="W64">
        <v>30.023617300000002</v>
      </c>
      <c r="X64" t="s">
        <v>10</v>
      </c>
      <c r="Y64" s="8">
        <v>210557</v>
      </c>
      <c r="Z64" t="s">
        <v>246</v>
      </c>
      <c r="AA64" t="s">
        <v>17</v>
      </c>
      <c r="AB64" t="s">
        <v>12</v>
      </c>
      <c r="AC64" t="s">
        <v>17</v>
      </c>
      <c r="AD64" t="s">
        <v>4</v>
      </c>
      <c r="AE64" t="s">
        <v>2630</v>
      </c>
      <c r="AF64" t="s">
        <v>2631</v>
      </c>
      <c r="AG64" t="s">
        <v>2632</v>
      </c>
      <c r="AH64">
        <v>70127</v>
      </c>
      <c r="AI64">
        <v>3</v>
      </c>
    </row>
    <row r="65" spans="1:35" x14ac:dyDescent="0.35">
      <c r="A65" s="7">
        <v>2020</v>
      </c>
      <c r="B65" s="8">
        <v>6</v>
      </c>
      <c r="C65" s="7">
        <v>2020</v>
      </c>
      <c r="D65" s="7">
        <v>1325363398</v>
      </c>
      <c r="E65" t="s">
        <v>0</v>
      </c>
      <c r="F65" t="s">
        <v>1</v>
      </c>
      <c r="G65" t="s">
        <v>2</v>
      </c>
      <c r="H65" s="7">
        <v>36</v>
      </c>
      <c r="I65" s="1">
        <v>43903</v>
      </c>
      <c r="J65" s="7">
        <v>216</v>
      </c>
      <c r="K65" t="s">
        <v>28</v>
      </c>
      <c r="L65" t="s">
        <v>2053</v>
      </c>
      <c r="M65" t="s">
        <v>2054</v>
      </c>
      <c r="N65" t="s">
        <v>5</v>
      </c>
      <c r="O65" t="s">
        <v>6</v>
      </c>
      <c r="P65" s="7">
        <v>1</v>
      </c>
      <c r="Q65" s="8">
        <v>6</v>
      </c>
      <c r="R65" t="s">
        <v>396</v>
      </c>
      <c r="S65" t="s">
        <v>397</v>
      </c>
      <c r="T65" t="s">
        <v>9</v>
      </c>
      <c r="U65" t="s">
        <v>2055</v>
      </c>
      <c r="V65">
        <v>-90.102894000000006</v>
      </c>
      <c r="W65">
        <v>29.947182900000001</v>
      </c>
      <c r="X65" t="s">
        <v>10</v>
      </c>
      <c r="Y65" s="8">
        <v>210557</v>
      </c>
      <c r="Z65" t="s">
        <v>246</v>
      </c>
      <c r="AA65" t="s">
        <v>32</v>
      </c>
      <c r="AB65" t="s">
        <v>33</v>
      </c>
      <c r="AC65" t="s">
        <v>32</v>
      </c>
      <c r="AD65" t="s">
        <v>4</v>
      </c>
      <c r="AE65" t="s">
        <v>2627</v>
      </c>
      <c r="AF65" t="s">
        <v>2628</v>
      </c>
      <c r="AG65" t="s">
        <v>2629</v>
      </c>
      <c r="AH65">
        <v>70125</v>
      </c>
      <c r="AI65">
        <v>3</v>
      </c>
    </row>
    <row r="66" spans="1:35" x14ac:dyDescent="0.35">
      <c r="A66" s="7">
        <v>2020</v>
      </c>
      <c r="B66" s="8">
        <v>4</v>
      </c>
      <c r="C66" s="7">
        <v>2020</v>
      </c>
      <c r="D66" s="7">
        <v>1333384123</v>
      </c>
      <c r="E66" t="s">
        <v>0</v>
      </c>
      <c r="F66" t="s">
        <v>13</v>
      </c>
      <c r="G66" t="s">
        <v>2</v>
      </c>
      <c r="H66" s="7">
        <v>36</v>
      </c>
      <c r="I66" s="1">
        <v>44003</v>
      </c>
      <c r="J66" s="7">
        <v>144</v>
      </c>
      <c r="K66" t="s">
        <v>28</v>
      </c>
      <c r="L66" t="s">
        <v>2268</v>
      </c>
      <c r="M66" t="s">
        <v>2269</v>
      </c>
      <c r="N66" t="s">
        <v>200</v>
      </c>
      <c r="O66" t="s">
        <v>6</v>
      </c>
      <c r="P66" s="7">
        <v>6</v>
      </c>
      <c r="Q66" s="8">
        <v>4</v>
      </c>
      <c r="R66" t="s">
        <v>30</v>
      </c>
      <c r="S66" t="s">
        <v>31</v>
      </c>
      <c r="T66" t="s">
        <v>9</v>
      </c>
      <c r="U66" t="s">
        <v>982</v>
      </c>
      <c r="V66">
        <v>-89.986262999999994</v>
      </c>
      <c r="W66">
        <v>30.016611099999999</v>
      </c>
      <c r="X66" t="s">
        <v>251</v>
      </c>
      <c r="Y66" s="8">
        <v>210557</v>
      </c>
      <c r="Z66" t="s">
        <v>246</v>
      </c>
      <c r="AA66" t="s">
        <v>32</v>
      </c>
      <c r="AB66" t="s">
        <v>33</v>
      </c>
      <c r="AC66" t="s">
        <v>32</v>
      </c>
      <c r="AD66" t="s">
        <v>4</v>
      </c>
      <c r="AE66" t="s">
        <v>2630</v>
      </c>
      <c r="AF66" t="s">
        <v>2631</v>
      </c>
      <c r="AG66" t="s">
        <v>2632</v>
      </c>
      <c r="AH66">
        <v>70127</v>
      </c>
      <c r="AI66">
        <v>6</v>
      </c>
    </row>
    <row r="67" spans="1:35" x14ac:dyDescent="0.35">
      <c r="A67" s="7">
        <v>2020</v>
      </c>
      <c r="B67" s="8">
        <v>16</v>
      </c>
      <c r="C67" s="7">
        <v>2020</v>
      </c>
      <c r="D67" s="7">
        <v>1324336355</v>
      </c>
      <c r="E67" t="s">
        <v>0</v>
      </c>
      <c r="F67" t="s">
        <v>13</v>
      </c>
      <c r="G67" t="s">
        <v>2</v>
      </c>
      <c r="H67" s="7">
        <v>37</v>
      </c>
      <c r="I67" s="1">
        <v>43882</v>
      </c>
      <c r="J67" s="7">
        <v>592</v>
      </c>
      <c r="K67" t="s">
        <v>28</v>
      </c>
      <c r="L67" t="s">
        <v>1521</v>
      </c>
      <c r="M67" t="s">
        <v>1522</v>
      </c>
      <c r="N67" t="s">
        <v>53</v>
      </c>
      <c r="O67" t="s">
        <v>6</v>
      </c>
      <c r="P67" s="7">
        <v>6</v>
      </c>
      <c r="Q67" s="8">
        <v>16</v>
      </c>
      <c r="R67" t="s">
        <v>63</v>
      </c>
      <c r="S67" t="s">
        <v>64</v>
      </c>
      <c r="T67" t="s">
        <v>9</v>
      </c>
      <c r="U67" t="s">
        <v>64</v>
      </c>
      <c r="V67">
        <v>-90.058144999999996</v>
      </c>
      <c r="W67">
        <v>29.9981084</v>
      </c>
      <c r="X67" t="s">
        <v>10</v>
      </c>
      <c r="Y67" s="8">
        <v>210557</v>
      </c>
      <c r="Z67" t="s">
        <v>246</v>
      </c>
      <c r="AA67" t="s">
        <v>64</v>
      </c>
      <c r="AB67" t="s">
        <v>33</v>
      </c>
      <c r="AC67" t="s">
        <v>64</v>
      </c>
      <c r="AD67" t="s">
        <v>4</v>
      </c>
      <c r="AE67" t="s">
        <v>2633</v>
      </c>
      <c r="AF67" t="s">
        <v>2634</v>
      </c>
      <c r="AG67" t="s">
        <v>2635</v>
      </c>
      <c r="AH67">
        <v>70122</v>
      </c>
      <c r="AI67">
        <v>2</v>
      </c>
    </row>
    <row r="68" spans="1:35" x14ac:dyDescent="0.35">
      <c r="A68" s="7">
        <v>2020</v>
      </c>
      <c r="B68" s="8">
        <v>1</v>
      </c>
      <c r="C68" s="7">
        <v>2020</v>
      </c>
      <c r="D68" s="7">
        <v>1331998631</v>
      </c>
      <c r="E68" t="s">
        <v>0</v>
      </c>
      <c r="F68" t="s">
        <v>13</v>
      </c>
      <c r="G68" t="s">
        <v>2</v>
      </c>
      <c r="H68" s="7">
        <v>37</v>
      </c>
      <c r="I68" s="1">
        <v>43980</v>
      </c>
      <c r="J68" s="7">
        <v>37</v>
      </c>
      <c r="K68" t="s">
        <v>65</v>
      </c>
      <c r="L68" t="s">
        <v>172</v>
      </c>
      <c r="M68" t="s">
        <v>2573</v>
      </c>
      <c r="N68" t="s">
        <v>140</v>
      </c>
      <c r="O68" t="s">
        <v>6</v>
      </c>
      <c r="P68" s="7">
        <v>6</v>
      </c>
      <c r="Q68" s="8">
        <v>1</v>
      </c>
      <c r="R68" t="s">
        <v>212</v>
      </c>
      <c r="S68" t="s">
        <v>213</v>
      </c>
      <c r="T68" t="s">
        <v>9</v>
      </c>
      <c r="U68" t="s">
        <v>2574</v>
      </c>
      <c r="V68">
        <v>-90.007468000000003</v>
      </c>
      <c r="W68">
        <v>30.028680399999999</v>
      </c>
      <c r="X68" t="s">
        <v>10</v>
      </c>
      <c r="Y68" s="8">
        <v>210557</v>
      </c>
      <c r="Z68" t="s">
        <v>246</v>
      </c>
      <c r="AA68" t="s">
        <v>40</v>
      </c>
      <c r="AB68" t="s">
        <v>68</v>
      </c>
      <c r="AC68" t="s">
        <v>40</v>
      </c>
      <c r="AD68" t="s">
        <v>4</v>
      </c>
      <c r="AE68" t="s">
        <v>2630</v>
      </c>
      <c r="AF68" t="s">
        <v>2631</v>
      </c>
      <c r="AG68" t="s">
        <v>2632</v>
      </c>
      <c r="AH68">
        <v>70126</v>
      </c>
      <c r="AI68">
        <v>5</v>
      </c>
    </row>
    <row r="69" spans="1:35" x14ac:dyDescent="0.35">
      <c r="A69" s="7">
        <v>2020</v>
      </c>
      <c r="B69" s="8">
        <v>3033</v>
      </c>
      <c r="C69" s="7">
        <v>2020</v>
      </c>
      <c r="D69" s="7">
        <v>1334007784</v>
      </c>
      <c r="E69" t="s">
        <v>2644</v>
      </c>
      <c r="F69" t="s">
        <v>13</v>
      </c>
      <c r="G69" t="s">
        <v>2</v>
      </c>
      <c r="H69" s="7">
        <v>37</v>
      </c>
      <c r="I69" s="1">
        <v>44011</v>
      </c>
      <c r="J69" s="7">
        <v>112221</v>
      </c>
      <c r="K69" t="s">
        <v>1552</v>
      </c>
      <c r="L69" t="s">
        <v>103</v>
      </c>
      <c r="M69" t="s">
        <v>2663</v>
      </c>
      <c r="N69" t="s">
        <v>103</v>
      </c>
      <c r="O69" t="s">
        <v>6</v>
      </c>
      <c r="P69" s="7">
        <v>6</v>
      </c>
      <c r="Q69" s="8">
        <v>3033</v>
      </c>
      <c r="R69" t="s">
        <v>1217</v>
      </c>
      <c r="S69" t="s">
        <v>1218</v>
      </c>
      <c r="T69" t="s">
        <v>9</v>
      </c>
      <c r="U69" t="s">
        <v>23</v>
      </c>
      <c r="V69">
        <v>-90.043999999999997</v>
      </c>
      <c r="W69">
        <v>29.992154299999999</v>
      </c>
      <c r="X69" t="s">
        <v>251</v>
      </c>
      <c r="Y69" s="8">
        <v>210557</v>
      </c>
      <c r="Z69" t="s">
        <v>246</v>
      </c>
      <c r="AA69" t="s">
        <v>32</v>
      </c>
      <c r="AB69" t="s">
        <v>1556</v>
      </c>
      <c r="AC69" t="s">
        <v>32</v>
      </c>
      <c r="AD69" t="s">
        <v>2646</v>
      </c>
      <c r="AE69" t="s">
        <v>2633</v>
      </c>
      <c r="AF69" t="s">
        <v>2634</v>
      </c>
      <c r="AG69" t="s">
        <v>2635</v>
      </c>
      <c r="AH69">
        <v>70126</v>
      </c>
      <c r="AI69">
        <v>6</v>
      </c>
    </row>
    <row r="70" spans="1:35" x14ac:dyDescent="0.35">
      <c r="A70" s="7">
        <v>2020</v>
      </c>
      <c r="B70" s="8">
        <v>2890</v>
      </c>
      <c r="C70" s="7">
        <v>2020</v>
      </c>
      <c r="D70" s="7">
        <v>1334008664</v>
      </c>
      <c r="E70" t="s">
        <v>2644</v>
      </c>
      <c r="F70" t="s">
        <v>1</v>
      </c>
      <c r="G70" t="s">
        <v>2</v>
      </c>
      <c r="H70" s="7">
        <v>37</v>
      </c>
      <c r="I70" s="1">
        <v>44011</v>
      </c>
      <c r="J70" s="7">
        <v>106930</v>
      </c>
      <c r="K70" t="s">
        <v>1552</v>
      </c>
      <c r="L70" t="s">
        <v>204</v>
      </c>
      <c r="M70" t="s">
        <v>2664</v>
      </c>
      <c r="N70" t="s">
        <v>204</v>
      </c>
      <c r="O70" t="s">
        <v>6</v>
      </c>
      <c r="P70" s="7">
        <v>1</v>
      </c>
      <c r="Q70" s="8">
        <v>2890</v>
      </c>
      <c r="R70" t="s">
        <v>1217</v>
      </c>
      <c r="S70" t="s">
        <v>1218</v>
      </c>
      <c r="T70" t="s">
        <v>9</v>
      </c>
      <c r="U70" t="s">
        <v>23</v>
      </c>
      <c r="V70">
        <v>-90.044212000000002</v>
      </c>
      <c r="W70">
        <v>29.9921626</v>
      </c>
      <c r="X70" t="s">
        <v>251</v>
      </c>
      <c r="Y70" s="8">
        <v>210557</v>
      </c>
      <c r="Z70" t="s">
        <v>246</v>
      </c>
      <c r="AA70" t="s">
        <v>32</v>
      </c>
      <c r="AB70" t="s">
        <v>1556</v>
      </c>
      <c r="AC70" t="s">
        <v>32</v>
      </c>
      <c r="AD70" t="s">
        <v>2646</v>
      </c>
      <c r="AE70" t="s">
        <v>2633</v>
      </c>
      <c r="AF70" t="s">
        <v>2634</v>
      </c>
      <c r="AG70" t="s">
        <v>2635</v>
      </c>
      <c r="AH70">
        <v>70126</v>
      </c>
      <c r="AI70">
        <v>6</v>
      </c>
    </row>
    <row r="71" spans="1:35" x14ac:dyDescent="0.35">
      <c r="A71" s="7">
        <v>2020</v>
      </c>
      <c r="B71" s="8">
        <v>1840</v>
      </c>
      <c r="C71" s="7">
        <v>2020</v>
      </c>
      <c r="D71" s="7">
        <v>1334008312</v>
      </c>
      <c r="E71" t="s">
        <v>2644</v>
      </c>
      <c r="F71" t="s">
        <v>13</v>
      </c>
      <c r="G71" t="s">
        <v>2</v>
      </c>
      <c r="H71" s="7">
        <v>37</v>
      </c>
      <c r="I71" s="1">
        <v>44011</v>
      </c>
      <c r="J71" s="7">
        <v>68080</v>
      </c>
      <c r="K71" t="s">
        <v>1552</v>
      </c>
      <c r="L71" t="s">
        <v>527</v>
      </c>
      <c r="M71" t="s">
        <v>2665</v>
      </c>
      <c r="N71" t="s">
        <v>527</v>
      </c>
      <c r="O71" t="s">
        <v>6</v>
      </c>
      <c r="P71" s="7">
        <v>6</v>
      </c>
      <c r="Q71" s="8">
        <v>1840</v>
      </c>
      <c r="R71" t="s">
        <v>1217</v>
      </c>
      <c r="S71" t="s">
        <v>1218</v>
      </c>
      <c r="T71" t="s">
        <v>9</v>
      </c>
      <c r="U71" t="s">
        <v>23</v>
      </c>
      <c r="V71">
        <v>-90.043807000000001</v>
      </c>
      <c r="W71">
        <v>29.9921802</v>
      </c>
      <c r="X71" t="s">
        <v>251</v>
      </c>
      <c r="Y71" s="8">
        <v>210557</v>
      </c>
      <c r="Z71" t="s">
        <v>246</v>
      </c>
      <c r="AA71" t="s">
        <v>32</v>
      </c>
      <c r="AB71" t="s">
        <v>1556</v>
      </c>
      <c r="AC71" t="s">
        <v>32</v>
      </c>
      <c r="AD71" t="s">
        <v>2646</v>
      </c>
      <c r="AE71" t="s">
        <v>2633</v>
      </c>
      <c r="AF71" t="s">
        <v>2634</v>
      </c>
      <c r="AG71" t="s">
        <v>2635</v>
      </c>
      <c r="AH71">
        <v>70126</v>
      </c>
      <c r="AI71">
        <v>6</v>
      </c>
    </row>
    <row r="72" spans="1:35" x14ac:dyDescent="0.35">
      <c r="A72" s="7">
        <v>2020</v>
      </c>
      <c r="B72" s="8">
        <v>1050</v>
      </c>
      <c r="C72" s="7">
        <v>2020</v>
      </c>
      <c r="D72" s="7">
        <v>1334008170</v>
      </c>
      <c r="E72" t="s">
        <v>2644</v>
      </c>
      <c r="F72" t="s">
        <v>13</v>
      </c>
      <c r="G72" t="s">
        <v>2</v>
      </c>
      <c r="H72" s="7">
        <v>37</v>
      </c>
      <c r="I72" s="1">
        <v>44011</v>
      </c>
      <c r="J72" s="7">
        <v>38850</v>
      </c>
      <c r="K72" t="s">
        <v>1552</v>
      </c>
      <c r="L72" t="s">
        <v>189</v>
      </c>
      <c r="M72" t="s">
        <v>2666</v>
      </c>
      <c r="N72" t="s">
        <v>189</v>
      </c>
      <c r="O72" t="s">
        <v>6</v>
      </c>
      <c r="P72" s="7">
        <v>6</v>
      </c>
      <c r="Q72" s="8">
        <v>1050</v>
      </c>
      <c r="R72" t="s">
        <v>1217</v>
      </c>
      <c r="S72" t="s">
        <v>1218</v>
      </c>
      <c r="T72" t="s">
        <v>9</v>
      </c>
      <c r="U72" t="s">
        <v>23</v>
      </c>
      <c r="V72">
        <v>-90.043750000000003</v>
      </c>
      <c r="W72">
        <v>29.992184000000002</v>
      </c>
      <c r="X72" t="s">
        <v>251</v>
      </c>
      <c r="Y72" s="8">
        <v>210557</v>
      </c>
      <c r="Z72" t="s">
        <v>246</v>
      </c>
      <c r="AA72" t="s">
        <v>32</v>
      </c>
      <c r="AB72" t="s">
        <v>1556</v>
      </c>
      <c r="AC72" t="s">
        <v>32</v>
      </c>
      <c r="AD72" t="s">
        <v>2646</v>
      </c>
      <c r="AE72" t="s">
        <v>2633</v>
      </c>
      <c r="AF72" t="s">
        <v>2634</v>
      </c>
      <c r="AG72" t="s">
        <v>2635</v>
      </c>
      <c r="AH72">
        <v>70126</v>
      </c>
      <c r="AI72">
        <v>6</v>
      </c>
    </row>
    <row r="73" spans="1:35" x14ac:dyDescent="0.35">
      <c r="A73" s="7">
        <v>2020</v>
      </c>
      <c r="B73" s="8">
        <v>713</v>
      </c>
      <c r="C73" s="7">
        <v>2020</v>
      </c>
      <c r="D73" s="7">
        <v>1334008015</v>
      </c>
      <c r="E73" t="s">
        <v>2644</v>
      </c>
      <c r="F73" t="s">
        <v>13</v>
      </c>
      <c r="G73" t="s">
        <v>2</v>
      </c>
      <c r="H73" s="7">
        <v>37</v>
      </c>
      <c r="I73" s="1">
        <v>44011</v>
      </c>
      <c r="J73" s="7">
        <v>26381</v>
      </c>
      <c r="K73" t="s">
        <v>1552</v>
      </c>
      <c r="L73" t="s">
        <v>41</v>
      </c>
      <c r="M73" t="s">
        <v>186</v>
      </c>
      <c r="N73" t="s">
        <v>41</v>
      </c>
      <c r="O73" t="s">
        <v>6</v>
      </c>
      <c r="P73" s="7">
        <v>6</v>
      </c>
      <c r="Q73" s="8">
        <v>713</v>
      </c>
      <c r="R73" t="s">
        <v>1217</v>
      </c>
      <c r="S73" t="s">
        <v>1218</v>
      </c>
      <c r="T73" t="s">
        <v>9</v>
      </c>
      <c r="U73" t="s">
        <v>23</v>
      </c>
      <c r="V73">
        <v>-90.044180999999995</v>
      </c>
      <c r="W73">
        <v>29.9921574</v>
      </c>
      <c r="X73" t="s">
        <v>251</v>
      </c>
      <c r="Y73" s="8">
        <v>210557</v>
      </c>
      <c r="Z73" t="s">
        <v>246</v>
      </c>
      <c r="AA73" t="s">
        <v>32</v>
      </c>
      <c r="AB73" t="s">
        <v>1556</v>
      </c>
      <c r="AC73" t="s">
        <v>32</v>
      </c>
      <c r="AD73" t="s">
        <v>2646</v>
      </c>
      <c r="AE73" t="s">
        <v>2633</v>
      </c>
      <c r="AF73" t="s">
        <v>2634</v>
      </c>
      <c r="AG73" t="s">
        <v>2635</v>
      </c>
      <c r="AH73">
        <v>70126</v>
      </c>
      <c r="AI73">
        <v>6</v>
      </c>
    </row>
    <row r="74" spans="1:35" x14ac:dyDescent="0.35">
      <c r="A74" s="7">
        <v>2020</v>
      </c>
      <c r="B74" s="8">
        <v>311</v>
      </c>
      <c r="C74" s="7">
        <v>2020</v>
      </c>
      <c r="D74" s="7">
        <v>1334008118</v>
      </c>
      <c r="E74" t="s">
        <v>2644</v>
      </c>
      <c r="F74" t="s">
        <v>13</v>
      </c>
      <c r="G74" t="s">
        <v>2</v>
      </c>
      <c r="H74" s="7">
        <v>37</v>
      </c>
      <c r="I74" s="1">
        <v>44011</v>
      </c>
      <c r="J74" s="7">
        <v>11507</v>
      </c>
      <c r="K74" t="s">
        <v>1552</v>
      </c>
      <c r="L74" t="s">
        <v>184</v>
      </c>
      <c r="M74" t="s">
        <v>2667</v>
      </c>
      <c r="N74" t="s">
        <v>184</v>
      </c>
      <c r="O74" t="s">
        <v>6</v>
      </c>
      <c r="P74" s="7">
        <v>6</v>
      </c>
      <c r="Q74" s="8">
        <v>311</v>
      </c>
      <c r="R74" t="s">
        <v>1217</v>
      </c>
      <c r="S74" t="s">
        <v>1218</v>
      </c>
      <c r="T74" t="s">
        <v>9</v>
      </c>
      <c r="U74" t="s">
        <v>23</v>
      </c>
      <c r="V74">
        <v>-90.044148000000007</v>
      </c>
      <c r="W74">
        <v>29.992161500000002</v>
      </c>
      <c r="X74" t="s">
        <v>251</v>
      </c>
      <c r="Y74" s="8">
        <v>210557</v>
      </c>
      <c r="Z74" t="s">
        <v>246</v>
      </c>
      <c r="AA74" t="s">
        <v>32</v>
      </c>
      <c r="AB74" t="s">
        <v>1556</v>
      </c>
      <c r="AC74" t="s">
        <v>32</v>
      </c>
      <c r="AD74" t="s">
        <v>2646</v>
      </c>
      <c r="AE74" t="s">
        <v>2633</v>
      </c>
      <c r="AF74" t="s">
        <v>2634</v>
      </c>
      <c r="AG74" t="s">
        <v>2635</v>
      </c>
      <c r="AH74">
        <v>70126</v>
      </c>
      <c r="AI74">
        <v>6</v>
      </c>
    </row>
    <row r="75" spans="1:35" x14ac:dyDescent="0.35">
      <c r="A75" s="7">
        <v>2020</v>
      </c>
      <c r="B75" s="8">
        <v>4</v>
      </c>
      <c r="C75" s="7">
        <v>2020</v>
      </c>
      <c r="D75" s="7">
        <v>1323272107</v>
      </c>
      <c r="E75" t="s">
        <v>0</v>
      </c>
      <c r="F75" t="s">
        <v>1</v>
      </c>
      <c r="G75" t="s">
        <v>2</v>
      </c>
      <c r="H75" s="7">
        <v>38</v>
      </c>
      <c r="I75" s="1">
        <v>43858</v>
      </c>
      <c r="J75" s="7">
        <v>152</v>
      </c>
      <c r="K75" t="s">
        <v>28</v>
      </c>
      <c r="L75" t="s">
        <v>2206</v>
      </c>
      <c r="M75" t="s">
        <v>2207</v>
      </c>
      <c r="N75" t="s">
        <v>62</v>
      </c>
      <c r="O75" t="s">
        <v>6</v>
      </c>
      <c r="P75" s="7">
        <v>1</v>
      </c>
      <c r="Q75" s="8">
        <v>4</v>
      </c>
      <c r="R75" t="s">
        <v>63</v>
      </c>
      <c r="S75" t="s">
        <v>64</v>
      </c>
      <c r="T75" t="s">
        <v>9</v>
      </c>
      <c r="U75" t="s">
        <v>2208</v>
      </c>
      <c r="V75">
        <v>-90.110487000000006</v>
      </c>
      <c r="W75">
        <v>29.937984799999999</v>
      </c>
      <c r="X75" t="s">
        <v>10</v>
      </c>
      <c r="Y75" s="8">
        <v>210557</v>
      </c>
      <c r="Z75" t="s">
        <v>246</v>
      </c>
      <c r="AA75" t="s">
        <v>64</v>
      </c>
      <c r="AB75" t="s">
        <v>33</v>
      </c>
      <c r="AC75" t="s">
        <v>64</v>
      </c>
      <c r="AD75" t="s">
        <v>4</v>
      </c>
      <c r="AE75" t="s">
        <v>2636</v>
      </c>
      <c r="AF75" t="s">
        <v>2637</v>
      </c>
      <c r="AG75" t="s">
        <v>2638</v>
      </c>
      <c r="AH75">
        <v>70115</v>
      </c>
      <c r="AI75">
        <v>1</v>
      </c>
    </row>
    <row r="76" spans="1:35" x14ac:dyDescent="0.35">
      <c r="A76" s="7">
        <v>2020</v>
      </c>
      <c r="B76" s="8">
        <v>123</v>
      </c>
      <c r="C76" s="7">
        <v>2020</v>
      </c>
      <c r="D76" s="7">
        <v>1324415315</v>
      </c>
      <c r="E76" t="s">
        <v>0</v>
      </c>
      <c r="F76" t="s">
        <v>1</v>
      </c>
      <c r="G76" t="s">
        <v>2</v>
      </c>
      <c r="H76" s="7">
        <v>38</v>
      </c>
      <c r="I76" s="1">
        <v>43885</v>
      </c>
      <c r="J76" s="7">
        <v>4674</v>
      </c>
      <c r="K76" t="s">
        <v>3</v>
      </c>
      <c r="L76" t="s">
        <v>647</v>
      </c>
      <c r="M76" t="s">
        <v>648</v>
      </c>
      <c r="N76" t="s">
        <v>92</v>
      </c>
      <c r="O76" t="s">
        <v>6</v>
      </c>
      <c r="P76" s="7">
        <v>1</v>
      </c>
      <c r="Q76" s="8">
        <v>123</v>
      </c>
      <c r="R76" t="s">
        <v>63</v>
      </c>
      <c r="S76" t="s">
        <v>64</v>
      </c>
      <c r="T76" t="s">
        <v>9</v>
      </c>
      <c r="U76" t="s">
        <v>653</v>
      </c>
      <c r="V76">
        <v>-90.078636000000003</v>
      </c>
      <c r="W76">
        <v>29.9753255</v>
      </c>
      <c r="X76" t="s">
        <v>10</v>
      </c>
      <c r="Y76" s="8">
        <v>210557</v>
      </c>
      <c r="Z76" t="s">
        <v>246</v>
      </c>
      <c r="AA76" t="s">
        <v>64</v>
      </c>
      <c r="AB76" t="s">
        <v>12</v>
      </c>
      <c r="AC76" t="s">
        <v>64</v>
      </c>
      <c r="AD76" t="s">
        <v>4</v>
      </c>
      <c r="AE76" t="s">
        <v>2633</v>
      </c>
      <c r="AF76" t="s">
        <v>2634</v>
      </c>
      <c r="AG76" t="s">
        <v>2635</v>
      </c>
      <c r="AH76">
        <v>70119</v>
      </c>
      <c r="AI76">
        <v>2</v>
      </c>
    </row>
    <row r="77" spans="1:35" x14ac:dyDescent="0.35">
      <c r="A77" s="7">
        <v>2020</v>
      </c>
      <c r="B77" s="8">
        <v>10</v>
      </c>
      <c r="C77" s="7">
        <v>2020</v>
      </c>
      <c r="D77" s="7">
        <v>1326747880</v>
      </c>
      <c r="E77" t="s">
        <v>0</v>
      </c>
      <c r="F77" t="s">
        <v>1</v>
      </c>
      <c r="G77" t="s">
        <v>136</v>
      </c>
      <c r="H77" s="7">
        <v>38</v>
      </c>
      <c r="I77" s="1">
        <v>43931</v>
      </c>
      <c r="J77" s="7">
        <v>380</v>
      </c>
      <c r="K77" t="s">
        <v>28</v>
      </c>
      <c r="L77" t="s">
        <v>1778</v>
      </c>
      <c r="M77" t="s">
        <v>1779</v>
      </c>
      <c r="N77" t="s">
        <v>479</v>
      </c>
      <c r="O77" t="s">
        <v>6</v>
      </c>
      <c r="P77" s="7">
        <v>1</v>
      </c>
      <c r="Q77" s="8">
        <v>10</v>
      </c>
      <c r="R77" t="s">
        <v>162</v>
      </c>
      <c r="S77" t="s">
        <v>163</v>
      </c>
      <c r="T77" t="s">
        <v>9</v>
      </c>
      <c r="U77" t="s">
        <v>1384</v>
      </c>
      <c r="V77">
        <v>-90.071976000000006</v>
      </c>
      <c r="W77">
        <v>29.967325299999999</v>
      </c>
      <c r="X77" t="s">
        <v>10</v>
      </c>
      <c r="Y77" s="8">
        <v>210557</v>
      </c>
      <c r="Z77" t="s">
        <v>246</v>
      </c>
      <c r="AA77" t="s">
        <v>163</v>
      </c>
      <c r="AB77" t="s">
        <v>33</v>
      </c>
      <c r="AC77" t="s">
        <v>163</v>
      </c>
      <c r="AD77" t="s">
        <v>4</v>
      </c>
      <c r="AE77" t="s">
        <v>2633</v>
      </c>
      <c r="AF77" t="s">
        <v>2634</v>
      </c>
      <c r="AG77" t="s">
        <v>2635</v>
      </c>
      <c r="AH77">
        <v>70116</v>
      </c>
      <c r="AI77">
        <v>4</v>
      </c>
    </row>
    <row r="78" spans="1:35" x14ac:dyDescent="0.35">
      <c r="A78" s="7">
        <v>2020</v>
      </c>
      <c r="B78" s="8">
        <v>137</v>
      </c>
      <c r="C78" s="7">
        <v>2020</v>
      </c>
      <c r="D78" s="7">
        <v>1321931828</v>
      </c>
      <c r="E78" t="s">
        <v>0</v>
      </c>
      <c r="F78" t="s">
        <v>13</v>
      </c>
      <c r="G78" t="s">
        <v>2</v>
      </c>
      <c r="H78" s="7">
        <v>39</v>
      </c>
      <c r="I78" s="1">
        <v>43840</v>
      </c>
      <c r="J78" s="7">
        <v>5343</v>
      </c>
      <c r="K78" t="s">
        <v>147</v>
      </c>
      <c r="L78" t="s">
        <v>612</v>
      </c>
      <c r="M78" t="s">
        <v>613</v>
      </c>
      <c r="N78" t="s">
        <v>41</v>
      </c>
      <c r="O78" t="s">
        <v>6</v>
      </c>
      <c r="P78" s="7">
        <v>6</v>
      </c>
      <c r="Q78" s="8">
        <v>137</v>
      </c>
      <c r="R78" t="s">
        <v>63</v>
      </c>
      <c r="S78" t="s">
        <v>64</v>
      </c>
      <c r="T78" t="s">
        <v>9</v>
      </c>
      <c r="U78" t="s">
        <v>614</v>
      </c>
      <c r="V78">
        <v>-90.030075999999994</v>
      </c>
      <c r="W78">
        <v>29.9887403</v>
      </c>
      <c r="X78" t="s">
        <v>10</v>
      </c>
      <c r="Y78" s="8">
        <v>210557</v>
      </c>
      <c r="Z78" t="s">
        <v>246</v>
      </c>
      <c r="AA78" t="s">
        <v>64</v>
      </c>
      <c r="AB78" t="s">
        <v>148</v>
      </c>
      <c r="AC78" t="s">
        <v>64</v>
      </c>
      <c r="AD78" t="s">
        <v>4</v>
      </c>
      <c r="AE78" t="s">
        <v>2633</v>
      </c>
      <c r="AF78" t="s">
        <v>2634</v>
      </c>
      <c r="AG78" t="s">
        <v>2635</v>
      </c>
      <c r="AH78">
        <v>70126</v>
      </c>
      <c r="AI78">
        <v>1</v>
      </c>
    </row>
    <row r="79" spans="1:35" x14ac:dyDescent="0.35">
      <c r="A79" s="7">
        <v>2020</v>
      </c>
      <c r="B79" s="8">
        <v>74</v>
      </c>
      <c r="C79" s="7">
        <v>2020</v>
      </c>
      <c r="D79" s="7">
        <v>1326694904</v>
      </c>
      <c r="E79" t="s">
        <v>0</v>
      </c>
      <c r="F79" t="s">
        <v>13</v>
      </c>
      <c r="G79" t="s">
        <v>136</v>
      </c>
      <c r="H79" s="7">
        <v>39</v>
      </c>
      <c r="I79" s="1">
        <v>43930</v>
      </c>
      <c r="J79" s="7">
        <v>2886</v>
      </c>
      <c r="K79" t="s">
        <v>3</v>
      </c>
      <c r="L79" t="s">
        <v>866</v>
      </c>
      <c r="M79" t="s">
        <v>867</v>
      </c>
      <c r="N79" t="s">
        <v>527</v>
      </c>
      <c r="O79" t="s">
        <v>6</v>
      </c>
      <c r="P79" s="7">
        <v>6</v>
      </c>
      <c r="Q79" s="8">
        <v>74</v>
      </c>
      <c r="R79" t="s">
        <v>93</v>
      </c>
      <c r="S79" t="s">
        <v>94</v>
      </c>
      <c r="T79" t="s">
        <v>9</v>
      </c>
      <c r="U79" t="s">
        <v>868</v>
      </c>
      <c r="V79">
        <v>-90.040510999999995</v>
      </c>
      <c r="W79">
        <v>29.9737218</v>
      </c>
      <c r="X79" t="s">
        <v>10</v>
      </c>
      <c r="Y79" s="8">
        <v>210557</v>
      </c>
      <c r="Z79" t="s">
        <v>246</v>
      </c>
      <c r="AA79" t="s">
        <v>17</v>
      </c>
      <c r="AB79" t="s">
        <v>12</v>
      </c>
      <c r="AC79" t="s">
        <v>17</v>
      </c>
      <c r="AD79" t="s">
        <v>4</v>
      </c>
      <c r="AE79" t="s">
        <v>2633</v>
      </c>
      <c r="AF79" t="s">
        <v>2634</v>
      </c>
      <c r="AG79" t="s">
        <v>2635</v>
      </c>
      <c r="AH79">
        <v>70117</v>
      </c>
      <c r="AI79">
        <v>4</v>
      </c>
    </row>
    <row r="80" spans="1:35" x14ac:dyDescent="0.35">
      <c r="A80" s="7">
        <v>2020</v>
      </c>
      <c r="B80" s="8">
        <v>100</v>
      </c>
      <c r="C80" s="7">
        <v>2020</v>
      </c>
      <c r="D80" s="7">
        <v>1331969611</v>
      </c>
      <c r="E80" t="s">
        <v>0</v>
      </c>
      <c r="F80" t="s">
        <v>1</v>
      </c>
      <c r="G80" t="s">
        <v>2</v>
      </c>
      <c r="H80" s="7">
        <v>39</v>
      </c>
      <c r="I80" s="1">
        <v>43979</v>
      </c>
      <c r="J80" s="7">
        <v>3900</v>
      </c>
      <c r="K80" t="s">
        <v>3</v>
      </c>
      <c r="L80" t="s">
        <v>740</v>
      </c>
      <c r="M80" t="s">
        <v>741</v>
      </c>
      <c r="N80" t="s">
        <v>53</v>
      </c>
      <c r="O80" t="s">
        <v>6</v>
      </c>
      <c r="P80" s="7">
        <v>1</v>
      </c>
      <c r="Q80" s="8">
        <v>100</v>
      </c>
      <c r="R80" t="s">
        <v>7</v>
      </c>
      <c r="S80" t="s">
        <v>8</v>
      </c>
      <c r="T80" t="s">
        <v>9</v>
      </c>
      <c r="U80" t="s">
        <v>742</v>
      </c>
      <c r="V80">
        <v>-90.061814999999996</v>
      </c>
      <c r="W80">
        <v>29.992707299999999</v>
      </c>
      <c r="X80" t="s">
        <v>10</v>
      </c>
      <c r="Y80" s="8">
        <v>210557</v>
      </c>
      <c r="Z80" t="s">
        <v>246</v>
      </c>
      <c r="AA80" t="s">
        <v>11</v>
      </c>
      <c r="AB80" t="s">
        <v>12</v>
      </c>
      <c r="AC80" t="s">
        <v>11</v>
      </c>
      <c r="AD80" t="s">
        <v>4</v>
      </c>
      <c r="AE80" t="s">
        <v>2633</v>
      </c>
      <c r="AF80" t="s">
        <v>2634</v>
      </c>
      <c r="AG80" t="s">
        <v>2635</v>
      </c>
      <c r="AH80">
        <v>70122</v>
      </c>
      <c r="AI80">
        <v>5</v>
      </c>
    </row>
    <row r="81" spans="1:35" x14ac:dyDescent="0.35">
      <c r="A81" s="7">
        <v>2020</v>
      </c>
      <c r="B81" s="8">
        <v>1</v>
      </c>
      <c r="C81" s="7">
        <v>2020</v>
      </c>
      <c r="D81" s="7">
        <v>1321722737</v>
      </c>
      <c r="E81" t="s">
        <v>0</v>
      </c>
      <c r="F81" t="s">
        <v>1</v>
      </c>
      <c r="G81" t="s">
        <v>2</v>
      </c>
      <c r="H81" s="7">
        <v>40</v>
      </c>
      <c r="I81" s="1">
        <v>43834</v>
      </c>
      <c r="J81" s="7">
        <v>40</v>
      </c>
      <c r="K81" t="s">
        <v>65</v>
      </c>
      <c r="L81" t="s">
        <v>116</v>
      </c>
      <c r="M81" t="s">
        <v>2418</v>
      </c>
      <c r="N81" t="s">
        <v>150</v>
      </c>
      <c r="O81" t="s">
        <v>6</v>
      </c>
      <c r="P81" s="7">
        <v>1</v>
      </c>
      <c r="Q81" s="8">
        <v>1</v>
      </c>
      <c r="R81" t="s">
        <v>15</v>
      </c>
      <c r="S81" t="s">
        <v>16</v>
      </c>
      <c r="T81" t="s">
        <v>9</v>
      </c>
      <c r="U81" t="s">
        <v>2419</v>
      </c>
      <c r="V81">
        <v>-90.059625999999994</v>
      </c>
      <c r="W81">
        <v>30.002231800000001</v>
      </c>
      <c r="X81" t="s">
        <v>10</v>
      </c>
      <c r="Y81" s="8">
        <v>210557</v>
      </c>
      <c r="Z81" t="s">
        <v>246</v>
      </c>
      <c r="AA81" t="s">
        <v>17</v>
      </c>
      <c r="AB81" t="s">
        <v>68</v>
      </c>
      <c r="AC81" t="s">
        <v>17</v>
      </c>
      <c r="AD81" t="s">
        <v>4</v>
      </c>
      <c r="AE81" t="s">
        <v>2633</v>
      </c>
      <c r="AF81" t="s">
        <v>2634</v>
      </c>
      <c r="AG81" t="s">
        <v>2635</v>
      </c>
      <c r="AH81">
        <v>70122</v>
      </c>
      <c r="AI81">
        <v>1</v>
      </c>
    </row>
    <row r="82" spans="1:35" x14ac:dyDescent="0.35">
      <c r="A82" s="7">
        <v>2020</v>
      </c>
      <c r="B82" s="8">
        <v>315</v>
      </c>
      <c r="C82" s="7">
        <v>2020</v>
      </c>
      <c r="D82" s="7">
        <v>1323252770</v>
      </c>
      <c r="E82" t="s">
        <v>0</v>
      </c>
      <c r="F82" t="s">
        <v>13</v>
      </c>
      <c r="G82" t="s">
        <v>2</v>
      </c>
      <c r="H82" s="7">
        <v>40</v>
      </c>
      <c r="I82" s="1">
        <v>43857</v>
      </c>
      <c r="J82" s="7">
        <v>12600</v>
      </c>
      <c r="K82" t="s">
        <v>69</v>
      </c>
      <c r="L82" t="s">
        <v>184</v>
      </c>
      <c r="M82" t="s">
        <v>186</v>
      </c>
      <c r="N82" t="s">
        <v>184</v>
      </c>
      <c r="O82" t="s">
        <v>6</v>
      </c>
      <c r="P82" s="7">
        <v>6</v>
      </c>
      <c r="Q82" s="8">
        <v>315</v>
      </c>
      <c r="R82" t="s">
        <v>7</v>
      </c>
      <c r="S82" t="s">
        <v>8</v>
      </c>
      <c r="T82" t="s">
        <v>9</v>
      </c>
      <c r="U82" t="s">
        <v>439</v>
      </c>
      <c r="V82">
        <v>-90.044180999999995</v>
      </c>
      <c r="W82">
        <v>29.992168499999998</v>
      </c>
      <c r="X82" t="s">
        <v>10</v>
      </c>
      <c r="Y82" s="8">
        <v>210557</v>
      </c>
      <c r="Z82" t="s">
        <v>246</v>
      </c>
      <c r="AA82" t="s">
        <v>11</v>
      </c>
      <c r="AB82" t="s">
        <v>72</v>
      </c>
      <c r="AC82" t="s">
        <v>11</v>
      </c>
      <c r="AD82" t="s">
        <v>4</v>
      </c>
      <c r="AE82" t="s">
        <v>2633</v>
      </c>
      <c r="AF82" t="s">
        <v>2634</v>
      </c>
      <c r="AG82" t="s">
        <v>2635</v>
      </c>
      <c r="AH82">
        <v>70126</v>
      </c>
      <c r="AI82">
        <v>1</v>
      </c>
    </row>
    <row r="83" spans="1:35" x14ac:dyDescent="0.35">
      <c r="A83" s="7">
        <v>2020</v>
      </c>
      <c r="B83" s="8">
        <v>4</v>
      </c>
      <c r="C83" s="7">
        <v>2020</v>
      </c>
      <c r="D83" s="7">
        <v>1327185933</v>
      </c>
      <c r="E83" t="s">
        <v>0</v>
      </c>
      <c r="F83" t="s">
        <v>1</v>
      </c>
      <c r="G83" t="s">
        <v>136</v>
      </c>
      <c r="H83" s="7">
        <v>40</v>
      </c>
      <c r="I83" s="1">
        <v>43933</v>
      </c>
      <c r="J83" s="7">
        <v>160</v>
      </c>
      <c r="K83" t="s">
        <v>28</v>
      </c>
      <c r="L83" t="s">
        <v>2240</v>
      </c>
      <c r="M83" t="s">
        <v>2241</v>
      </c>
      <c r="N83" t="s">
        <v>270</v>
      </c>
      <c r="O83" t="s">
        <v>6</v>
      </c>
      <c r="P83" s="7">
        <v>1</v>
      </c>
      <c r="Q83" s="8">
        <v>4</v>
      </c>
      <c r="R83" t="s">
        <v>75</v>
      </c>
      <c r="S83" t="s">
        <v>76</v>
      </c>
      <c r="T83" t="s">
        <v>9</v>
      </c>
      <c r="U83" t="s">
        <v>2242</v>
      </c>
      <c r="V83">
        <v>-90.113984000000002</v>
      </c>
      <c r="W83">
        <v>29.954946499999998</v>
      </c>
      <c r="X83" t="s">
        <v>10</v>
      </c>
      <c r="Y83" s="8">
        <v>210557</v>
      </c>
      <c r="Z83" t="s">
        <v>246</v>
      </c>
      <c r="AA83" t="s">
        <v>17</v>
      </c>
      <c r="AB83" t="s">
        <v>33</v>
      </c>
      <c r="AC83" t="s">
        <v>17</v>
      </c>
      <c r="AD83" t="s">
        <v>4</v>
      </c>
      <c r="AE83" t="s">
        <v>2627</v>
      </c>
      <c r="AF83" t="s">
        <v>2628</v>
      </c>
      <c r="AG83" t="s">
        <v>2629</v>
      </c>
      <c r="AH83">
        <v>70125</v>
      </c>
      <c r="AI83">
        <v>4</v>
      </c>
    </row>
    <row r="84" spans="1:35" x14ac:dyDescent="0.35">
      <c r="A84" s="7">
        <v>2020</v>
      </c>
      <c r="B84" s="8">
        <v>21</v>
      </c>
      <c r="C84" s="7">
        <v>2020</v>
      </c>
      <c r="D84" s="7">
        <v>1324132510</v>
      </c>
      <c r="E84" t="s">
        <v>0</v>
      </c>
      <c r="F84" t="s">
        <v>124</v>
      </c>
      <c r="G84" t="s">
        <v>2</v>
      </c>
      <c r="H84" s="7">
        <v>41</v>
      </c>
      <c r="I84" s="1">
        <v>43879</v>
      </c>
      <c r="J84" s="7">
        <v>861</v>
      </c>
      <c r="K84" t="s">
        <v>28</v>
      </c>
      <c r="L84" t="s">
        <v>1405</v>
      </c>
      <c r="M84" t="s">
        <v>1406</v>
      </c>
      <c r="N84" t="s">
        <v>342</v>
      </c>
      <c r="O84" t="s">
        <v>6</v>
      </c>
      <c r="P84" s="7">
        <v>81</v>
      </c>
      <c r="Q84" s="8">
        <v>21</v>
      </c>
      <c r="R84" t="s">
        <v>63</v>
      </c>
      <c r="S84" t="s">
        <v>64</v>
      </c>
      <c r="T84" t="s">
        <v>9</v>
      </c>
      <c r="U84" t="s">
        <v>1407</v>
      </c>
      <c r="V84">
        <v>-90.034188</v>
      </c>
      <c r="W84">
        <v>29.9376143</v>
      </c>
      <c r="X84" t="s">
        <v>10</v>
      </c>
      <c r="Y84" s="8">
        <v>210557</v>
      </c>
      <c r="Z84" t="s">
        <v>246</v>
      </c>
      <c r="AA84" t="s">
        <v>64</v>
      </c>
      <c r="AB84" t="s">
        <v>33</v>
      </c>
      <c r="AC84" t="s">
        <v>64</v>
      </c>
      <c r="AD84" t="s">
        <v>4</v>
      </c>
      <c r="AE84" t="s">
        <v>2639</v>
      </c>
      <c r="AF84" t="s">
        <v>2640</v>
      </c>
      <c r="AG84" t="s">
        <v>2641</v>
      </c>
      <c r="AH84">
        <v>70114</v>
      </c>
      <c r="AI84">
        <v>2</v>
      </c>
    </row>
    <row r="85" spans="1:35" x14ac:dyDescent="0.35">
      <c r="A85" s="7">
        <v>2020</v>
      </c>
      <c r="B85" s="8">
        <v>2088</v>
      </c>
      <c r="C85" s="7">
        <v>2020</v>
      </c>
      <c r="D85" s="7">
        <v>1326128164</v>
      </c>
      <c r="E85" t="s">
        <v>0</v>
      </c>
      <c r="F85" t="s">
        <v>1</v>
      </c>
      <c r="G85" t="s">
        <v>56</v>
      </c>
      <c r="H85" s="7">
        <v>41</v>
      </c>
      <c r="I85" s="1">
        <v>43921</v>
      </c>
      <c r="J85" s="7">
        <v>85608</v>
      </c>
      <c r="K85" t="s">
        <v>69</v>
      </c>
      <c r="L85" t="s">
        <v>104</v>
      </c>
      <c r="M85" t="s">
        <v>257</v>
      </c>
      <c r="N85" t="s">
        <v>104</v>
      </c>
      <c r="O85" t="s">
        <v>6</v>
      </c>
      <c r="P85" s="7">
        <v>1</v>
      </c>
      <c r="Q85" s="8">
        <v>2088</v>
      </c>
      <c r="R85" t="s">
        <v>190</v>
      </c>
      <c r="S85" t="s">
        <v>191</v>
      </c>
      <c r="T85" t="s">
        <v>9</v>
      </c>
      <c r="U85" t="s">
        <v>258</v>
      </c>
      <c r="V85">
        <v>-90.102349000000004</v>
      </c>
      <c r="W85">
        <v>29.9646869</v>
      </c>
      <c r="X85" t="s">
        <v>10</v>
      </c>
      <c r="Y85" s="8">
        <v>210557</v>
      </c>
      <c r="Z85" t="s">
        <v>246</v>
      </c>
      <c r="AA85" t="s">
        <v>17</v>
      </c>
      <c r="AB85" t="s">
        <v>72</v>
      </c>
      <c r="AC85" t="s">
        <v>17</v>
      </c>
      <c r="AD85" t="s">
        <v>4</v>
      </c>
      <c r="AE85" t="s">
        <v>2627</v>
      </c>
      <c r="AF85" t="s">
        <v>2628</v>
      </c>
      <c r="AG85" t="s">
        <v>2629</v>
      </c>
      <c r="AH85">
        <v>70119</v>
      </c>
      <c r="AI85">
        <v>3</v>
      </c>
    </row>
    <row r="86" spans="1:35" x14ac:dyDescent="0.35">
      <c r="A86" s="7">
        <v>2020</v>
      </c>
      <c r="B86" s="8">
        <v>3</v>
      </c>
      <c r="C86" s="7">
        <v>2020</v>
      </c>
      <c r="D86" s="7">
        <v>1326905718</v>
      </c>
      <c r="E86" t="s">
        <v>0</v>
      </c>
      <c r="F86" t="s">
        <v>13</v>
      </c>
      <c r="G86" t="s">
        <v>2</v>
      </c>
      <c r="H86" s="7">
        <v>41</v>
      </c>
      <c r="I86" s="1">
        <v>43933</v>
      </c>
      <c r="J86" s="7">
        <v>123</v>
      </c>
      <c r="K86" t="s">
        <v>28</v>
      </c>
      <c r="L86" t="s">
        <v>2313</v>
      </c>
      <c r="M86" t="s">
        <v>2314</v>
      </c>
      <c r="N86" t="s">
        <v>127</v>
      </c>
      <c r="O86" t="s">
        <v>6</v>
      </c>
      <c r="P86" s="7">
        <v>6</v>
      </c>
      <c r="Q86" s="8">
        <v>3</v>
      </c>
      <c r="R86" t="s">
        <v>93</v>
      </c>
      <c r="S86" t="s">
        <v>94</v>
      </c>
      <c r="T86" t="s">
        <v>9</v>
      </c>
      <c r="U86" t="s">
        <v>2316</v>
      </c>
      <c r="V86">
        <v>-90.048463999999996</v>
      </c>
      <c r="W86">
        <v>30.012450000000001</v>
      </c>
      <c r="X86" t="s">
        <v>10</v>
      </c>
      <c r="Y86" s="8">
        <v>210557</v>
      </c>
      <c r="Z86" t="s">
        <v>246</v>
      </c>
      <c r="AA86" t="s">
        <v>17</v>
      </c>
      <c r="AB86" t="s">
        <v>33</v>
      </c>
      <c r="AC86" t="s">
        <v>17</v>
      </c>
      <c r="AD86" t="s">
        <v>4</v>
      </c>
      <c r="AE86" t="s">
        <v>2633</v>
      </c>
      <c r="AF86" t="s">
        <v>2634</v>
      </c>
      <c r="AG86" t="s">
        <v>2635</v>
      </c>
      <c r="AH86">
        <v>70122</v>
      </c>
      <c r="AI86">
        <v>4</v>
      </c>
    </row>
    <row r="87" spans="1:35" x14ac:dyDescent="0.35">
      <c r="A87" s="7">
        <v>2020</v>
      </c>
      <c r="B87" s="8">
        <v>1</v>
      </c>
      <c r="C87" s="7">
        <v>2020</v>
      </c>
      <c r="D87" s="7">
        <v>1332002483</v>
      </c>
      <c r="E87" t="s">
        <v>0</v>
      </c>
      <c r="F87" t="s">
        <v>1</v>
      </c>
      <c r="G87" t="s">
        <v>2</v>
      </c>
      <c r="H87" s="7">
        <v>41</v>
      </c>
      <c r="I87" s="1">
        <v>43980</v>
      </c>
      <c r="J87" s="7">
        <v>41</v>
      </c>
      <c r="K87" t="s">
        <v>65</v>
      </c>
      <c r="L87" t="s">
        <v>172</v>
      </c>
      <c r="M87" t="s">
        <v>2575</v>
      </c>
      <c r="N87" t="s">
        <v>828</v>
      </c>
      <c r="O87" t="s">
        <v>6</v>
      </c>
      <c r="P87" s="7">
        <v>1</v>
      </c>
      <c r="Q87" s="8">
        <v>1</v>
      </c>
      <c r="R87" t="s">
        <v>173</v>
      </c>
      <c r="S87" t="s">
        <v>174</v>
      </c>
      <c r="T87" t="s">
        <v>9</v>
      </c>
      <c r="U87" t="s">
        <v>2576</v>
      </c>
      <c r="V87">
        <v>-90.082691999999994</v>
      </c>
      <c r="W87">
        <v>29.939259</v>
      </c>
      <c r="X87" t="s">
        <v>10</v>
      </c>
      <c r="Y87" s="8">
        <v>210557</v>
      </c>
      <c r="Z87" t="s">
        <v>246</v>
      </c>
      <c r="AA87" t="s">
        <v>17</v>
      </c>
      <c r="AB87" t="s">
        <v>68</v>
      </c>
      <c r="AC87" t="s">
        <v>17</v>
      </c>
      <c r="AD87" t="s">
        <v>4</v>
      </c>
      <c r="AE87" t="s">
        <v>2627</v>
      </c>
      <c r="AF87" t="s">
        <v>2628</v>
      </c>
      <c r="AG87" t="s">
        <v>2629</v>
      </c>
      <c r="AH87">
        <v>70113</v>
      </c>
      <c r="AI87">
        <v>5</v>
      </c>
    </row>
    <row r="88" spans="1:35" x14ac:dyDescent="0.35">
      <c r="A88" s="7">
        <v>2020</v>
      </c>
      <c r="B88" s="8">
        <v>244</v>
      </c>
      <c r="C88" s="7">
        <v>2020</v>
      </c>
      <c r="D88" s="7">
        <v>1333153301</v>
      </c>
      <c r="E88" t="s">
        <v>0</v>
      </c>
      <c r="F88" t="s">
        <v>13</v>
      </c>
      <c r="G88" t="s">
        <v>2</v>
      </c>
      <c r="H88" s="7">
        <v>41</v>
      </c>
      <c r="I88" s="1">
        <v>43998</v>
      </c>
      <c r="J88" s="7">
        <v>10004</v>
      </c>
      <c r="K88" t="s">
        <v>259</v>
      </c>
      <c r="L88" t="s">
        <v>483</v>
      </c>
      <c r="M88" t="s">
        <v>484</v>
      </c>
      <c r="N88" t="s">
        <v>426</v>
      </c>
      <c r="O88" t="s">
        <v>6</v>
      </c>
      <c r="P88" s="7">
        <v>6</v>
      </c>
      <c r="Q88" s="8">
        <v>244</v>
      </c>
      <c r="R88" t="s">
        <v>86</v>
      </c>
      <c r="S88" t="s">
        <v>87</v>
      </c>
      <c r="T88" t="s">
        <v>9</v>
      </c>
      <c r="U88" t="s">
        <v>485</v>
      </c>
      <c r="V88">
        <v>-90.024146000000002</v>
      </c>
      <c r="W88">
        <v>30.014983999999998</v>
      </c>
      <c r="X88" t="s">
        <v>251</v>
      </c>
      <c r="Y88" s="8">
        <v>210557</v>
      </c>
      <c r="Z88" t="s">
        <v>246</v>
      </c>
      <c r="AA88" t="s">
        <v>40</v>
      </c>
      <c r="AB88" t="s">
        <v>263</v>
      </c>
      <c r="AC88" t="s">
        <v>40</v>
      </c>
      <c r="AD88" t="s">
        <v>4</v>
      </c>
      <c r="AE88" t="s">
        <v>2633</v>
      </c>
      <c r="AF88" t="s">
        <v>2634</v>
      </c>
      <c r="AG88" t="s">
        <v>2635</v>
      </c>
      <c r="AH88">
        <v>70126</v>
      </c>
      <c r="AI88">
        <v>6</v>
      </c>
    </row>
    <row r="89" spans="1:35" x14ac:dyDescent="0.35">
      <c r="A89" s="7">
        <v>2020</v>
      </c>
      <c r="B89" s="8">
        <v>5</v>
      </c>
      <c r="C89" s="7">
        <v>2020</v>
      </c>
      <c r="D89" s="7">
        <v>1329422545</v>
      </c>
      <c r="E89" t="s">
        <v>0</v>
      </c>
      <c r="F89" t="s">
        <v>1</v>
      </c>
      <c r="G89" t="s">
        <v>136</v>
      </c>
      <c r="H89" s="7">
        <v>42</v>
      </c>
      <c r="I89" s="1">
        <v>43950</v>
      </c>
      <c r="J89" s="7">
        <v>210</v>
      </c>
      <c r="K89" t="s">
        <v>28</v>
      </c>
      <c r="L89" t="s">
        <v>2172</v>
      </c>
      <c r="M89" t="s">
        <v>2173</v>
      </c>
      <c r="N89" t="s">
        <v>205</v>
      </c>
      <c r="O89" t="s">
        <v>6</v>
      </c>
      <c r="P89" s="7">
        <v>1</v>
      </c>
      <c r="Q89" s="8">
        <v>5</v>
      </c>
      <c r="R89" t="s">
        <v>132</v>
      </c>
      <c r="S89" t="s">
        <v>133</v>
      </c>
      <c r="T89" t="s">
        <v>9</v>
      </c>
      <c r="U89" t="s">
        <v>2174</v>
      </c>
      <c r="V89">
        <v>-90.125286000000003</v>
      </c>
      <c r="W89">
        <v>29.940027300000001</v>
      </c>
      <c r="X89" t="s">
        <v>10</v>
      </c>
      <c r="Y89" s="8">
        <v>210557</v>
      </c>
      <c r="Z89" t="s">
        <v>246</v>
      </c>
      <c r="AA89" t="s">
        <v>37</v>
      </c>
      <c r="AB89" t="s">
        <v>33</v>
      </c>
      <c r="AC89" t="s">
        <v>37</v>
      </c>
      <c r="AD89" t="s">
        <v>4</v>
      </c>
      <c r="AE89" t="s">
        <v>2636</v>
      </c>
      <c r="AF89" t="s">
        <v>2637</v>
      </c>
      <c r="AG89" t="s">
        <v>2638</v>
      </c>
      <c r="AH89">
        <v>70118</v>
      </c>
      <c r="AI89">
        <v>4</v>
      </c>
    </row>
    <row r="90" spans="1:35" x14ac:dyDescent="0.35">
      <c r="A90" s="7">
        <v>2020</v>
      </c>
      <c r="B90" s="8">
        <v>56</v>
      </c>
      <c r="C90" s="7">
        <v>2020</v>
      </c>
      <c r="D90" s="7">
        <v>1331679281</v>
      </c>
      <c r="E90" t="s">
        <v>0</v>
      </c>
      <c r="F90" t="s">
        <v>13</v>
      </c>
      <c r="G90" t="s">
        <v>136</v>
      </c>
      <c r="H90" s="7">
        <v>42</v>
      </c>
      <c r="I90" s="1">
        <v>43977</v>
      </c>
      <c r="J90" s="7">
        <v>2352</v>
      </c>
      <c r="K90" t="s">
        <v>3</v>
      </c>
      <c r="L90" t="s">
        <v>1006</v>
      </c>
      <c r="M90" t="s">
        <v>1007</v>
      </c>
      <c r="N90" t="s">
        <v>34</v>
      </c>
      <c r="O90" t="s">
        <v>6</v>
      </c>
      <c r="P90" s="7">
        <v>6</v>
      </c>
      <c r="Q90" s="8">
        <v>56</v>
      </c>
      <c r="R90" t="s">
        <v>206</v>
      </c>
      <c r="S90" t="s">
        <v>207</v>
      </c>
      <c r="T90" t="s">
        <v>9</v>
      </c>
      <c r="U90" t="s">
        <v>1008</v>
      </c>
      <c r="V90">
        <v>-90.055999</v>
      </c>
      <c r="W90">
        <v>29.9889659</v>
      </c>
      <c r="X90" t="s">
        <v>10</v>
      </c>
      <c r="Y90" s="8">
        <v>210557</v>
      </c>
      <c r="Z90" t="s">
        <v>246</v>
      </c>
      <c r="AA90" t="s">
        <v>17</v>
      </c>
      <c r="AB90" t="s">
        <v>12</v>
      </c>
      <c r="AC90" t="s">
        <v>17</v>
      </c>
      <c r="AD90" t="s">
        <v>4</v>
      </c>
      <c r="AE90" t="s">
        <v>2633</v>
      </c>
      <c r="AF90" t="s">
        <v>2634</v>
      </c>
      <c r="AG90" t="s">
        <v>2635</v>
      </c>
      <c r="AH90">
        <v>70122</v>
      </c>
      <c r="AI90">
        <v>5</v>
      </c>
    </row>
    <row r="91" spans="1:35" x14ac:dyDescent="0.35">
      <c r="A91" s="7">
        <v>2020</v>
      </c>
      <c r="B91" s="8">
        <v>75</v>
      </c>
      <c r="C91" s="7">
        <v>2020</v>
      </c>
      <c r="D91" s="7">
        <v>1333637766</v>
      </c>
      <c r="E91" t="s">
        <v>0</v>
      </c>
      <c r="F91" t="s">
        <v>1</v>
      </c>
      <c r="G91" t="s">
        <v>136</v>
      </c>
      <c r="H91" s="7">
        <v>42</v>
      </c>
      <c r="I91" s="1">
        <v>44006</v>
      </c>
      <c r="J91" s="7">
        <v>3150</v>
      </c>
      <c r="K91" t="s">
        <v>3</v>
      </c>
      <c r="L91" t="s">
        <v>858</v>
      </c>
      <c r="M91" t="s">
        <v>859</v>
      </c>
      <c r="N91" t="s">
        <v>135</v>
      </c>
      <c r="O91" t="s">
        <v>6</v>
      </c>
      <c r="P91" s="7">
        <v>1</v>
      </c>
      <c r="Q91" s="8">
        <v>75</v>
      </c>
      <c r="R91" t="s">
        <v>162</v>
      </c>
      <c r="S91" t="s">
        <v>163</v>
      </c>
      <c r="T91" t="s">
        <v>9</v>
      </c>
      <c r="U91" t="s">
        <v>854</v>
      </c>
      <c r="V91">
        <v>-90.095547999999994</v>
      </c>
      <c r="W91">
        <v>29.919230800000001</v>
      </c>
      <c r="X91" t="s">
        <v>251</v>
      </c>
      <c r="Y91" s="8">
        <v>210557</v>
      </c>
      <c r="Z91" t="s">
        <v>246</v>
      </c>
      <c r="AA91" t="s">
        <v>163</v>
      </c>
      <c r="AB91" t="s">
        <v>12</v>
      </c>
      <c r="AC91" t="s">
        <v>163</v>
      </c>
      <c r="AD91" t="s">
        <v>4</v>
      </c>
      <c r="AE91" t="s">
        <v>2627</v>
      </c>
      <c r="AF91" t="s">
        <v>2628</v>
      </c>
      <c r="AG91" t="s">
        <v>2629</v>
      </c>
      <c r="AH91">
        <v>70115</v>
      </c>
      <c r="AI91">
        <v>6</v>
      </c>
    </row>
    <row r="92" spans="1:35" x14ac:dyDescent="0.35">
      <c r="A92" s="7">
        <v>2020</v>
      </c>
      <c r="B92" s="8">
        <v>1052</v>
      </c>
      <c r="C92" s="7">
        <v>2020</v>
      </c>
      <c r="D92" s="7">
        <v>1333734478</v>
      </c>
      <c r="E92" t="s">
        <v>0</v>
      </c>
      <c r="F92" t="s">
        <v>13</v>
      </c>
      <c r="G92" t="s">
        <v>109</v>
      </c>
      <c r="H92" s="7">
        <v>42</v>
      </c>
      <c r="I92" s="1">
        <v>44007</v>
      </c>
      <c r="J92" s="7">
        <v>44184</v>
      </c>
      <c r="K92" t="s">
        <v>69</v>
      </c>
      <c r="L92" t="s">
        <v>85</v>
      </c>
      <c r="M92" t="s">
        <v>315</v>
      </c>
      <c r="N92" t="s">
        <v>85</v>
      </c>
      <c r="O92" t="s">
        <v>6</v>
      </c>
      <c r="P92" s="7">
        <v>6</v>
      </c>
      <c r="Q92" s="8">
        <v>1052</v>
      </c>
      <c r="R92" t="s">
        <v>86</v>
      </c>
      <c r="S92" t="s">
        <v>87</v>
      </c>
      <c r="T92" t="s">
        <v>9</v>
      </c>
      <c r="U92" t="s">
        <v>316</v>
      </c>
      <c r="V92">
        <v>-90.045716999999996</v>
      </c>
      <c r="W92">
        <v>30.014078699999999</v>
      </c>
      <c r="X92" t="s">
        <v>251</v>
      </c>
      <c r="Y92" s="8">
        <v>210557</v>
      </c>
      <c r="Z92" t="s">
        <v>246</v>
      </c>
      <c r="AA92" t="s">
        <v>40</v>
      </c>
      <c r="AB92" t="s">
        <v>72</v>
      </c>
      <c r="AC92" t="s">
        <v>40</v>
      </c>
      <c r="AD92" t="s">
        <v>4</v>
      </c>
      <c r="AE92" t="s">
        <v>2633</v>
      </c>
      <c r="AF92" t="s">
        <v>2634</v>
      </c>
      <c r="AG92" t="s">
        <v>2635</v>
      </c>
      <c r="AH92">
        <v>70126</v>
      </c>
      <c r="AI92">
        <v>6</v>
      </c>
    </row>
    <row r="93" spans="1:35" x14ac:dyDescent="0.35">
      <c r="A93" s="7">
        <v>2020</v>
      </c>
      <c r="B93" s="8">
        <v>25</v>
      </c>
      <c r="C93" s="7">
        <v>2020</v>
      </c>
      <c r="D93" s="7">
        <v>1330267400</v>
      </c>
      <c r="E93" t="s">
        <v>0</v>
      </c>
      <c r="F93" t="s">
        <v>1</v>
      </c>
      <c r="G93" t="s">
        <v>2</v>
      </c>
      <c r="H93" s="7">
        <v>43</v>
      </c>
      <c r="I93" s="1">
        <v>43962</v>
      </c>
      <c r="J93" s="7">
        <v>1075</v>
      </c>
      <c r="K93" t="s">
        <v>28</v>
      </c>
      <c r="L93" t="s">
        <v>1325</v>
      </c>
      <c r="M93" t="s">
        <v>1326</v>
      </c>
      <c r="N93" t="s">
        <v>84</v>
      </c>
      <c r="O93" t="s">
        <v>6</v>
      </c>
      <c r="P93" s="7">
        <v>1</v>
      </c>
      <c r="Q93" s="8">
        <v>25</v>
      </c>
      <c r="R93" t="s">
        <v>30</v>
      </c>
      <c r="S93" t="s">
        <v>31</v>
      </c>
      <c r="T93" t="s">
        <v>9</v>
      </c>
      <c r="U93" t="s">
        <v>1327</v>
      </c>
      <c r="V93">
        <v>-90.101556000000002</v>
      </c>
      <c r="W93">
        <v>30.019667200000001</v>
      </c>
      <c r="X93" t="s">
        <v>10</v>
      </c>
      <c r="Y93" s="8">
        <v>210557</v>
      </c>
      <c r="Z93" t="s">
        <v>246</v>
      </c>
      <c r="AA93" t="s">
        <v>32</v>
      </c>
      <c r="AB93" t="s">
        <v>33</v>
      </c>
      <c r="AC93" t="s">
        <v>32</v>
      </c>
      <c r="AD93" t="s">
        <v>4</v>
      </c>
      <c r="AE93" t="s">
        <v>2633</v>
      </c>
      <c r="AF93" t="s">
        <v>2634</v>
      </c>
      <c r="AG93" t="s">
        <v>2635</v>
      </c>
      <c r="AH93">
        <v>70124</v>
      </c>
      <c r="AI93">
        <v>5</v>
      </c>
    </row>
    <row r="94" spans="1:35" x14ac:dyDescent="0.35">
      <c r="A94" s="7">
        <v>2020</v>
      </c>
      <c r="B94" s="8">
        <v>4</v>
      </c>
      <c r="C94" s="7">
        <v>2020</v>
      </c>
      <c r="D94" s="7">
        <v>1332896314</v>
      </c>
      <c r="E94" t="s">
        <v>0</v>
      </c>
      <c r="F94" t="s">
        <v>1</v>
      </c>
      <c r="G94" t="s">
        <v>2</v>
      </c>
      <c r="H94" s="7">
        <v>43</v>
      </c>
      <c r="I94" s="1">
        <v>43992</v>
      </c>
      <c r="J94" s="7">
        <v>172</v>
      </c>
      <c r="K94" t="s">
        <v>28</v>
      </c>
      <c r="L94" t="s">
        <v>2263</v>
      </c>
      <c r="M94" t="s">
        <v>2264</v>
      </c>
      <c r="N94" t="s">
        <v>158</v>
      </c>
      <c r="O94" t="s">
        <v>6</v>
      </c>
      <c r="P94" s="7">
        <v>1</v>
      </c>
      <c r="Q94" s="8">
        <v>4</v>
      </c>
      <c r="R94" t="s">
        <v>63</v>
      </c>
      <c r="S94" t="s">
        <v>64</v>
      </c>
      <c r="T94" t="s">
        <v>9</v>
      </c>
      <c r="U94" t="s">
        <v>2265</v>
      </c>
      <c r="V94">
        <v>-90.092022999999998</v>
      </c>
      <c r="W94">
        <v>29.9469812</v>
      </c>
      <c r="X94" t="s">
        <v>251</v>
      </c>
      <c r="Y94" s="8">
        <v>210557</v>
      </c>
      <c r="Z94" t="s">
        <v>246</v>
      </c>
      <c r="AA94" t="s">
        <v>64</v>
      </c>
      <c r="AB94" t="s">
        <v>33</v>
      </c>
      <c r="AC94" t="s">
        <v>64</v>
      </c>
      <c r="AD94" t="s">
        <v>4</v>
      </c>
      <c r="AE94" t="s">
        <v>2627</v>
      </c>
      <c r="AF94" t="s">
        <v>2628</v>
      </c>
      <c r="AG94" t="s">
        <v>2629</v>
      </c>
      <c r="AH94">
        <v>70125</v>
      </c>
      <c r="AI94">
        <v>6</v>
      </c>
    </row>
    <row r="95" spans="1:35" x14ac:dyDescent="0.35">
      <c r="A95" s="7">
        <v>2020</v>
      </c>
      <c r="B95" s="8">
        <v>296</v>
      </c>
      <c r="C95" s="7">
        <v>2020</v>
      </c>
      <c r="D95" s="7">
        <v>1333627636</v>
      </c>
      <c r="E95" t="s">
        <v>0</v>
      </c>
      <c r="F95" t="s">
        <v>13</v>
      </c>
      <c r="G95" t="s">
        <v>136</v>
      </c>
      <c r="H95" s="7">
        <v>43</v>
      </c>
      <c r="I95" s="1">
        <v>44006</v>
      </c>
      <c r="J95" s="7">
        <v>12728</v>
      </c>
      <c r="K95" t="s">
        <v>69</v>
      </c>
      <c r="L95" t="s">
        <v>18</v>
      </c>
      <c r="M95" t="s">
        <v>452</v>
      </c>
      <c r="N95" t="s">
        <v>18</v>
      </c>
      <c r="O95" t="s">
        <v>6</v>
      </c>
      <c r="P95" s="7">
        <v>6</v>
      </c>
      <c r="Q95" s="8">
        <v>296</v>
      </c>
      <c r="R95" t="s">
        <v>334</v>
      </c>
      <c r="S95" t="s">
        <v>335</v>
      </c>
      <c r="T95" t="s">
        <v>9</v>
      </c>
      <c r="U95" t="s">
        <v>453</v>
      </c>
      <c r="V95">
        <v>-89.965528000000006</v>
      </c>
      <c r="W95">
        <v>30.0596961</v>
      </c>
      <c r="X95" t="s">
        <v>251</v>
      </c>
      <c r="Y95" s="8">
        <v>210557</v>
      </c>
      <c r="Z95" t="s">
        <v>246</v>
      </c>
      <c r="AA95" t="s">
        <v>17</v>
      </c>
      <c r="AB95" t="s">
        <v>72</v>
      </c>
      <c r="AC95" t="s">
        <v>17</v>
      </c>
      <c r="AD95" t="s">
        <v>4</v>
      </c>
      <c r="AE95" t="s">
        <v>2630</v>
      </c>
      <c r="AF95" t="s">
        <v>2631</v>
      </c>
      <c r="AG95" t="s">
        <v>2632</v>
      </c>
      <c r="AH95">
        <v>70128</v>
      </c>
      <c r="AI95">
        <v>6</v>
      </c>
    </row>
    <row r="96" spans="1:35" x14ac:dyDescent="0.35">
      <c r="A96" s="7">
        <v>2020</v>
      </c>
      <c r="B96" s="8">
        <v>1</v>
      </c>
      <c r="C96" s="7">
        <v>2020</v>
      </c>
      <c r="D96" s="7">
        <v>1322173499</v>
      </c>
      <c r="E96" t="s">
        <v>0</v>
      </c>
      <c r="F96" t="s">
        <v>1</v>
      </c>
      <c r="G96" t="s">
        <v>56</v>
      </c>
      <c r="H96" s="7">
        <v>44</v>
      </c>
      <c r="I96" s="1">
        <v>43841</v>
      </c>
      <c r="J96" s="7">
        <v>44</v>
      </c>
      <c r="K96" t="s">
        <v>98</v>
      </c>
      <c r="L96" t="s">
        <v>2426</v>
      </c>
      <c r="M96" t="s">
        <v>2427</v>
      </c>
      <c r="N96" t="s">
        <v>204</v>
      </c>
      <c r="O96" t="s">
        <v>6</v>
      </c>
      <c r="P96" s="7">
        <v>1</v>
      </c>
      <c r="Q96" s="8">
        <v>1</v>
      </c>
      <c r="R96" t="s">
        <v>15</v>
      </c>
      <c r="S96" t="s">
        <v>16</v>
      </c>
      <c r="T96" t="s">
        <v>9</v>
      </c>
      <c r="U96" t="s">
        <v>2428</v>
      </c>
      <c r="V96">
        <v>-90.078515999999993</v>
      </c>
      <c r="W96">
        <v>29.989249900000001</v>
      </c>
      <c r="X96" t="s">
        <v>10</v>
      </c>
      <c r="Y96" s="8">
        <v>210557</v>
      </c>
      <c r="Z96" t="s">
        <v>246</v>
      </c>
      <c r="AA96" t="s">
        <v>17</v>
      </c>
      <c r="AB96" t="s">
        <v>102</v>
      </c>
      <c r="AC96" t="s">
        <v>17</v>
      </c>
      <c r="AD96" t="s">
        <v>4</v>
      </c>
      <c r="AE96" t="s">
        <v>2633</v>
      </c>
      <c r="AF96" t="s">
        <v>2634</v>
      </c>
      <c r="AG96" t="s">
        <v>2635</v>
      </c>
      <c r="AH96">
        <v>70119</v>
      </c>
      <c r="AI96">
        <v>1</v>
      </c>
    </row>
    <row r="97" spans="1:35" x14ac:dyDescent="0.35">
      <c r="A97" s="7">
        <v>2020</v>
      </c>
      <c r="B97" s="8">
        <v>3</v>
      </c>
      <c r="C97" s="7">
        <v>2020</v>
      </c>
      <c r="D97" s="7">
        <v>1323551129</v>
      </c>
      <c r="E97" t="s">
        <v>0</v>
      </c>
      <c r="F97" t="s">
        <v>1</v>
      </c>
      <c r="G97" t="s">
        <v>56</v>
      </c>
      <c r="H97" s="7">
        <v>44</v>
      </c>
      <c r="I97" s="1">
        <v>43866</v>
      </c>
      <c r="J97" s="7">
        <v>132</v>
      </c>
      <c r="K97" t="s">
        <v>28</v>
      </c>
      <c r="L97" t="s">
        <v>2292</v>
      </c>
      <c r="M97" t="s">
        <v>2293</v>
      </c>
      <c r="N97" t="s">
        <v>79</v>
      </c>
      <c r="O97" t="s">
        <v>6</v>
      </c>
      <c r="P97" s="7">
        <v>1</v>
      </c>
      <c r="Q97" s="8">
        <v>3</v>
      </c>
      <c r="R97" t="s">
        <v>162</v>
      </c>
      <c r="S97" t="s">
        <v>163</v>
      </c>
      <c r="T97" t="s">
        <v>9</v>
      </c>
      <c r="U97" t="s">
        <v>854</v>
      </c>
      <c r="V97">
        <v>-90.119088000000005</v>
      </c>
      <c r="W97">
        <v>29.9303211</v>
      </c>
      <c r="X97" t="s">
        <v>10</v>
      </c>
      <c r="Y97" s="8">
        <v>210557</v>
      </c>
      <c r="Z97" t="s">
        <v>246</v>
      </c>
      <c r="AA97" t="s">
        <v>163</v>
      </c>
      <c r="AB97" t="s">
        <v>33</v>
      </c>
      <c r="AC97" t="s">
        <v>163</v>
      </c>
      <c r="AD97" t="s">
        <v>4</v>
      </c>
      <c r="AE97" t="s">
        <v>2636</v>
      </c>
      <c r="AF97" t="s">
        <v>2637</v>
      </c>
      <c r="AG97" t="s">
        <v>2638</v>
      </c>
      <c r="AH97">
        <v>70118</v>
      </c>
      <c r="AI97">
        <v>2</v>
      </c>
    </row>
    <row r="98" spans="1:35" x14ac:dyDescent="0.35">
      <c r="A98" s="7">
        <v>2020</v>
      </c>
      <c r="B98" s="8">
        <v>4</v>
      </c>
      <c r="C98" s="7">
        <v>2020</v>
      </c>
      <c r="D98" s="7">
        <v>1326353195</v>
      </c>
      <c r="E98" t="s">
        <v>0</v>
      </c>
      <c r="F98" t="s">
        <v>1</v>
      </c>
      <c r="G98" t="s">
        <v>2</v>
      </c>
      <c r="H98" s="7">
        <v>44</v>
      </c>
      <c r="I98" s="1">
        <v>43926</v>
      </c>
      <c r="J98" s="7">
        <v>176</v>
      </c>
      <c r="K98" t="s">
        <v>3</v>
      </c>
      <c r="L98" t="s">
        <v>2238</v>
      </c>
      <c r="M98" t="s">
        <v>2239</v>
      </c>
      <c r="N98" t="s">
        <v>171</v>
      </c>
      <c r="O98" t="s">
        <v>6</v>
      </c>
      <c r="P98" s="7">
        <v>1</v>
      </c>
      <c r="Q98" s="8">
        <v>4</v>
      </c>
      <c r="R98" t="s">
        <v>63</v>
      </c>
      <c r="S98" t="s">
        <v>64</v>
      </c>
      <c r="T98" t="s">
        <v>9</v>
      </c>
      <c r="U98" t="s">
        <v>64</v>
      </c>
      <c r="V98">
        <v>-90.075773999999996</v>
      </c>
      <c r="W98">
        <v>29.961736299999998</v>
      </c>
      <c r="X98" t="s">
        <v>10</v>
      </c>
      <c r="Y98" s="8">
        <v>210557</v>
      </c>
      <c r="Z98" t="s">
        <v>246</v>
      </c>
      <c r="AA98" t="s">
        <v>64</v>
      </c>
      <c r="AB98" t="s">
        <v>12</v>
      </c>
      <c r="AC98" t="s">
        <v>64</v>
      </c>
      <c r="AD98" t="s">
        <v>4</v>
      </c>
      <c r="AE98" t="s">
        <v>2627</v>
      </c>
      <c r="AF98" t="s">
        <v>2628</v>
      </c>
      <c r="AG98" t="s">
        <v>2629</v>
      </c>
      <c r="AH98">
        <v>70112</v>
      </c>
      <c r="AI98">
        <v>4</v>
      </c>
    </row>
    <row r="99" spans="1:35" x14ac:dyDescent="0.35">
      <c r="A99" s="7">
        <v>2020</v>
      </c>
      <c r="B99" s="8">
        <v>28</v>
      </c>
      <c r="C99" s="7">
        <v>2020</v>
      </c>
      <c r="D99" s="7">
        <v>1327971627</v>
      </c>
      <c r="E99" t="s">
        <v>0</v>
      </c>
      <c r="F99" t="s">
        <v>1</v>
      </c>
      <c r="G99" t="s">
        <v>2</v>
      </c>
      <c r="H99" s="7">
        <v>44</v>
      </c>
      <c r="I99" s="1">
        <v>43936</v>
      </c>
      <c r="J99" s="7">
        <v>1232</v>
      </c>
      <c r="K99" t="s">
        <v>3</v>
      </c>
      <c r="L99" t="s">
        <v>1268</v>
      </c>
      <c r="M99" t="s">
        <v>1269</v>
      </c>
      <c r="N99" t="s">
        <v>330</v>
      </c>
      <c r="O99" t="s">
        <v>6</v>
      </c>
      <c r="P99" s="7">
        <v>1</v>
      </c>
      <c r="Q99" s="8">
        <v>28</v>
      </c>
      <c r="R99" t="s">
        <v>63</v>
      </c>
      <c r="S99" t="s">
        <v>64</v>
      </c>
      <c r="T99" t="s">
        <v>9</v>
      </c>
      <c r="U99" t="s">
        <v>64</v>
      </c>
      <c r="V99">
        <v>-90.103147000000007</v>
      </c>
      <c r="W99">
        <v>29.968056700000002</v>
      </c>
      <c r="X99" t="s">
        <v>10</v>
      </c>
      <c r="Y99" s="8">
        <v>210557</v>
      </c>
      <c r="Z99" t="s">
        <v>246</v>
      </c>
      <c r="AA99" t="s">
        <v>64</v>
      </c>
      <c r="AB99" t="s">
        <v>12</v>
      </c>
      <c r="AC99" t="s">
        <v>64</v>
      </c>
      <c r="AD99" t="s">
        <v>4</v>
      </c>
      <c r="AE99" t="s">
        <v>2627</v>
      </c>
      <c r="AF99" t="s">
        <v>2628</v>
      </c>
      <c r="AG99" t="s">
        <v>2629</v>
      </c>
      <c r="AH99">
        <v>70119</v>
      </c>
      <c r="AI99">
        <v>4</v>
      </c>
    </row>
    <row r="100" spans="1:35" x14ac:dyDescent="0.35">
      <c r="A100" s="7">
        <v>2020</v>
      </c>
      <c r="B100" s="8">
        <v>201</v>
      </c>
      <c r="C100" s="7">
        <v>2020</v>
      </c>
      <c r="D100" s="7">
        <v>1330344055</v>
      </c>
      <c r="E100" t="s">
        <v>0</v>
      </c>
      <c r="F100" t="s">
        <v>13</v>
      </c>
      <c r="G100" t="s">
        <v>2</v>
      </c>
      <c r="H100" s="7">
        <v>44</v>
      </c>
      <c r="I100" s="1">
        <v>43962</v>
      </c>
      <c r="J100" s="7">
        <v>8844</v>
      </c>
      <c r="K100" t="s">
        <v>69</v>
      </c>
      <c r="L100" t="s">
        <v>88</v>
      </c>
      <c r="M100" t="s">
        <v>515</v>
      </c>
      <c r="N100" t="s">
        <v>88</v>
      </c>
      <c r="O100" t="s">
        <v>6</v>
      </c>
      <c r="P100" s="7">
        <v>6</v>
      </c>
      <c r="Q100" s="8">
        <v>201</v>
      </c>
      <c r="R100" t="s">
        <v>532</v>
      </c>
      <c r="S100" t="s">
        <v>533</v>
      </c>
      <c r="T100" t="s">
        <v>9</v>
      </c>
      <c r="U100" t="s">
        <v>534</v>
      </c>
      <c r="V100">
        <v>-90.021715</v>
      </c>
      <c r="W100">
        <v>29.964227699999999</v>
      </c>
      <c r="X100" t="s">
        <v>10</v>
      </c>
      <c r="Y100" s="8">
        <v>210557</v>
      </c>
      <c r="Z100" t="s">
        <v>246</v>
      </c>
      <c r="AA100" t="s">
        <v>535</v>
      </c>
      <c r="AB100" t="s">
        <v>72</v>
      </c>
      <c r="AC100" t="s">
        <v>535</v>
      </c>
      <c r="AD100" t="s">
        <v>4</v>
      </c>
      <c r="AE100" t="s">
        <v>2630</v>
      </c>
      <c r="AF100" t="s">
        <v>2631</v>
      </c>
      <c r="AG100" t="s">
        <v>2632</v>
      </c>
      <c r="AH100">
        <v>70117</v>
      </c>
      <c r="AI100">
        <v>5</v>
      </c>
    </row>
    <row r="101" spans="1:35" x14ac:dyDescent="0.35">
      <c r="A101" s="7">
        <v>2020</v>
      </c>
      <c r="B101" s="8">
        <v>9</v>
      </c>
      <c r="C101" s="7">
        <v>2020</v>
      </c>
      <c r="D101" s="7">
        <v>1330685705</v>
      </c>
      <c r="E101" t="s">
        <v>0</v>
      </c>
      <c r="F101" t="s">
        <v>13</v>
      </c>
      <c r="G101" t="s">
        <v>2</v>
      </c>
      <c r="H101" s="7">
        <v>44</v>
      </c>
      <c r="I101" s="1">
        <v>43966</v>
      </c>
      <c r="J101" s="7">
        <v>396</v>
      </c>
      <c r="K101" t="s">
        <v>28</v>
      </c>
      <c r="L101" t="s">
        <v>1875</v>
      </c>
      <c r="M101" t="s">
        <v>1876</v>
      </c>
      <c r="N101" t="s">
        <v>426</v>
      </c>
      <c r="O101" t="s">
        <v>6</v>
      </c>
      <c r="P101" s="7">
        <v>6</v>
      </c>
      <c r="Q101" s="8">
        <v>9</v>
      </c>
      <c r="R101" t="s">
        <v>30</v>
      </c>
      <c r="S101" t="s">
        <v>31</v>
      </c>
      <c r="T101" t="s">
        <v>9</v>
      </c>
      <c r="U101" t="s">
        <v>1877</v>
      </c>
      <c r="V101">
        <v>-90.024980999999997</v>
      </c>
      <c r="W101">
        <v>30.0276101</v>
      </c>
      <c r="X101" t="s">
        <v>10</v>
      </c>
      <c r="Y101" s="8">
        <v>210557</v>
      </c>
      <c r="Z101" t="s">
        <v>246</v>
      </c>
      <c r="AA101" t="s">
        <v>32</v>
      </c>
      <c r="AB101" t="s">
        <v>33</v>
      </c>
      <c r="AC101" t="s">
        <v>32</v>
      </c>
      <c r="AD101" t="s">
        <v>4</v>
      </c>
      <c r="AE101" t="s">
        <v>2633</v>
      </c>
      <c r="AF101" t="s">
        <v>2634</v>
      </c>
      <c r="AG101" t="s">
        <v>2635</v>
      </c>
      <c r="AH101">
        <v>70126</v>
      </c>
      <c r="AI101">
        <v>5</v>
      </c>
    </row>
    <row r="102" spans="1:35" x14ac:dyDescent="0.35">
      <c r="A102" s="7">
        <v>2020</v>
      </c>
      <c r="B102" s="8">
        <v>7</v>
      </c>
      <c r="C102" s="7">
        <v>2020</v>
      </c>
      <c r="D102" s="7">
        <v>1323551125</v>
      </c>
      <c r="E102" t="s">
        <v>0</v>
      </c>
      <c r="F102" t="s">
        <v>1</v>
      </c>
      <c r="G102" t="s">
        <v>56</v>
      </c>
      <c r="H102" s="7">
        <v>45</v>
      </c>
      <c r="I102" s="1">
        <v>43866</v>
      </c>
      <c r="J102" s="7">
        <v>315</v>
      </c>
      <c r="K102" t="s">
        <v>28</v>
      </c>
      <c r="L102" t="s">
        <v>1970</v>
      </c>
      <c r="M102" t="s">
        <v>1971</v>
      </c>
      <c r="N102" t="s">
        <v>169</v>
      </c>
      <c r="O102" t="s">
        <v>6</v>
      </c>
      <c r="P102" s="7">
        <v>1</v>
      </c>
      <c r="Q102" s="8">
        <v>7</v>
      </c>
      <c r="R102" t="s">
        <v>162</v>
      </c>
      <c r="S102" t="s">
        <v>163</v>
      </c>
      <c r="T102" t="s">
        <v>9</v>
      </c>
      <c r="U102" t="s">
        <v>854</v>
      </c>
      <c r="V102">
        <v>-90.083789999999993</v>
      </c>
      <c r="W102">
        <v>30.003075800000001</v>
      </c>
      <c r="X102" t="s">
        <v>10</v>
      </c>
      <c r="Y102" s="8">
        <v>210557</v>
      </c>
      <c r="Z102" t="s">
        <v>246</v>
      </c>
      <c r="AA102" t="s">
        <v>163</v>
      </c>
      <c r="AB102" t="s">
        <v>33</v>
      </c>
      <c r="AC102" t="s">
        <v>163</v>
      </c>
      <c r="AD102" t="s">
        <v>4</v>
      </c>
      <c r="AE102" t="s">
        <v>2633</v>
      </c>
      <c r="AF102" t="s">
        <v>2634</v>
      </c>
      <c r="AG102" t="s">
        <v>2635</v>
      </c>
      <c r="AH102">
        <v>70122</v>
      </c>
      <c r="AI102">
        <v>2</v>
      </c>
    </row>
    <row r="103" spans="1:35" x14ac:dyDescent="0.35">
      <c r="A103" s="7">
        <v>2020</v>
      </c>
      <c r="B103" s="8">
        <v>1536</v>
      </c>
      <c r="C103" s="7">
        <v>2020</v>
      </c>
      <c r="D103" s="7">
        <v>1329000225</v>
      </c>
      <c r="E103" t="s">
        <v>0</v>
      </c>
      <c r="F103" t="s">
        <v>13</v>
      </c>
      <c r="G103" t="s">
        <v>2</v>
      </c>
      <c r="H103" s="7">
        <v>45</v>
      </c>
      <c r="I103" s="1">
        <v>43946</v>
      </c>
      <c r="J103" s="7">
        <v>69120</v>
      </c>
      <c r="K103" t="s">
        <v>274</v>
      </c>
      <c r="L103" t="s">
        <v>275</v>
      </c>
      <c r="M103" t="s">
        <v>276</v>
      </c>
      <c r="N103" t="s">
        <v>277</v>
      </c>
      <c r="O103" t="s">
        <v>6</v>
      </c>
      <c r="P103" s="7">
        <v>6</v>
      </c>
      <c r="Q103" s="8">
        <v>1536</v>
      </c>
      <c r="R103" t="s">
        <v>278</v>
      </c>
      <c r="S103" t="s">
        <v>279</v>
      </c>
      <c r="T103" t="s">
        <v>9</v>
      </c>
      <c r="U103" t="s">
        <v>280</v>
      </c>
      <c r="V103">
        <v>-97.075800999999998</v>
      </c>
      <c r="W103">
        <v>27.906598899999999</v>
      </c>
      <c r="X103" t="s">
        <v>10</v>
      </c>
      <c r="Y103" s="8">
        <v>210557</v>
      </c>
      <c r="Z103" t="s">
        <v>246</v>
      </c>
      <c r="AA103" t="s">
        <v>71</v>
      </c>
      <c r="AB103" t="s">
        <v>281</v>
      </c>
      <c r="AC103" t="s">
        <v>71</v>
      </c>
      <c r="AD103" t="s">
        <v>4</v>
      </c>
      <c r="AE103" t="s">
        <v>2630</v>
      </c>
      <c r="AF103" t="s">
        <v>2631</v>
      </c>
      <c r="AG103" t="s">
        <v>2632</v>
      </c>
      <c r="AH103">
        <v>70128</v>
      </c>
      <c r="AI103">
        <v>4</v>
      </c>
    </row>
    <row r="104" spans="1:35" x14ac:dyDescent="0.35">
      <c r="A104" s="7">
        <v>2020</v>
      </c>
      <c r="B104" s="8">
        <v>7</v>
      </c>
      <c r="C104" s="7">
        <v>2020</v>
      </c>
      <c r="D104" s="7">
        <v>1333304996</v>
      </c>
      <c r="E104" t="s">
        <v>0</v>
      </c>
      <c r="F104" t="s">
        <v>1</v>
      </c>
      <c r="G104" t="s">
        <v>2</v>
      </c>
      <c r="H104" s="7">
        <v>45</v>
      </c>
      <c r="I104" s="1">
        <v>44002</v>
      </c>
      <c r="J104" s="7">
        <v>315</v>
      </c>
      <c r="K104" t="s">
        <v>28</v>
      </c>
      <c r="L104" t="s">
        <v>2023</v>
      </c>
      <c r="M104" t="s">
        <v>1996</v>
      </c>
      <c r="N104" t="s">
        <v>120</v>
      </c>
      <c r="O104" t="s">
        <v>6</v>
      </c>
      <c r="P104" s="7">
        <v>1</v>
      </c>
      <c r="Q104" s="8">
        <v>7</v>
      </c>
      <c r="R104" t="s">
        <v>15</v>
      </c>
      <c r="S104" t="s">
        <v>16</v>
      </c>
      <c r="T104" t="s">
        <v>9</v>
      </c>
      <c r="U104" t="s">
        <v>2024</v>
      </c>
      <c r="V104">
        <v>-90.065438999999998</v>
      </c>
      <c r="W104">
        <v>30.002289000000001</v>
      </c>
      <c r="X104" t="s">
        <v>251</v>
      </c>
      <c r="Y104" s="8">
        <v>210557</v>
      </c>
      <c r="Z104" t="s">
        <v>246</v>
      </c>
      <c r="AA104" t="s">
        <v>17</v>
      </c>
      <c r="AB104" t="s">
        <v>33</v>
      </c>
      <c r="AC104" t="s">
        <v>17</v>
      </c>
      <c r="AD104" t="s">
        <v>4</v>
      </c>
      <c r="AE104" t="s">
        <v>2633</v>
      </c>
      <c r="AF104" t="s">
        <v>2634</v>
      </c>
      <c r="AG104" t="s">
        <v>2635</v>
      </c>
      <c r="AH104">
        <v>70122</v>
      </c>
      <c r="AI104">
        <v>6</v>
      </c>
    </row>
    <row r="105" spans="1:35" x14ac:dyDescent="0.35">
      <c r="A105" s="7">
        <v>2020</v>
      </c>
      <c r="B105" s="8">
        <v>1</v>
      </c>
      <c r="C105" s="7">
        <v>2020</v>
      </c>
      <c r="D105" s="7">
        <v>1329779166</v>
      </c>
      <c r="E105" t="s">
        <v>0</v>
      </c>
      <c r="F105" t="s">
        <v>13</v>
      </c>
      <c r="G105" t="s">
        <v>2</v>
      </c>
      <c r="H105" s="7">
        <v>46</v>
      </c>
      <c r="I105" s="1">
        <v>43953</v>
      </c>
      <c r="J105" s="7">
        <v>46</v>
      </c>
      <c r="K105" t="s">
        <v>65</v>
      </c>
      <c r="L105" t="s">
        <v>172</v>
      </c>
      <c r="M105" t="s">
        <v>2542</v>
      </c>
      <c r="N105" t="s">
        <v>41</v>
      </c>
      <c r="O105" t="s">
        <v>6</v>
      </c>
      <c r="P105" s="7">
        <v>6</v>
      </c>
      <c r="Q105" s="8">
        <v>1</v>
      </c>
      <c r="R105" t="s">
        <v>173</v>
      </c>
      <c r="S105" t="s">
        <v>174</v>
      </c>
      <c r="T105" t="s">
        <v>9</v>
      </c>
      <c r="U105" t="s">
        <v>23</v>
      </c>
      <c r="V105">
        <v>-90.032353999999998</v>
      </c>
      <c r="W105">
        <v>29.990709899999999</v>
      </c>
      <c r="X105" t="s">
        <v>10</v>
      </c>
      <c r="Y105" s="8">
        <v>210557</v>
      </c>
      <c r="Z105" t="s">
        <v>246</v>
      </c>
      <c r="AA105" t="s">
        <v>17</v>
      </c>
      <c r="AB105" t="s">
        <v>68</v>
      </c>
      <c r="AC105" t="s">
        <v>17</v>
      </c>
      <c r="AD105" t="s">
        <v>4</v>
      </c>
      <c r="AE105" t="s">
        <v>2633</v>
      </c>
      <c r="AF105" t="s">
        <v>2634</v>
      </c>
      <c r="AG105" t="s">
        <v>2635</v>
      </c>
      <c r="AH105">
        <v>70126</v>
      </c>
      <c r="AI105">
        <v>5</v>
      </c>
    </row>
    <row r="106" spans="1:35" x14ac:dyDescent="0.35">
      <c r="A106" s="7">
        <v>2020</v>
      </c>
      <c r="B106" s="8">
        <v>387</v>
      </c>
      <c r="C106" s="7">
        <v>2020</v>
      </c>
      <c r="D106" s="7">
        <v>1330059994</v>
      </c>
      <c r="E106" t="s">
        <v>0</v>
      </c>
      <c r="F106" t="s">
        <v>13</v>
      </c>
      <c r="G106" t="s">
        <v>2</v>
      </c>
      <c r="H106" s="7">
        <v>46</v>
      </c>
      <c r="I106" s="1">
        <v>43958</v>
      </c>
      <c r="J106" s="7">
        <v>17802</v>
      </c>
      <c r="K106" t="s">
        <v>3</v>
      </c>
      <c r="L106" t="s">
        <v>424</v>
      </c>
      <c r="M106" t="s">
        <v>425</v>
      </c>
      <c r="N106" t="s">
        <v>426</v>
      </c>
      <c r="O106" t="s">
        <v>6</v>
      </c>
      <c r="P106" s="7">
        <v>6</v>
      </c>
      <c r="Q106" s="8">
        <v>387</v>
      </c>
      <c r="R106" t="s">
        <v>151</v>
      </c>
      <c r="S106" t="s">
        <v>152</v>
      </c>
      <c r="T106" t="s">
        <v>9</v>
      </c>
      <c r="U106" t="s">
        <v>427</v>
      </c>
      <c r="V106">
        <v>-90.025237000000004</v>
      </c>
      <c r="W106">
        <v>30.0297646</v>
      </c>
      <c r="X106" t="s">
        <v>10</v>
      </c>
      <c r="Y106" s="8">
        <v>210557</v>
      </c>
      <c r="Z106" t="s">
        <v>246</v>
      </c>
      <c r="AA106" t="s">
        <v>17</v>
      </c>
      <c r="AB106" t="s">
        <v>12</v>
      </c>
      <c r="AC106" t="s">
        <v>17</v>
      </c>
      <c r="AD106" t="s">
        <v>4</v>
      </c>
      <c r="AE106" t="s">
        <v>2633</v>
      </c>
      <c r="AF106" t="s">
        <v>2634</v>
      </c>
      <c r="AG106" t="s">
        <v>2635</v>
      </c>
      <c r="AH106">
        <v>70126</v>
      </c>
      <c r="AI106">
        <v>5</v>
      </c>
    </row>
    <row r="107" spans="1:35" x14ac:dyDescent="0.35">
      <c r="A107" s="7">
        <v>2020</v>
      </c>
      <c r="B107" s="8">
        <v>54</v>
      </c>
      <c r="C107" s="7">
        <v>2020</v>
      </c>
      <c r="D107" s="7">
        <v>1332853836</v>
      </c>
      <c r="E107" t="s">
        <v>0</v>
      </c>
      <c r="F107" t="s">
        <v>13</v>
      </c>
      <c r="G107" t="s">
        <v>2</v>
      </c>
      <c r="H107" s="7">
        <v>46</v>
      </c>
      <c r="I107" s="1">
        <v>43991</v>
      </c>
      <c r="J107" s="7">
        <v>2484</v>
      </c>
      <c r="K107" t="s">
        <v>3</v>
      </c>
      <c r="L107" t="s">
        <v>1017</v>
      </c>
      <c r="M107" t="s">
        <v>1018</v>
      </c>
      <c r="N107" t="s">
        <v>446</v>
      </c>
      <c r="O107" t="s">
        <v>6</v>
      </c>
      <c r="P107" s="7">
        <v>6</v>
      </c>
      <c r="Q107" s="8">
        <v>54</v>
      </c>
      <c r="R107" t="s">
        <v>63</v>
      </c>
      <c r="S107" t="s">
        <v>64</v>
      </c>
      <c r="T107" t="s">
        <v>9</v>
      </c>
      <c r="U107" t="s">
        <v>64</v>
      </c>
      <c r="V107">
        <v>-89.956590000000006</v>
      </c>
      <c r="W107">
        <v>30.0282847</v>
      </c>
      <c r="X107" t="s">
        <v>251</v>
      </c>
      <c r="Y107" s="8">
        <v>210557</v>
      </c>
      <c r="Z107" t="s">
        <v>246</v>
      </c>
      <c r="AA107" t="s">
        <v>64</v>
      </c>
      <c r="AB107" t="s">
        <v>12</v>
      </c>
      <c r="AC107" t="s">
        <v>64</v>
      </c>
      <c r="AD107" t="s">
        <v>4</v>
      </c>
      <c r="AE107" t="s">
        <v>2630</v>
      </c>
      <c r="AF107" t="s">
        <v>2631</v>
      </c>
      <c r="AG107" t="s">
        <v>2632</v>
      </c>
      <c r="AH107">
        <v>70128</v>
      </c>
      <c r="AI107">
        <v>6</v>
      </c>
    </row>
    <row r="108" spans="1:35" x14ac:dyDescent="0.35">
      <c r="A108" s="7">
        <v>2020</v>
      </c>
      <c r="B108" s="8">
        <v>11</v>
      </c>
      <c r="C108" s="7">
        <v>2020</v>
      </c>
      <c r="D108" s="7">
        <v>1334037216</v>
      </c>
      <c r="E108" t="s">
        <v>0</v>
      </c>
      <c r="F108" t="s">
        <v>13</v>
      </c>
      <c r="G108" t="s">
        <v>2</v>
      </c>
      <c r="H108" s="7">
        <v>46</v>
      </c>
      <c r="I108" s="1">
        <v>44011</v>
      </c>
      <c r="J108" s="7">
        <v>506</v>
      </c>
      <c r="K108" t="s">
        <v>28</v>
      </c>
      <c r="L108" t="s">
        <v>1755</v>
      </c>
      <c r="M108" t="s">
        <v>1756</v>
      </c>
      <c r="N108" t="s">
        <v>14</v>
      </c>
      <c r="O108" t="s">
        <v>6</v>
      </c>
      <c r="P108" s="7">
        <v>6</v>
      </c>
      <c r="Q108" s="8">
        <v>11</v>
      </c>
      <c r="R108" t="s">
        <v>63</v>
      </c>
      <c r="S108" t="s">
        <v>64</v>
      </c>
      <c r="T108" t="s">
        <v>9</v>
      </c>
      <c r="U108" t="s">
        <v>1757</v>
      </c>
      <c r="V108">
        <v>-89.975520000000003</v>
      </c>
      <c r="W108">
        <v>30.052252500000002</v>
      </c>
      <c r="X108" t="s">
        <v>251</v>
      </c>
      <c r="Y108" s="8">
        <v>210557</v>
      </c>
      <c r="Z108" t="s">
        <v>246</v>
      </c>
      <c r="AA108" t="s">
        <v>64</v>
      </c>
      <c r="AB108" t="s">
        <v>33</v>
      </c>
      <c r="AC108" t="s">
        <v>64</v>
      </c>
      <c r="AD108" t="s">
        <v>4</v>
      </c>
      <c r="AE108" t="s">
        <v>2630</v>
      </c>
      <c r="AF108" t="s">
        <v>2631</v>
      </c>
      <c r="AG108" t="s">
        <v>2632</v>
      </c>
      <c r="AH108">
        <v>70128</v>
      </c>
      <c r="AI108">
        <v>6</v>
      </c>
    </row>
    <row r="109" spans="1:35" x14ac:dyDescent="0.35">
      <c r="A109" s="7">
        <v>2020</v>
      </c>
      <c r="B109" s="8">
        <v>77</v>
      </c>
      <c r="C109" s="7">
        <v>2020</v>
      </c>
      <c r="D109" s="7">
        <v>1321760883</v>
      </c>
      <c r="E109" t="s">
        <v>0</v>
      </c>
      <c r="F109" t="s">
        <v>1</v>
      </c>
      <c r="G109" t="s">
        <v>2</v>
      </c>
      <c r="H109" s="7">
        <v>47</v>
      </c>
      <c r="I109" s="1">
        <v>43836</v>
      </c>
      <c r="J109" s="7">
        <v>3619</v>
      </c>
      <c r="K109" t="s">
        <v>3</v>
      </c>
      <c r="L109" t="s">
        <v>826</v>
      </c>
      <c r="M109" t="s">
        <v>827</v>
      </c>
      <c r="N109" t="s">
        <v>828</v>
      </c>
      <c r="O109" t="s">
        <v>6</v>
      </c>
      <c r="P109" s="7">
        <v>1</v>
      </c>
      <c r="Q109" s="8">
        <v>77</v>
      </c>
      <c r="R109" t="s">
        <v>86</v>
      </c>
      <c r="S109" t="s">
        <v>87</v>
      </c>
      <c r="T109" t="s">
        <v>9</v>
      </c>
      <c r="U109" t="s">
        <v>829</v>
      </c>
      <c r="V109">
        <v>-89.984881999999999</v>
      </c>
      <c r="W109">
        <v>30.033023</v>
      </c>
      <c r="X109" t="s">
        <v>10</v>
      </c>
      <c r="Y109" s="8">
        <v>210557</v>
      </c>
      <c r="Z109" t="s">
        <v>246</v>
      </c>
      <c r="AA109" t="s">
        <v>40</v>
      </c>
      <c r="AB109" t="s">
        <v>12</v>
      </c>
      <c r="AC109" t="s">
        <v>40</v>
      </c>
      <c r="AD109" t="s">
        <v>4</v>
      </c>
      <c r="AE109" t="s">
        <v>2630</v>
      </c>
      <c r="AF109" t="s">
        <v>2631</v>
      </c>
      <c r="AG109" t="s">
        <v>2632</v>
      </c>
      <c r="AH109">
        <v>70127</v>
      </c>
      <c r="AI109">
        <v>1</v>
      </c>
    </row>
    <row r="110" spans="1:35" x14ac:dyDescent="0.35">
      <c r="A110" s="7">
        <v>2020</v>
      </c>
      <c r="B110" s="8">
        <v>241</v>
      </c>
      <c r="C110" s="7">
        <v>2020</v>
      </c>
      <c r="D110" s="7">
        <v>1323644227</v>
      </c>
      <c r="E110" t="s">
        <v>0</v>
      </c>
      <c r="F110" t="s">
        <v>13</v>
      </c>
      <c r="G110" t="s">
        <v>56</v>
      </c>
      <c r="H110" s="7">
        <v>47</v>
      </c>
      <c r="I110" s="1">
        <v>43867</v>
      </c>
      <c r="J110" s="7">
        <v>11327</v>
      </c>
      <c r="K110" t="s">
        <v>259</v>
      </c>
      <c r="L110" t="s">
        <v>491</v>
      </c>
      <c r="M110" t="s">
        <v>492</v>
      </c>
      <c r="N110" t="s">
        <v>493</v>
      </c>
      <c r="O110" t="s">
        <v>6</v>
      </c>
      <c r="P110" s="7">
        <v>6</v>
      </c>
      <c r="Q110" s="8">
        <v>241</v>
      </c>
      <c r="R110" t="s">
        <v>138</v>
      </c>
      <c r="S110" t="s">
        <v>139</v>
      </c>
      <c r="T110" t="s">
        <v>9</v>
      </c>
      <c r="U110" t="s">
        <v>494</v>
      </c>
      <c r="V110">
        <v>-90.026004999999998</v>
      </c>
      <c r="W110">
        <v>30.016909099999999</v>
      </c>
      <c r="X110" t="s">
        <v>10</v>
      </c>
      <c r="Y110" s="8">
        <v>210557</v>
      </c>
      <c r="Z110" t="s">
        <v>246</v>
      </c>
      <c r="AA110" t="s">
        <v>40</v>
      </c>
      <c r="AB110" t="s">
        <v>263</v>
      </c>
      <c r="AC110" t="s">
        <v>40</v>
      </c>
      <c r="AD110" t="s">
        <v>4</v>
      </c>
      <c r="AE110" t="s">
        <v>2633</v>
      </c>
      <c r="AF110" t="s">
        <v>2634</v>
      </c>
      <c r="AG110" t="s">
        <v>2635</v>
      </c>
      <c r="AH110">
        <v>70126</v>
      </c>
      <c r="AI110">
        <v>2</v>
      </c>
    </row>
    <row r="111" spans="1:35" x14ac:dyDescent="0.35">
      <c r="A111" s="7">
        <v>2020</v>
      </c>
      <c r="B111" s="8">
        <v>16</v>
      </c>
      <c r="C111" s="7">
        <v>2020</v>
      </c>
      <c r="D111" s="7">
        <v>1330267381</v>
      </c>
      <c r="E111" t="s">
        <v>0</v>
      </c>
      <c r="F111" t="s">
        <v>1</v>
      </c>
      <c r="G111" t="s">
        <v>2</v>
      </c>
      <c r="H111" s="7">
        <v>47</v>
      </c>
      <c r="I111" s="1">
        <v>43962</v>
      </c>
      <c r="J111" s="7">
        <v>752</v>
      </c>
      <c r="K111" t="s">
        <v>28</v>
      </c>
      <c r="L111" t="s">
        <v>1530</v>
      </c>
      <c r="M111" t="s">
        <v>83</v>
      </c>
      <c r="N111" t="s">
        <v>84</v>
      </c>
      <c r="O111" t="s">
        <v>6</v>
      </c>
      <c r="P111" s="7">
        <v>1</v>
      </c>
      <c r="Q111" s="8">
        <v>16</v>
      </c>
      <c r="R111" t="s">
        <v>30</v>
      </c>
      <c r="S111" t="s">
        <v>31</v>
      </c>
      <c r="T111" t="s">
        <v>9</v>
      </c>
      <c r="U111" t="s">
        <v>1327</v>
      </c>
      <c r="V111">
        <v>-90.101476000000005</v>
      </c>
      <c r="W111">
        <v>30.020364099999998</v>
      </c>
      <c r="X111" t="s">
        <v>10</v>
      </c>
      <c r="Y111" s="8">
        <v>210557</v>
      </c>
      <c r="Z111" t="s">
        <v>246</v>
      </c>
      <c r="AA111" t="s">
        <v>32</v>
      </c>
      <c r="AB111" t="s">
        <v>33</v>
      </c>
      <c r="AC111" t="s">
        <v>32</v>
      </c>
      <c r="AD111" t="s">
        <v>4</v>
      </c>
      <c r="AE111" t="s">
        <v>2633</v>
      </c>
      <c r="AF111" t="s">
        <v>2634</v>
      </c>
      <c r="AG111" t="s">
        <v>2635</v>
      </c>
      <c r="AH111">
        <v>70124</v>
      </c>
      <c r="AI111">
        <v>5</v>
      </c>
    </row>
    <row r="112" spans="1:35" x14ac:dyDescent="0.35">
      <c r="A112" s="7">
        <v>2020</v>
      </c>
      <c r="B112" s="8">
        <v>7</v>
      </c>
      <c r="C112" s="7">
        <v>2020</v>
      </c>
      <c r="D112" s="7">
        <v>1332453070</v>
      </c>
      <c r="E112" t="s">
        <v>0</v>
      </c>
      <c r="F112" t="s">
        <v>1</v>
      </c>
      <c r="G112" t="s">
        <v>2</v>
      </c>
      <c r="H112" s="7">
        <v>47</v>
      </c>
      <c r="I112" s="1">
        <v>43988</v>
      </c>
      <c r="J112" s="7">
        <v>329</v>
      </c>
      <c r="K112" t="s">
        <v>28</v>
      </c>
      <c r="L112" t="s">
        <v>2003</v>
      </c>
      <c r="M112" t="s">
        <v>2004</v>
      </c>
      <c r="N112" t="s">
        <v>1031</v>
      </c>
      <c r="O112" t="s">
        <v>6</v>
      </c>
      <c r="P112" s="7">
        <v>1</v>
      </c>
      <c r="Q112" s="8">
        <v>7</v>
      </c>
      <c r="R112" t="s">
        <v>80</v>
      </c>
      <c r="S112" t="s">
        <v>81</v>
      </c>
      <c r="T112" t="s">
        <v>9</v>
      </c>
      <c r="U112" t="s">
        <v>982</v>
      </c>
      <c r="V112">
        <v>-90.102811000000003</v>
      </c>
      <c r="W112">
        <v>29.990598899999998</v>
      </c>
      <c r="X112" t="s">
        <v>251</v>
      </c>
      <c r="Y112" s="8">
        <v>210557</v>
      </c>
      <c r="Z112" t="s">
        <v>246</v>
      </c>
      <c r="AA112" t="s">
        <v>17</v>
      </c>
      <c r="AB112" t="s">
        <v>33</v>
      </c>
      <c r="AC112" t="s">
        <v>17</v>
      </c>
      <c r="AD112" t="s">
        <v>4</v>
      </c>
      <c r="AE112" t="s">
        <v>2636</v>
      </c>
      <c r="AF112" t="s">
        <v>2637</v>
      </c>
      <c r="AG112" t="s">
        <v>2638</v>
      </c>
      <c r="AH112">
        <v>70124</v>
      </c>
      <c r="AI112">
        <v>6</v>
      </c>
    </row>
    <row r="113" spans="1:35" x14ac:dyDescent="0.35">
      <c r="A113" s="7">
        <v>2020</v>
      </c>
      <c r="B113" s="8">
        <v>8</v>
      </c>
      <c r="C113" s="7">
        <v>2020</v>
      </c>
      <c r="D113" s="7">
        <v>1333184155</v>
      </c>
      <c r="E113" t="s">
        <v>0</v>
      </c>
      <c r="F113" t="s">
        <v>13</v>
      </c>
      <c r="G113" t="s">
        <v>2</v>
      </c>
      <c r="H113" s="7">
        <v>47</v>
      </c>
      <c r="I113" s="1">
        <v>43999</v>
      </c>
      <c r="J113" s="7">
        <v>376</v>
      </c>
      <c r="K113" t="s">
        <v>28</v>
      </c>
      <c r="L113" t="s">
        <v>1952</v>
      </c>
      <c r="M113" t="s">
        <v>636</v>
      </c>
      <c r="N113" t="s">
        <v>527</v>
      </c>
      <c r="O113" t="s">
        <v>6</v>
      </c>
      <c r="P113" s="7">
        <v>6</v>
      </c>
      <c r="Q113" s="8">
        <v>8</v>
      </c>
      <c r="R113" t="s">
        <v>138</v>
      </c>
      <c r="S113" t="s">
        <v>139</v>
      </c>
      <c r="T113" t="s">
        <v>9</v>
      </c>
      <c r="U113" t="s">
        <v>1953</v>
      </c>
      <c r="V113">
        <v>-90.044021000000001</v>
      </c>
      <c r="W113">
        <v>29.970771599999999</v>
      </c>
      <c r="X113" t="s">
        <v>251</v>
      </c>
      <c r="Y113" s="8">
        <v>210557</v>
      </c>
      <c r="Z113" t="s">
        <v>246</v>
      </c>
      <c r="AA113" t="s">
        <v>40</v>
      </c>
      <c r="AB113" t="s">
        <v>33</v>
      </c>
      <c r="AC113" t="s">
        <v>40</v>
      </c>
      <c r="AD113" t="s">
        <v>4</v>
      </c>
      <c r="AE113" t="s">
        <v>2639</v>
      </c>
      <c r="AF113" t="s">
        <v>2640</v>
      </c>
      <c r="AG113" t="s">
        <v>2641</v>
      </c>
      <c r="AH113">
        <v>70117</v>
      </c>
      <c r="AI113">
        <v>6</v>
      </c>
    </row>
    <row r="114" spans="1:35" x14ac:dyDescent="0.35">
      <c r="A114" s="7">
        <v>2020</v>
      </c>
      <c r="B114" s="8">
        <v>3</v>
      </c>
      <c r="C114" s="7">
        <v>2020</v>
      </c>
      <c r="D114" s="7">
        <v>1321852054</v>
      </c>
      <c r="E114" t="s">
        <v>0</v>
      </c>
      <c r="F114" t="s">
        <v>13</v>
      </c>
      <c r="G114" t="s">
        <v>2</v>
      </c>
      <c r="H114" s="7">
        <v>48</v>
      </c>
      <c r="I114" s="1">
        <v>43838</v>
      </c>
      <c r="J114" s="7">
        <v>144</v>
      </c>
      <c r="K114" t="s">
        <v>24</v>
      </c>
      <c r="L114" t="s">
        <v>2276</v>
      </c>
      <c r="M114" t="s">
        <v>2277</v>
      </c>
      <c r="N114" t="s">
        <v>113</v>
      </c>
      <c r="O114" t="s">
        <v>6</v>
      </c>
      <c r="P114" s="7">
        <v>6</v>
      </c>
      <c r="Q114" s="8">
        <v>3</v>
      </c>
      <c r="R114" t="s">
        <v>19</v>
      </c>
      <c r="S114" t="s">
        <v>20</v>
      </c>
      <c r="T114" t="s">
        <v>9</v>
      </c>
      <c r="U114" t="s">
        <v>23</v>
      </c>
      <c r="V114">
        <v>-90.008424000000005</v>
      </c>
      <c r="W114">
        <v>29.960708799999999</v>
      </c>
      <c r="X114" t="s">
        <v>10</v>
      </c>
      <c r="Y114" s="8">
        <v>210557</v>
      </c>
      <c r="Z114" t="s">
        <v>246</v>
      </c>
      <c r="AA114" t="s">
        <v>17</v>
      </c>
      <c r="AB114" t="s">
        <v>27</v>
      </c>
      <c r="AC114" t="s">
        <v>17</v>
      </c>
      <c r="AD114" t="s">
        <v>4</v>
      </c>
      <c r="AE114" t="s">
        <v>2630</v>
      </c>
      <c r="AF114" t="s">
        <v>2631</v>
      </c>
      <c r="AG114" t="s">
        <v>2632</v>
      </c>
      <c r="AH114">
        <v>70117</v>
      </c>
      <c r="AI114">
        <v>1</v>
      </c>
    </row>
    <row r="115" spans="1:35" x14ac:dyDescent="0.35">
      <c r="A115" s="7">
        <v>2020</v>
      </c>
      <c r="B115" s="8">
        <v>1486</v>
      </c>
      <c r="C115" s="7">
        <v>2020</v>
      </c>
      <c r="D115" s="7">
        <v>1332937358</v>
      </c>
      <c r="E115" t="s">
        <v>0</v>
      </c>
      <c r="F115" t="s">
        <v>1</v>
      </c>
      <c r="G115" t="s">
        <v>2</v>
      </c>
      <c r="H115" s="7">
        <v>48</v>
      </c>
      <c r="I115" s="1">
        <v>43993</v>
      </c>
      <c r="J115" s="7">
        <v>62412</v>
      </c>
      <c r="K115" t="s">
        <v>69</v>
      </c>
      <c r="L115" t="s">
        <v>270</v>
      </c>
      <c r="M115" t="s">
        <v>282</v>
      </c>
      <c r="N115" t="s">
        <v>270</v>
      </c>
      <c r="O115" t="s">
        <v>6</v>
      </c>
      <c r="P115" s="7">
        <v>1</v>
      </c>
      <c r="Q115" s="8">
        <v>1486</v>
      </c>
      <c r="R115" t="s">
        <v>271</v>
      </c>
      <c r="S115" t="s">
        <v>272</v>
      </c>
      <c r="T115" t="s">
        <v>9</v>
      </c>
      <c r="U115" t="s">
        <v>283</v>
      </c>
      <c r="V115">
        <v>-90.118300000000005</v>
      </c>
      <c r="W115">
        <v>29.964403399999998</v>
      </c>
      <c r="X115" t="s">
        <v>251</v>
      </c>
      <c r="Y115" s="8">
        <v>210557</v>
      </c>
      <c r="Z115" t="s">
        <v>246</v>
      </c>
      <c r="AA115" t="s">
        <v>71</v>
      </c>
      <c r="AB115" t="s">
        <v>72</v>
      </c>
      <c r="AC115" t="s">
        <v>71</v>
      </c>
      <c r="AD115" t="s">
        <v>4</v>
      </c>
      <c r="AE115" t="s">
        <v>2636</v>
      </c>
      <c r="AF115" t="s">
        <v>2637</v>
      </c>
      <c r="AG115" t="s">
        <v>2638</v>
      </c>
      <c r="AH115">
        <v>70118</v>
      </c>
      <c r="AI115">
        <v>6</v>
      </c>
    </row>
    <row r="116" spans="1:35" x14ac:dyDescent="0.35">
      <c r="A116" s="7">
        <v>2020</v>
      </c>
      <c r="B116" s="8">
        <v>11</v>
      </c>
      <c r="C116" s="7">
        <v>2020</v>
      </c>
      <c r="D116" s="7">
        <v>1322240774</v>
      </c>
      <c r="E116" t="s">
        <v>0</v>
      </c>
      <c r="F116" t="s">
        <v>1</v>
      </c>
      <c r="G116" t="s">
        <v>136</v>
      </c>
      <c r="H116" s="7">
        <v>49</v>
      </c>
      <c r="I116" s="1">
        <v>43841</v>
      </c>
      <c r="J116" s="7">
        <v>539</v>
      </c>
      <c r="K116" t="s">
        <v>3</v>
      </c>
      <c r="L116" t="s">
        <v>1268</v>
      </c>
      <c r="M116" t="s">
        <v>1689</v>
      </c>
      <c r="N116" t="s">
        <v>330</v>
      </c>
      <c r="O116" t="s">
        <v>6</v>
      </c>
      <c r="P116" s="7">
        <v>1</v>
      </c>
      <c r="Q116" s="8">
        <v>11</v>
      </c>
      <c r="R116" t="s">
        <v>86</v>
      </c>
      <c r="S116" t="s">
        <v>87</v>
      </c>
      <c r="T116" t="s">
        <v>9</v>
      </c>
      <c r="U116" t="s">
        <v>1690</v>
      </c>
      <c r="V116">
        <v>-90.102481999999995</v>
      </c>
      <c r="W116">
        <v>29.967602800000002</v>
      </c>
      <c r="X116" t="s">
        <v>10</v>
      </c>
      <c r="Y116" s="8">
        <v>210557</v>
      </c>
      <c r="Z116" t="s">
        <v>246</v>
      </c>
      <c r="AA116" t="s">
        <v>40</v>
      </c>
      <c r="AB116" t="s">
        <v>12</v>
      </c>
      <c r="AC116" t="s">
        <v>40</v>
      </c>
      <c r="AD116" t="s">
        <v>4</v>
      </c>
      <c r="AE116" t="s">
        <v>2627</v>
      </c>
      <c r="AF116" t="s">
        <v>2628</v>
      </c>
      <c r="AG116" t="s">
        <v>2629</v>
      </c>
      <c r="AH116">
        <v>70119</v>
      </c>
      <c r="AI116">
        <v>1</v>
      </c>
    </row>
    <row r="117" spans="1:35" x14ac:dyDescent="0.35">
      <c r="A117" s="7">
        <v>2020</v>
      </c>
      <c r="B117" s="8">
        <v>4</v>
      </c>
      <c r="C117" s="7">
        <v>2020</v>
      </c>
      <c r="D117" s="7">
        <v>1332541060</v>
      </c>
      <c r="E117" t="s">
        <v>0</v>
      </c>
      <c r="F117" t="s">
        <v>1</v>
      </c>
      <c r="G117" t="s">
        <v>136</v>
      </c>
      <c r="H117" s="7">
        <v>49</v>
      </c>
      <c r="I117" s="1">
        <v>43989</v>
      </c>
      <c r="J117" s="7">
        <v>196</v>
      </c>
      <c r="K117" t="s">
        <v>69</v>
      </c>
      <c r="L117" t="s">
        <v>1215</v>
      </c>
      <c r="M117" t="s">
        <v>1216</v>
      </c>
      <c r="N117" t="s">
        <v>1215</v>
      </c>
      <c r="O117" t="s">
        <v>6</v>
      </c>
      <c r="P117" s="7">
        <v>1</v>
      </c>
      <c r="Q117" s="8">
        <v>4</v>
      </c>
      <c r="R117" t="s">
        <v>138</v>
      </c>
      <c r="S117" t="s">
        <v>139</v>
      </c>
      <c r="T117" t="s">
        <v>9</v>
      </c>
      <c r="U117" t="s">
        <v>2258</v>
      </c>
      <c r="V117">
        <v>-90.085976000000002</v>
      </c>
      <c r="W117">
        <v>29.953315400000001</v>
      </c>
      <c r="X117" t="s">
        <v>251</v>
      </c>
      <c r="Y117" s="8">
        <v>210557</v>
      </c>
      <c r="Z117" t="s">
        <v>246</v>
      </c>
      <c r="AA117" t="s">
        <v>40</v>
      </c>
      <c r="AB117" t="s">
        <v>72</v>
      </c>
      <c r="AC117" t="s">
        <v>40</v>
      </c>
      <c r="AD117" t="s">
        <v>4</v>
      </c>
      <c r="AE117" t="s">
        <v>2627</v>
      </c>
      <c r="AF117" t="s">
        <v>2628</v>
      </c>
      <c r="AG117" t="s">
        <v>2629</v>
      </c>
      <c r="AH117">
        <v>70113</v>
      </c>
      <c r="AI117">
        <v>6</v>
      </c>
    </row>
    <row r="118" spans="1:35" x14ac:dyDescent="0.35">
      <c r="A118" s="7">
        <v>2020</v>
      </c>
      <c r="B118" s="8">
        <v>44</v>
      </c>
      <c r="C118" s="7">
        <v>2020</v>
      </c>
      <c r="D118" s="7">
        <v>1333624070</v>
      </c>
      <c r="E118" t="s">
        <v>0</v>
      </c>
      <c r="F118" t="s">
        <v>1</v>
      </c>
      <c r="G118" t="s">
        <v>136</v>
      </c>
      <c r="H118" s="7">
        <v>49</v>
      </c>
      <c r="I118" s="1">
        <v>44006</v>
      </c>
      <c r="J118" s="7">
        <v>2156</v>
      </c>
      <c r="K118" t="s">
        <v>3</v>
      </c>
      <c r="L118" t="s">
        <v>1099</v>
      </c>
      <c r="M118" t="s">
        <v>1100</v>
      </c>
      <c r="N118" t="s">
        <v>659</v>
      </c>
      <c r="O118" t="s">
        <v>6</v>
      </c>
      <c r="P118" s="7">
        <v>1</v>
      </c>
      <c r="Q118" s="8">
        <v>44</v>
      </c>
      <c r="R118" t="s">
        <v>162</v>
      </c>
      <c r="S118" t="s">
        <v>163</v>
      </c>
      <c r="T118" t="s">
        <v>9</v>
      </c>
      <c r="U118" t="s">
        <v>1101</v>
      </c>
      <c r="V118">
        <v>-90.115044999999995</v>
      </c>
      <c r="W118">
        <v>30.015672899999998</v>
      </c>
      <c r="X118" t="s">
        <v>251</v>
      </c>
      <c r="Y118" s="8">
        <v>210557</v>
      </c>
      <c r="Z118" t="s">
        <v>246</v>
      </c>
      <c r="AA118" t="s">
        <v>163</v>
      </c>
      <c r="AB118" t="s">
        <v>12</v>
      </c>
      <c r="AC118" t="s">
        <v>163</v>
      </c>
      <c r="AD118" t="s">
        <v>4</v>
      </c>
      <c r="AE118" t="s">
        <v>2636</v>
      </c>
      <c r="AF118" t="s">
        <v>2637</v>
      </c>
      <c r="AG118" t="s">
        <v>2638</v>
      </c>
      <c r="AH118">
        <v>70124</v>
      </c>
      <c r="AI118">
        <v>6</v>
      </c>
    </row>
    <row r="119" spans="1:35" x14ac:dyDescent="0.35">
      <c r="A119" s="7">
        <v>2020</v>
      </c>
      <c r="B119" s="8">
        <v>8</v>
      </c>
      <c r="C119" s="7">
        <v>2020</v>
      </c>
      <c r="D119" s="7">
        <v>1333998899</v>
      </c>
      <c r="E119" t="s">
        <v>0</v>
      </c>
      <c r="F119" t="s">
        <v>13</v>
      </c>
      <c r="G119" t="s">
        <v>2</v>
      </c>
      <c r="H119" s="7">
        <v>49</v>
      </c>
      <c r="I119" s="1">
        <v>44011</v>
      </c>
      <c r="J119" s="7">
        <v>392</v>
      </c>
      <c r="K119" t="s">
        <v>28</v>
      </c>
      <c r="L119" t="s">
        <v>1957</v>
      </c>
      <c r="M119" t="s">
        <v>1958</v>
      </c>
      <c r="N119" t="s">
        <v>49</v>
      </c>
      <c r="O119" t="s">
        <v>6</v>
      </c>
      <c r="P119" s="7">
        <v>6</v>
      </c>
      <c r="Q119" s="8">
        <v>8</v>
      </c>
      <c r="R119" t="s">
        <v>63</v>
      </c>
      <c r="S119" t="s">
        <v>64</v>
      </c>
      <c r="T119" t="s">
        <v>9</v>
      </c>
      <c r="U119" t="s">
        <v>23</v>
      </c>
      <c r="V119">
        <v>-89.991980999999996</v>
      </c>
      <c r="W119">
        <v>30.014106399999999</v>
      </c>
      <c r="X119" t="s">
        <v>251</v>
      </c>
      <c r="Y119" s="8">
        <v>210557</v>
      </c>
      <c r="Z119" t="s">
        <v>246</v>
      </c>
      <c r="AA119" t="s">
        <v>64</v>
      </c>
      <c r="AB119" t="s">
        <v>33</v>
      </c>
      <c r="AC119" t="s">
        <v>64</v>
      </c>
      <c r="AD119" t="s">
        <v>4</v>
      </c>
      <c r="AE119" t="s">
        <v>2630</v>
      </c>
      <c r="AF119" t="s">
        <v>2631</v>
      </c>
      <c r="AG119" t="s">
        <v>2632</v>
      </c>
      <c r="AH119">
        <v>70126</v>
      </c>
      <c r="AI119">
        <v>6</v>
      </c>
    </row>
    <row r="120" spans="1:35" x14ac:dyDescent="0.35">
      <c r="A120" s="7">
        <v>2020</v>
      </c>
      <c r="B120" s="8">
        <v>10</v>
      </c>
      <c r="C120" s="7">
        <v>2020</v>
      </c>
      <c r="D120" s="7">
        <v>1324063576</v>
      </c>
      <c r="E120" t="s">
        <v>0</v>
      </c>
      <c r="F120" t="s">
        <v>13</v>
      </c>
      <c r="G120" t="s">
        <v>2</v>
      </c>
      <c r="H120" s="7">
        <v>50</v>
      </c>
      <c r="I120" s="1">
        <v>43878</v>
      </c>
      <c r="J120" s="7">
        <v>500</v>
      </c>
      <c r="K120" t="s">
        <v>28</v>
      </c>
      <c r="L120" t="s">
        <v>1769</v>
      </c>
      <c r="M120" t="s">
        <v>1770</v>
      </c>
      <c r="N120" t="s">
        <v>46</v>
      </c>
      <c r="O120" t="s">
        <v>6</v>
      </c>
      <c r="P120" s="7">
        <v>6</v>
      </c>
      <c r="Q120" s="8">
        <v>10</v>
      </c>
      <c r="R120" t="s">
        <v>63</v>
      </c>
      <c r="S120" t="s">
        <v>64</v>
      </c>
      <c r="T120" t="s">
        <v>9</v>
      </c>
      <c r="U120" t="s">
        <v>1771</v>
      </c>
      <c r="V120">
        <v>-90.038404999999997</v>
      </c>
      <c r="W120">
        <v>29.974154200000001</v>
      </c>
      <c r="X120" t="s">
        <v>10</v>
      </c>
      <c r="Y120" s="8">
        <v>210557</v>
      </c>
      <c r="Z120" t="s">
        <v>246</v>
      </c>
      <c r="AA120" t="s">
        <v>64</v>
      </c>
      <c r="AB120" t="s">
        <v>33</v>
      </c>
      <c r="AC120" t="s">
        <v>64</v>
      </c>
      <c r="AD120" t="s">
        <v>4</v>
      </c>
      <c r="AE120" t="s">
        <v>2633</v>
      </c>
      <c r="AF120" t="s">
        <v>2634</v>
      </c>
      <c r="AG120" t="s">
        <v>2635</v>
      </c>
      <c r="AH120">
        <v>70117</v>
      </c>
      <c r="AI120">
        <v>2</v>
      </c>
    </row>
    <row r="121" spans="1:35" x14ac:dyDescent="0.35">
      <c r="A121" s="7">
        <v>2020</v>
      </c>
      <c r="B121" s="8">
        <v>102</v>
      </c>
      <c r="C121" s="7">
        <v>2020</v>
      </c>
      <c r="D121" s="7">
        <v>1324519542</v>
      </c>
      <c r="E121" t="s">
        <v>0</v>
      </c>
      <c r="F121" t="s">
        <v>124</v>
      </c>
      <c r="G121" t="s">
        <v>2</v>
      </c>
      <c r="H121" s="7">
        <v>50</v>
      </c>
      <c r="I121" s="1">
        <v>43887</v>
      </c>
      <c r="J121" s="7">
        <v>5100</v>
      </c>
      <c r="K121" t="s">
        <v>259</v>
      </c>
      <c r="L121" t="s">
        <v>728</v>
      </c>
      <c r="M121" t="s">
        <v>729</v>
      </c>
      <c r="N121" t="s">
        <v>342</v>
      </c>
      <c r="O121" t="s">
        <v>6</v>
      </c>
      <c r="P121" s="7">
        <v>81</v>
      </c>
      <c r="Q121" s="8">
        <v>102</v>
      </c>
      <c r="R121" t="s">
        <v>162</v>
      </c>
      <c r="S121" t="s">
        <v>163</v>
      </c>
      <c r="T121" t="s">
        <v>9</v>
      </c>
      <c r="U121" t="s">
        <v>730</v>
      </c>
      <c r="V121">
        <v>-90.032640000000001</v>
      </c>
      <c r="W121">
        <v>29.944406600000001</v>
      </c>
      <c r="X121" t="s">
        <v>10</v>
      </c>
      <c r="Y121" s="8">
        <v>210557</v>
      </c>
      <c r="Z121" t="s">
        <v>246</v>
      </c>
      <c r="AA121" t="s">
        <v>163</v>
      </c>
      <c r="AB121" t="s">
        <v>263</v>
      </c>
      <c r="AC121" t="s">
        <v>163</v>
      </c>
      <c r="AD121" t="s">
        <v>4</v>
      </c>
      <c r="AE121" t="s">
        <v>2639</v>
      </c>
      <c r="AF121" t="s">
        <v>2640</v>
      </c>
      <c r="AG121" t="s">
        <v>2641</v>
      </c>
      <c r="AH121">
        <v>70114</v>
      </c>
      <c r="AI121">
        <v>2</v>
      </c>
    </row>
    <row r="122" spans="1:35" x14ac:dyDescent="0.35">
      <c r="A122" s="7">
        <v>2020</v>
      </c>
      <c r="B122" s="8">
        <v>1</v>
      </c>
      <c r="C122" s="7">
        <v>2020</v>
      </c>
      <c r="D122" s="7">
        <v>1325687193</v>
      </c>
      <c r="E122" t="s">
        <v>0</v>
      </c>
      <c r="F122" t="s">
        <v>13</v>
      </c>
      <c r="G122" t="s">
        <v>2</v>
      </c>
      <c r="H122" s="7">
        <v>50</v>
      </c>
      <c r="I122" s="1">
        <v>43913</v>
      </c>
      <c r="J122" s="7">
        <v>50</v>
      </c>
      <c r="K122" t="s">
        <v>65</v>
      </c>
      <c r="L122" t="s">
        <v>116</v>
      </c>
      <c r="M122" t="s">
        <v>2498</v>
      </c>
      <c r="N122" t="s">
        <v>70</v>
      </c>
      <c r="O122" t="s">
        <v>6</v>
      </c>
      <c r="P122" s="7">
        <v>6</v>
      </c>
      <c r="Q122" s="8">
        <v>1</v>
      </c>
      <c r="R122" t="s">
        <v>2499</v>
      </c>
      <c r="S122" t="s">
        <v>2500</v>
      </c>
      <c r="T122" t="s">
        <v>9</v>
      </c>
      <c r="U122" t="s">
        <v>2501</v>
      </c>
      <c r="V122">
        <v>-89.978797999999998</v>
      </c>
      <c r="W122">
        <v>30.0434719</v>
      </c>
      <c r="X122" t="s">
        <v>10</v>
      </c>
      <c r="Y122" s="8">
        <v>210557</v>
      </c>
      <c r="Z122" t="s">
        <v>246</v>
      </c>
      <c r="AA122" t="s">
        <v>11</v>
      </c>
      <c r="AB122" t="s">
        <v>68</v>
      </c>
      <c r="AC122" t="s">
        <v>11</v>
      </c>
      <c r="AD122" t="s">
        <v>4</v>
      </c>
      <c r="AE122" t="s">
        <v>2630</v>
      </c>
      <c r="AF122" t="s">
        <v>2631</v>
      </c>
      <c r="AG122" t="s">
        <v>2632</v>
      </c>
      <c r="AH122">
        <v>70127</v>
      </c>
      <c r="AI122">
        <v>3</v>
      </c>
    </row>
    <row r="123" spans="1:35" x14ac:dyDescent="0.35">
      <c r="A123" s="7">
        <v>2020</v>
      </c>
      <c r="B123" s="8">
        <v>7</v>
      </c>
      <c r="C123" s="7">
        <v>2020</v>
      </c>
      <c r="D123" s="7">
        <v>1329965434</v>
      </c>
      <c r="E123" t="s">
        <v>0</v>
      </c>
      <c r="F123" t="s">
        <v>1</v>
      </c>
      <c r="G123" t="s">
        <v>2</v>
      </c>
      <c r="H123" s="7">
        <v>50</v>
      </c>
      <c r="I123" s="1">
        <v>43957</v>
      </c>
      <c r="J123" s="7">
        <v>350</v>
      </c>
      <c r="K123" t="s">
        <v>28</v>
      </c>
      <c r="L123" t="s">
        <v>1999</v>
      </c>
      <c r="M123" t="s">
        <v>2000</v>
      </c>
      <c r="N123" t="s">
        <v>85</v>
      </c>
      <c r="O123" t="s">
        <v>6</v>
      </c>
      <c r="P123" s="7">
        <v>1</v>
      </c>
      <c r="Q123" s="8">
        <v>7</v>
      </c>
      <c r="R123" t="s">
        <v>63</v>
      </c>
      <c r="S123" t="s">
        <v>64</v>
      </c>
      <c r="T123" t="s">
        <v>9</v>
      </c>
      <c r="U123" t="s">
        <v>1060</v>
      </c>
      <c r="V123">
        <v>-90.074492000000006</v>
      </c>
      <c r="W123">
        <v>30.015974400000001</v>
      </c>
      <c r="X123" t="s">
        <v>10</v>
      </c>
      <c r="Y123" s="8">
        <v>210557</v>
      </c>
      <c r="Z123" t="s">
        <v>246</v>
      </c>
      <c r="AA123" t="s">
        <v>64</v>
      </c>
      <c r="AB123" t="s">
        <v>33</v>
      </c>
      <c r="AC123" t="s">
        <v>64</v>
      </c>
      <c r="AD123" t="s">
        <v>4</v>
      </c>
      <c r="AE123" t="s">
        <v>2633</v>
      </c>
      <c r="AF123" t="s">
        <v>2634</v>
      </c>
      <c r="AG123" t="s">
        <v>2635</v>
      </c>
      <c r="AH123">
        <v>70122</v>
      </c>
      <c r="AI123">
        <v>5</v>
      </c>
    </row>
    <row r="124" spans="1:35" x14ac:dyDescent="0.35">
      <c r="A124" s="7">
        <v>2020</v>
      </c>
      <c r="B124" s="8">
        <v>19</v>
      </c>
      <c r="C124" s="7">
        <v>2020</v>
      </c>
      <c r="D124" s="7">
        <v>1330267215</v>
      </c>
      <c r="E124" t="s">
        <v>0</v>
      </c>
      <c r="F124" t="s">
        <v>1</v>
      </c>
      <c r="G124" t="s">
        <v>2</v>
      </c>
      <c r="H124" s="7">
        <v>50</v>
      </c>
      <c r="I124" s="1">
        <v>43962</v>
      </c>
      <c r="J124" s="7">
        <v>950</v>
      </c>
      <c r="K124" t="s">
        <v>28</v>
      </c>
      <c r="L124" t="s">
        <v>1454</v>
      </c>
      <c r="M124" t="s">
        <v>1455</v>
      </c>
      <c r="N124" t="s">
        <v>84</v>
      </c>
      <c r="O124" t="s">
        <v>6</v>
      </c>
      <c r="P124" s="7">
        <v>1</v>
      </c>
      <c r="Q124" s="8">
        <v>19</v>
      </c>
      <c r="R124" t="s">
        <v>30</v>
      </c>
      <c r="S124" t="s">
        <v>31</v>
      </c>
      <c r="T124" t="s">
        <v>9</v>
      </c>
      <c r="U124" t="s">
        <v>1327</v>
      </c>
      <c r="V124">
        <v>-90.099396999999996</v>
      </c>
      <c r="W124">
        <v>30.025821400000002</v>
      </c>
      <c r="X124" t="s">
        <v>10</v>
      </c>
      <c r="Y124" s="8">
        <v>210557</v>
      </c>
      <c r="Z124" t="s">
        <v>246</v>
      </c>
      <c r="AA124" t="s">
        <v>32</v>
      </c>
      <c r="AB124" t="s">
        <v>33</v>
      </c>
      <c r="AC124" t="s">
        <v>32</v>
      </c>
      <c r="AD124" t="s">
        <v>4</v>
      </c>
      <c r="AE124" t="s">
        <v>2633</v>
      </c>
      <c r="AF124" t="s">
        <v>2634</v>
      </c>
      <c r="AG124" t="s">
        <v>2635</v>
      </c>
      <c r="AH124">
        <v>70124</v>
      </c>
      <c r="AI124">
        <v>5</v>
      </c>
    </row>
    <row r="125" spans="1:35" x14ac:dyDescent="0.35">
      <c r="A125" s="7">
        <v>2020</v>
      </c>
      <c r="B125" s="8">
        <v>11</v>
      </c>
      <c r="C125" s="7">
        <v>2020</v>
      </c>
      <c r="D125" s="7">
        <v>1332116630</v>
      </c>
      <c r="E125" t="s">
        <v>0</v>
      </c>
      <c r="F125" t="s">
        <v>1</v>
      </c>
      <c r="G125" t="s">
        <v>2</v>
      </c>
      <c r="H125" s="7">
        <v>50</v>
      </c>
      <c r="I125" s="1">
        <v>43983</v>
      </c>
      <c r="J125" s="7">
        <v>550</v>
      </c>
      <c r="K125" t="s">
        <v>28</v>
      </c>
      <c r="L125" t="s">
        <v>1736</v>
      </c>
      <c r="M125" t="s">
        <v>1737</v>
      </c>
      <c r="N125" t="s">
        <v>159</v>
      </c>
      <c r="O125" t="s">
        <v>6</v>
      </c>
      <c r="P125" s="7">
        <v>1</v>
      </c>
      <c r="Q125" s="8">
        <v>11</v>
      </c>
      <c r="R125" t="s">
        <v>63</v>
      </c>
      <c r="S125" t="s">
        <v>64</v>
      </c>
      <c r="T125" t="s">
        <v>9</v>
      </c>
      <c r="U125" t="s">
        <v>64</v>
      </c>
      <c r="V125">
        <v>-90.063854000000006</v>
      </c>
      <c r="W125">
        <v>29.9698229</v>
      </c>
      <c r="X125" t="s">
        <v>251</v>
      </c>
      <c r="Y125" s="8">
        <v>210557</v>
      </c>
      <c r="Z125" t="s">
        <v>246</v>
      </c>
      <c r="AA125" t="s">
        <v>64</v>
      </c>
      <c r="AB125" t="s">
        <v>33</v>
      </c>
      <c r="AC125" t="s">
        <v>64</v>
      </c>
      <c r="AD125" t="s">
        <v>4</v>
      </c>
      <c r="AE125" t="s">
        <v>2639</v>
      </c>
      <c r="AF125" t="s">
        <v>2640</v>
      </c>
      <c r="AG125" t="s">
        <v>2641</v>
      </c>
      <c r="AH125">
        <v>70116</v>
      </c>
      <c r="AI125">
        <v>6</v>
      </c>
    </row>
    <row r="126" spans="1:35" x14ac:dyDescent="0.35">
      <c r="A126" s="7">
        <v>2020</v>
      </c>
      <c r="B126" s="8">
        <v>115</v>
      </c>
      <c r="C126" s="7">
        <v>2020</v>
      </c>
      <c r="D126" s="7">
        <v>1323805002</v>
      </c>
      <c r="E126" t="s">
        <v>0</v>
      </c>
      <c r="F126" t="s">
        <v>1</v>
      </c>
      <c r="G126" t="s">
        <v>2</v>
      </c>
      <c r="H126" s="7">
        <v>52</v>
      </c>
      <c r="I126" s="1">
        <v>43872</v>
      </c>
      <c r="J126" s="7">
        <v>5980</v>
      </c>
      <c r="K126" t="s">
        <v>3</v>
      </c>
      <c r="L126" t="s">
        <v>683</v>
      </c>
      <c r="M126" t="s">
        <v>684</v>
      </c>
      <c r="N126" t="s">
        <v>178</v>
      </c>
      <c r="O126" t="s">
        <v>6</v>
      </c>
      <c r="P126" s="7">
        <v>1</v>
      </c>
      <c r="Q126" s="8">
        <v>115</v>
      </c>
      <c r="R126" t="s">
        <v>63</v>
      </c>
      <c r="S126" t="s">
        <v>64</v>
      </c>
      <c r="T126" t="s">
        <v>9</v>
      </c>
      <c r="U126" t="s">
        <v>685</v>
      </c>
      <c r="V126">
        <v>-90.082959000000002</v>
      </c>
      <c r="W126">
        <v>29.9309254</v>
      </c>
      <c r="X126" t="s">
        <v>10</v>
      </c>
      <c r="Y126" s="8">
        <v>210557</v>
      </c>
      <c r="Z126" t="s">
        <v>246</v>
      </c>
      <c r="AA126" t="s">
        <v>64</v>
      </c>
      <c r="AB126" t="s">
        <v>12</v>
      </c>
      <c r="AC126" t="s">
        <v>64</v>
      </c>
      <c r="AD126" t="s">
        <v>4</v>
      </c>
      <c r="AE126" t="s">
        <v>2627</v>
      </c>
      <c r="AF126" t="s">
        <v>2628</v>
      </c>
      <c r="AG126" t="s">
        <v>2629</v>
      </c>
      <c r="AH126">
        <v>70130</v>
      </c>
      <c r="AI126">
        <v>2</v>
      </c>
    </row>
    <row r="127" spans="1:35" x14ac:dyDescent="0.35">
      <c r="A127" s="7">
        <v>2020</v>
      </c>
      <c r="B127" s="8">
        <v>63</v>
      </c>
      <c r="C127" s="7">
        <v>2020</v>
      </c>
      <c r="D127" s="7">
        <v>1326824377</v>
      </c>
      <c r="E127" t="s">
        <v>0</v>
      </c>
      <c r="F127" t="s">
        <v>1</v>
      </c>
      <c r="G127" t="s">
        <v>2</v>
      </c>
      <c r="H127" s="7">
        <v>52</v>
      </c>
      <c r="I127" s="1">
        <v>43932</v>
      </c>
      <c r="J127" s="7">
        <v>3276</v>
      </c>
      <c r="K127" t="s">
        <v>3</v>
      </c>
      <c r="L127" t="s">
        <v>960</v>
      </c>
      <c r="M127" t="s">
        <v>961</v>
      </c>
      <c r="N127" t="s">
        <v>92</v>
      </c>
      <c r="O127" t="s">
        <v>6</v>
      </c>
      <c r="P127" s="7">
        <v>1</v>
      </c>
      <c r="Q127" s="8">
        <v>63</v>
      </c>
      <c r="R127" t="s">
        <v>132</v>
      </c>
      <c r="S127" t="s">
        <v>133</v>
      </c>
      <c r="T127" t="s">
        <v>9</v>
      </c>
      <c r="U127" t="s">
        <v>962</v>
      </c>
      <c r="V127">
        <v>-90.073351000000002</v>
      </c>
      <c r="W127">
        <v>29.9752732</v>
      </c>
      <c r="X127" t="s">
        <v>10</v>
      </c>
      <c r="Y127" s="8">
        <v>210557</v>
      </c>
      <c r="Z127" t="s">
        <v>246</v>
      </c>
      <c r="AA127" t="s">
        <v>37</v>
      </c>
      <c r="AB127" t="s">
        <v>12</v>
      </c>
      <c r="AC127" t="s">
        <v>37</v>
      </c>
      <c r="AD127" t="s">
        <v>4</v>
      </c>
      <c r="AE127" t="s">
        <v>2633</v>
      </c>
      <c r="AF127" t="s">
        <v>2634</v>
      </c>
      <c r="AG127" t="s">
        <v>2635</v>
      </c>
      <c r="AH127">
        <v>70119</v>
      </c>
      <c r="AI127">
        <v>4</v>
      </c>
    </row>
    <row r="128" spans="1:35" x14ac:dyDescent="0.35">
      <c r="A128" s="7">
        <v>2020</v>
      </c>
      <c r="B128" s="8">
        <v>31</v>
      </c>
      <c r="C128" s="7">
        <v>2020</v>
      </c>
      <c r="D128" s="7">
        <v>1330924517</v>
      </c>
      <c r="E128" t="s">
        <v>0</v>
      </c>
      <c r="F128" t="s">
        <v>1</v>
      </c>
      <c r="G128" t="s">
        <v>2</v>
      </c>
      <c r="H128" s="7">
        <v>52</v>
      </c>
      <c r="I128" s="1">
        <v>43969</v>
      </c>
      <c r="J128" s="7">
        <v>1612</v>
      </c>
      <c r="K128" t="s">
        <v>3</v>
      </c>
      <c r="L128" t="s">
        <v>1220</v>
      </c>
      <c r="M128" t="s">
        <v>1221</v>
      </c>
      <c r="N128" t="s">
        <v>513</v>
      </c>
      <c r="O128" t="s">
        <v>6</v>
      </c>
      <c r="P128" s="7">
        <v>1</v>
      </c>
      <c r="Q128" s="8">
        <v>31</v>
      </c>
      <c r="R128" t="s">
        <v>86</v>
      </c>
      <c r="S128" t="s">
        <v>87</v>
      </c>
      <c r="T128" t="s">
        <v>9</v>
      </c>
      <c r="U128" t="s">
        <v>1222</v>
      </c>
      <c r="V128">
        <v>-90.091007000000005</v>
      </c>
      <c r="W128">
        <v>29.9423709</v>
      </c>
      <c r="X128" t="s">
        <v>10</v>
      </c>
      <c r="Y128" s="8">
        <v>210557</v>
      </c>
      <c r="Z128" t="s">
        <v>246</v>
      </c>
      <c r="AA128" t="s">
        <v>40</v>
      </c>
      <c r="AB128" t="s">
        <v>12</v>
      </c>
      <c r="AC128" t="s">
        <v>40</v>
      </c>
      <c r="AD128" t="s">
        <v>4</v>
      </c>
      <c r="AE128" t="s">
        <v>2627</v>
      </c>
      <c r="AF128" t="s">
        <v>2628</v>
      </c>
      <c r="AG128" t="s">
        <v>2629</v>
      </c>
      <c r="AH128">
        <v>70113</v>
      </c>
      <c r="AI128">
        <v>5</v>
      </c>
    </row>
    <row r="129" spans="1:35" x14ac:dyDescent="0.35">
      <c r="A129" s="7">
        <v>2020</v>
      </c>
      <c r="B129" s="8">
        <v>1833</v>
      </c>
      <c r="C129" s="7">
        <v>2020</v>
      </c>
      <c r="D129" s="7">
        <v>1332939453</v>
      </c>
      <c r="E129" t="s">
        <v>0</v>
      </c>
      <c r="F129" t="s">
        <v>1</v>
      </c>
      <c r="G129" t="s">
        <v>2</v>
      </c>
      <c r="H129" s="7">
        <v>52</v>
      </c>
      <c r="I129" s="1">
        <v>43993</v>
      </c>
      <c r="J129" s="7">
        <v>100815</v>
      </c>
      <c r="K129" t="s">
        <v>147</v>
      </c>
      <c r="L129" t="s">
        <v>268</v>
      </c>
      <c r="M129" t="s">
        <v>269</v>
      </c>
      <c r="N129" t="s">
        <v>270</v>
      </c>
      <c r="O129" t="s">
        <v>6</v>
      </c>
      <c r="P129" s="7">
        <v>1</v>
      </c>
      <c r="Q129" s="8">
        <v>1833</v>
      </c>
      <c r="R129" t="s">
        <v>271</v>
      </c>
      <c r="S129" t="s">
        <v>272</v>
      </c>
      <c r="T129" t="s">
        <v>9</v>
      </c>
      <c r="U129" t="s">
        <v>273</v>
      </c>
      <c r="V129">
        <v>-90.115624999999994</v>
      </c>
      <c r="W129">
        <v>29.9606061</v>
      </c>
      <c r="X129" t="s">
        <v>251</v>
      </c>
      <c r="Y129" s="8">
        <v>210557</v>
      </c>
      <c r="Z129" t="s">
        <v>246</v>
      </c>
      <c r="AA129" t="s">
        <v>71</v>
      </c>
      <c r="AB129" t="s">
        <v>148</v>
      </c>
      <c r="AC129" t="s">
        <v>71</v>
      </c>
      <c r="AD129" t="s">
        <v>4</v>
      </c>
      <c r="AE129" t="s">
        <v>2636</v>
      </c>
      <c r="AF129" t="s">
        <v>2637</v>
      </c>
      <c r="AG129" t="s">
        <v>2638</v>
      </c>
      <c r="AH129">
        <v>70118</v>
      </c>
      <c r="AI129">
        <v>6</v>
      </c>
    </row>
    <row r="130" spans="1:35" x14ac:dyDescent="0.35">
      <c r="A130" s="7">
        <v>2020</v>
      </c>
      <c r="B130" s="8">
        <v>5</v>
      </c>
      <c r="C130" s="7">
        <v>2020</v>
      </c>
      <c r="D130" s="7">
        <v>1322933942</v>
      </c>
      <c r="E130" t="s">
        <v>0</v>
      </c>
      <c r="F130" t="s">
        <v>124</v>
      </c>
      <c r="G130" t="s">
        <v>2</v>
      </c>
      <c r="H130" s="7">
        <v>53</v>
      </c>
      <c r="I130" s="1">
        <v>43847</v>
      </c>
      <c r="J130" s="7">
        <v>265</v>
      </c>
      <c r="K130" t="s">
        <v>28</v>
      </c>
      <c r="L130" t="s">
        <v>2118</v>
      </c>
      <c r="M130" t="s">
        <v>2119</v>
      </c>
      <c r="N130" t="s">
        <v>134</v>
      </c>
      <c r="O130" t="s">
        <v>6</v>
      </c>
      <c r="P130" s="7">
        <v>81</v>
      </c>
      <c r="Q130" s="8">
        <v>5</v>
      </c>
      <c r="R130" t="s">
        <v>63</v>
      </c>
      <c r="S130" t="s">
        <v>64</v>
      </c>
      <c r="T130" t="s">
        <v>9</v>
      </c>
      <c r="U130" t="s">
        <v>2120</v>
      </c>
      <c r="V130">
        <v>-89.999520000000004</v>
      </c>
      <c r="W130">
        <v>29.908916099999999</v>
      </c>
      <c r="X130" t="s">
        <v>10</v>
      </c>
      <c r="Y130" s="8">
        <v>210557</v>
      </c>
      <c r="Z130" t="s">
        <v>246</v>
      </c>
      <c r="AA130" t="s">
        <v>64</v>
      </c>
      <c r="AB130" t="s">
        <v>33</v>
      </c>
      <c r="AC130" t="s">
        <v>64</v>
      </c>
      <c r="AD130" t="s">
        <v>4</v>
      </c>
      <c r="AE130" t="s">
        <v>2639</v>
      </c>
      <c r="AF130" t="s">
        <v>2640</v>
      </c>
      <c r="AG130" t="s">
        <v>2641</v>
      </c>
      <c r="AH130">
        <v>70131</v>
      </c>
      <c r="AI130">
        <v>1</v>
      </c>
    </row>
    <row r="131" spans="1:35" x14ac:dyDescent="0.35">
      <c r="A131" s="7">
        <v>2020</v>
      </c>
      <c r="B131" s="8">
        <v>14</v>
      </c>
      <c r="C131" s="7">
        <v>2020</v>
      </c>
      <c r="D131" s="7">
        <v>1323616190</v>
      </c>
      <c r="E131" t="s">
        <v>0</v>
      </c>
      <c r="F131" t="s">
        <v>1</v>
      </c>
      <c r="G131" t="s">
        <v>109</v>
      </c>
      <c r="H131" s="7">
        <v>53</v>
      </c>
      <c r="I131" s="1">
        <v>43867</v>
      </c>
      <c r="J131" s="7">
        <v>742</v>
      </c>
      <c r="K131" t="s">
        <v>28</v>
      </c>
      <c r="L131" t="s">
        <v>1574</v>
      </c>
      <c r="M131" t="s">
        <v>1575</v>
      </c>
      <c r="N131" t="s">
        <v>53</v>
      </c>
      <c r="O131" t="s">
        <v>6</v>
      </c>
      <c r="P131" s="7">
        <v>1</v>
      </c>
      <c r="Q131" s="8">
        <v>14</v>
      </c>
      <c r="R131" t="s">
        <v>58</v>
      </c>
      <c r="S131" t="s">
        <v>59</v>
      </c>
      <c r="T131" t="s">
        <v>9</v>
      </c>
      <c r="U131" t="s">
        <v>1576</v>
      </c>
      <c r="V131">
        <v>-90.060185000000004</v>
      </c>
      <c r="W131">
        <v>29.994245299999999</v>
      </c>
      <c r="X131" t="s">
        <v>10</v>
      </c>
      <c r="Y131" s="8">
        <v>210557</v>
      </c>
      <c r="Z131" t="s">
        <v>246</v>
      </c>
      <c r="AA131" t="s">
        <v>37</v>
      </c>
      <c r="AB131" t="s">
        <v>33</v>
      </c>
      <c r="AC131" t="s">
        <v>37</v>
      </c>
      <c r="AD131" t="s">
        <v>4</v>
      </c>
      <c r="AE131" t="s">
        <v>2633</v>
      </c>
      <c r="AF131" t="s">
        <v>2634</v>
      </c>
      <c r="AG131" t="s">
        <v>2635</v>
      </c>
      <c r="AH131">
        <v>70122</v>
      </c>
      <c r="AI131">
        <v>2</v>
      </c>
    </row>
    <row r="132" spans="1:35" x14ac:dyDescent="0.35">
      <c r="A132" s="7">
        <v>2020</v>
      </c>
      <c r="B132" s="8">
        <v>12</v>
      </c>
      <c r="C132" s="7">
        <v>2020</v>
      </c>
      <c r="D132" s="7">
        <v>1324081149</v>
      </c>
      <c r="E132" t="s">
        <v>0</v>
      </c>
      <c r="F132" t="s">
        <v>13</v>
      </c>
      <c r="G132" t="s">
        <v>2</v>
      </c>
      <c r="H132" s="7">
        <v>53</v>
      </c>
      <c r="I132" s="1">
        <v>43879</v>
      </c>
      <c r="J132" s="7">
        <v>636</v>
      </c>
      <c r="K132" t="s">
        <v>24</v>
      </c>
      <c r="L132" t="s">
        <v>1643</v>
      </c>
      <c r="M132" t="s">
        <v>1644</v>
      </c>
      <c r="N132" t="s">
        <v>46</v>
      </c>
      <c r="O132" t="s">
        <v>6</v>
      </c>
      <c r="P132" s="7">
        <v>6</v>
      </c>
      <c r="Q132" s="8">
        <v>12</v>
      </c>
      <c r="R132" t="s">
        <v>63</v>
      </c>
      <c r="S132" t="s">
        <v>64</v>
      </c>
      <c r="T132" t="s">
        <v>9</v>
      </c>
      <c r="U132" t="s">
        <v>1645</v>
      </c>
      <c r="V132">
        <v>-90.038883999999996</v>
      </c>
      <c r="W132">
        <v>29.9722078</v>
      </c>
      <c r="X132" t="s">
        <v>10</v>
      </c>
      <c r="Y132" s="8">
        <v>210557</v>
      </c>
      <c r="Z132" t="s">
        <v>246</v>
      </c>
      <c r="AA132" t="s">
        <v>64</v>
      </c>
      <c r="AB132" t="s">
        <v>27</v>
      </c>
      <c r="AC132" t="s">
        <v>64</v>
      </c>
      <c r="AD132" t="s">
        <v>4</v>
      </c>
      <c r="AE132" t="s">
        <v>2633</v>
      </c>
      <c r="AF132" t="s">
        <v>2634</v>
      </c>
      <c r="AG132" t="s">
        <v>2635</v>
      </c>
      <c r="AH132">
        <v>70117</v>
      </c>
      <c r="AI132">
        <v>2</v>
      </c>
    </row>
    <row r="133" spans="1:35" x14ac:dyDescent="0.35">
      <c r="A133" s="7">
        <v>2020</v>
      </c>
      <c r="B133" s="8">
        <v>172</v>
      </c>
      <c r="C133" s="7">
        <v>2020</v>
      </c>
      <c r="D133" s="7">
        <v>1325175370</v>
      </c>
      <c r="E133" t="s">
        <v>0</v>
      </c>
      <c r="F133" t="s">
        <v>1</v>
      </c>
      <c r="G133" t="s">
        <v>2</v>
      </c>
      <c r="H133" s="7">
        <v>53</v>
      </c>
      <c r="I133" s="1">
        <v>43897</v>
      </c>
      <c r="J133" s="7">
        <v>9460</v>
      </c>
      <c r="K133" t="s">
        <v>194</v>
      </c>
      <c r="L133" t="s">
        <v>561</v>
      </c>
      <c r="M133" t="s">
        <v>561</v>
      </c>
      <c r="N133" t="s">
        <v>79</v>
      </c>
      <c r="O133" t="s">
        <v>6</v>
      </c>
      <c r="P133" s="7">
        <v>1</v>
      </c>
      <c r="Q133" s="8">
        <v>172</v>
      </c>
      <c r="R133" t="s">
        <v>38</v>
      </c>
      <c r="S133" t="s">
        <v>39</v>
      </c>
      <c r="T133" t="s">
        <v>9</v>
      </c>
      <c r="U133" t="s">
        <v>518</v>
      </c>
      <c r="V133">
        <v>-90.113733999999994</v>
      </c>
      <c r="W133">
        <v>29.924314800000001</v>
      </c>
      <c r="X133" t="s">
        <v>10</v>
      </c>
      <c r="Y133" s="8">
        <v>210557</v>
      </c>
      <c r="Z133" t="s">
        <v>246</v>
      </c>
      <c r="AA133" t="s">
        <v>40</v>
      </c>
      <c r="AB133" t="s">
        <v>195</v>
      </c>
      <c r="AC133" t="s">
        <v>39</v>
      </c>
      <c r="AD133" t="s">
        <v>4</v>
      </c>
      <c r="AE133" t="s">
        <v>2627</v>
      </c>
      <c r="AF133" t="s">
        <v>2628</v>
      </c>
      <c r="AG133" t="s">
        <v>2629</v>
      </c>
      <c r="AH133">
        <v>70115</v>
      </c>
      <c r="AI133">
        <v>3</v>
      </c>
    </row>
    <row r="134" spans="1:35" x14ac:dyDescent="0.35">
      <c r="A134" s="7">
        <v>2020</v>
      </c>
      <c r="B134" s="8">
        <v>577</v>
      </c>
      <c r="C134" s="7">
        <v>2020</v>
      </c>
      <c r="D134" s="7">
        <v>1330633097</v>
      </c>
      <c r="E134" t="s">
        <v>0</v>
      </c>
      <c r="F134" t="s">
        <v>1</v>
      </c>
      <c r="G134" t="s">
        <v>2</v>
      </c>
      <c r="H134" s="7">
        <v>53</v>
      </c>
      <c r="I134" s="1">
        <v>43965</v>
      </c>
      <c r="J134" s="7">
        <v>30581</v>
      </c>
      <c r="K134" t="s">
        <v>259</v>
      </c>
      <c r="L134" t="s">
        <v>381</v>
      </c>
      <c r="M134" t="s">
        <v>382</v>
      </c>
      <c r="N134" t="s">
        <v>67</v>
      </c>
      <c r="O134" t="s">
        <v>6</v>
      </c>
      <c r="P134" s="7">
        <v>1</v>
      </c>
      <c r="Q134" s="8">
        <v>577</v>
      </c>
      <c r="R134" t="s">
        <v>86</v>
      </c>
      <c r="S134" t="s">
        <v>87</v>
      </c>
      <c r="T134" t="s">
        <v>9</v>
      </c>
      <c r="U134" t="s">
        <v>383</v>
      </c>
      <c r="V134">
        <v>-90.061750000000004</v>
      </c>
      <c r="W134">
        <v>29.985423000000001</v>
      </c>
      <c r="X134" t="s">
        <v>10</v>
      </c>
      <c r="Y134" s="8">
        <v>210557</v>
      </c>
      <c r="Z134" t="s">
        <v>246</v>
      </c>
      <c r="AA134" t="s">
        <v>40</v>
      </c>
      <c r="AB134" t="s">
        <v>263</v>
      </c>
      <c r="AC134" t="s">
        <v>40</v>
      </c>
      <c r="AD134" t="s">
        <v>4</v>
      </c>
      <c r="AE134" t="s">
        <v>2633</v>
      </c>
      <c r="AF134" t="s">
        <v>2634</v>
      </c>
      <c r="AG134" t="s">
        <v>2635</v>
      </c>
      <c r="AH134">
        <v>70119</v>
      </c>
      <c r="AI134">
        <v>5</v>
      </c>
    </row>
    <row r="135" spans="1:35" x14ac:dyDescent="0.35">
      <c r="A135" s="7">
        <v>2020</v>
      </c>
      <c r="B135" s="8">
        <v>6</v>
      </c>
      <c r="C135" s="7">
        <v>2020</v>
      </c>
      <c r="D135" s="7">
        <v>1330606553</v>
      </c>
      <c r="E135" t="s">
        <v>0</v>
      </c>
      <c r="F135" t="s">
        <v>1</v>
      </c>
      <c r="G135" t="s">
        <v>2</v>
      </c>
      <c r="H135" s="7">
        <v>53</v>
      </c>
      <c r="I135" s="1">
        <v>43965</v>
      </c>
      <c r="J135" s="7">
        <v>318</v>
      </c>
      <c r="K135" t="s">
        <v>28</v>
      </c>
      <c r="L135" t="s">
        <v>114</v>
      </c>
      <c r="M135" t="s">
        <v>115</v>
      </c>
      <c r="N135" t="s">
        <v>108</v>
      </c>
      <c r="O135" t="s">
        <v>6</v>
      </c>
      <c r="P135" s="7">
        <v>1</v>
      </c>
      <c r="Q135" s="8">
        <v>6</v>
      </c>
      <c r="R135" t="s">
        <v>80</v>
      </c>
      <c r="S135" t="s">
        <v>81</v>
      </c>
      <c r="T135" t="s">
        <v>9</v>
      </c>
      <c r="U135" t="s">
        <v>1384</v>
      </c>
      <c r="V135">
        <v>-90.080500999999998</v>
      </c>
      <c r="W135">
        <v>30.015615400000002</v>
      </c>
      <c r="X135" t="s">
        <v>10</v>
      </c>
      <c r="Y135" s="8">
        <v>210557</v>
      </c>
      <c r="Z135" t="s">
        <v>246</v>
      </c>
      <c r="AA135" t="s">
        <v>17</v>
      </c>
      <c r="AB135" t="s">
        <v>33</v>
      </c>
      <c r="AC135" t="s">
        <v>17</v>
      </c>
      <c r="AD135" t="s">
        <v>4</v>
      </c>
      <c r="AE135" t="s">
        <v>2633</v>
      </c>
      <c r="AF135" t="s">
        <v>2634</v>
      </c>
      <c r="AG135" t="s">
        <v>2635</v>
      </c>
      <c r="AH135">
        <v>70122</v>
      </c>
      <c r="AI135">
        <v>5</v>
      </c>
    </row>
    <row r="136" spans="1:35" x14ac:dyDescent="0.35">
      <c r="A136" s="7">
        <v>2020</v>
      </c>
      <c r="B136" s="8">
        <v>2306</v>
      </c>
      <c r="C136" s="7">
        <v>2020</v>
      </c>
      <c r="D136" s="7">
        <v>1331552667</v>
      </c>
      <c r="E136" t="s">
        <v>2644</v>
      </c>
      <c r="F136" t="s">
        <v>1</v>
      </c>
      <c r="G136" t="s">
        <v>2</v>
      </c>
      <c r="H136" s="7">
        <v>53</v>
      </c>
      <c r="I136" s="1">
        <v>43977</v>
      </c>
      <c r="J136" s="7">
        <v>122218</v>
      </c>
      <c r="K136" t="s">
        <v>1552</v>
      </c>
      <c r="L136" t="s">
        <v>159</v>
      </c>
      <c r="M136" t="s">
        <v>2655</v>
      </c>
      <c r="N136" t="s">
        <v>159</v>
      </c>
      <c r="O136" t="s">
        <v>6</v>
      </c>
      <c r="P136" s="7">
        <v>1</v>
      </c>
      <c r="Q136" s="8">
        <v>2306</v>
      </c>
      <c r="R136" t="s">
        <v>2656</v>
      </c>
      <c r="S136" t="s">
        <v>2657</v>
      </c>
      <c r="T136" t="s">
        <v>9</v>
      </c>
      <c r="U136" t="s">
        <v>2658</v>
      </c>
      <c r="V136">
        <v>-90.044121000000004</v>
      </c>
      <c r="W136">
        <v>29.992083399999999</v>
      </c>
      <c r="X136" t="s">
        <v>10</v>
      </c>
      <c r="Y136" s="8">
        <v>210557</v>
      </c>
      <c r="Z136" t="s">
        <v>246</v>
      </c>
      <c r="AA136" t="s">
        <v>17</v>
      </c>
      <c r="AB136" t="s">
        <v>1556</v>
      </c>
      <c r="AC136" t="s">
        <v>17</v>
      </c>
      <c r="AD136" t="s">
        <v>2646</v>
      </c>
      <c r="AE136" t="s">
        <v>2633</v>
      </c>
      <c r="AF136" t="s">
        <v>2634</v>
      </c>
      <c r="AG136" t="s">
        <v>2635</v>
      </c>
      <c r="AH136">
        <v>70126</v>
      </c>
      <c r="AI136">
        <v>5</v>
      </c>
    </row>
    <row r="137" spans="1:35" x14ac:dyDescent="0.35">
      <c r="A137" s="7">
        <v>2020</v>
      </c>
      <c r="B137" s="8">
        <v>2101</v>
      </c>
      <c r="C137" s="7">
        <v>2020</v>
      </c>
      <c r="D137" s="7">
        <v>1331559065</v>
      </c>
      <c r="E137" t="s">
        <v>2644</v>
      </c>
      <c r="F137" t="s">
        <v>13</v>
      </c>
      <c r="G137" t="s">
        <v>2</v>
      </c>
      <c r="H137" s="7">
        <v>53</v>
      </c>
      <c r="I137" s="1">
        <v>43977</v>
      </c>
      <c r="J137" s="7">
        <v>111353</v>
      </c>
      <c r="K137" t="s">
        <v>1552</v>
      </c>
      <c r="L137" t="s">
        <v>46</v>
      </c>
      <c r="M137" t="s">
        <v>2659</v>
      </c>
      <c r="N137" t="s">
        <v>46</v>
      </c>
      <c r="O137" t="s">
        <v>6</v>
      </c>
      <c r="P137" s="7">
        <v>6</v>
      </c>
      <c r="Q137" s="8">
        <v>2101</v>
      </c>
      <c r="R137" t="s">
        <v>2656</v>
      </c>
      <c r="S137" t="s">
        <v>2657</v>
      </c>
      <c r="T137" t="s">
        <v>9</v>
      </c>
      <c r="U137" t="s">
        <v>2658</v>
      </c>
      <c r="V137">
        <v>-90.043994999999995</v>
      </c>
      <c r="W137">
        <v>29.992081800000001</v>
      </c>
      <c r="X137" t="s">
        <v>10</v>
      </c>
      <c r="Y137" s="8">
        <v>210557</v>
      </c>
      <c r="Z137" t="s">
        <v>246</v>
      </c>
      <c r="AA137" t="s">
        <v>17</v>
      </c>
      <c r="AB137" t="s">
        <v>1556</v>
      </c>
      <c r="AC137" t="s">
        <v>17</v>
      </c>
      <c r="AD137" t="s">
        <v>2646</v>
      </c>
      <c r="AE137" t="s">
        <v>2633</v>
      </c>
      <c r="AF137" t="s">
        <v>2634</v>
      </c>
      <c r="AG137" t="s">
        <v>2635</v>
      </c>
      <c r="AH137">
        <v>70126</v>
      </c>
      <c r="AI137">
        <v>5</v>
      </c>
    </row>
    <row r="138" spans="1:35" x14ac:dyDescent="0.35">
      <c r="A138" s="7">
        <v>2020</v>
      </c>
      <c r="B138" s="8">
        <v>1761</v>
      </c>
      <c r="C138" s="7">
        <v>2020</v>
      </c>
      <c r="D138" s="7">
        <v>1331547286</v>
      </c>
      <c r="E138" t="s">
        <v>2644</v>
      </c>
      <c r="F138" t="s">
        <v>13</v>
      </c>
      <c r="G138" t="s">
        <v>2</v>
      </c>
      <c r="H138" s="7">
        <v>53</v>
      </c>
      <c r="I138" s="1">
        <v>43977</v>
      </c>
      <c r="J138" s="7">
        <v>93333</v>
      </c>
      <c r="K138" t="s">
        <v>1552</v>
      </c>
      <c r="L138" t="s">
        <v>34</v>
      </c>
      <c r="M138" t="s">
        <v>2660</v>
      </c>
      <c r="N138" t="s">
        <v>34</v>
      </c>
      <c r="O138" t="s">
        <v>6</v>
      </c>
      <c r="P138" s="7">
        <v>6</v>
      </c>
      <c r="Q138" s="8">
        <v>1761</v>
      </c>
      <c r="R138" t="s">
        <v>2656</v>
      </c>
      <c r="S138" t="s">
        <v>2657</v>
      </c>
      <c r="T138" t="s">
        <v>9</v>
      </c>
      <c r="U138" t="s">
        <v>2658</v>
      </c>
      <c r="V138">
        <v>-90.044089999999997</v>
      </c>
      <c r="W138">
        <v>29.9920832</v>
      </c>
      <c r="X138" t="s">
        <v>10</v>
      </c>
      <c r="Y138" s="8">
        <v>210557</v>
      </c>
      <c r="Z138" t="s">
        <v>246</v>
      </c>
      <c r="AA138" t="s">
        <v>17</v>
      </c>
      <c r="AB138" t="s">
        <v>1556</v>
      </c>
      <c r="AC138" t="s">
        <v>17</v>
      </c>
      <c r="AD138" t="s">
        <v>2646</v>
      </c>
      <c r="AE138" t="s">
        <v>2633</v>
      </c>
      <c r="AF138" t="s">
        <v>2634</v>
      </c>
      <c r="AG138" t="s">
        <v>2635</v>
      </c>
      <c r="AH138">
        <v>70126</v>
      </c>
      <c r="AI138">
        <v>5</v>
      </c>
    </row>
    <row r="139" spans="1:35" x14ac:dyDescent="0.35">
      <c r="A139" s="7">
        <v>2020</v>
      </c>
      <c r="B139" s="8">
        <v>729</v>
      </c>
      <c r="C139" s="7">
        <v>2020</v>
      </c>
      <c r="D139" s="7">
        <v>1331554315</v>
      </c>
      <c r="E139" t="s">
        <v>2644</v>
      </c>
      <c r="F139" t="s">
        <v>13</v>
      </c>
      <c r="G139" t="s">
        <v>2</v>
      </c>
      <c r="H139" s="7">
        <v>53</v>
      </c>
      <c r="I139" s="1">
        <v>43977</v>
      </c>
      <c r="J139" s="7">
        <v>38637</v>
      </c>
      <c r="K139" t="s">
        <v>1552</v>
      </c>
      <c r="L139" t="s">
        <v>389</v>
      </c>
      <c r="M139" t="s">
        <v>2661</v>
      </c>
      <c r="N139" t="s">
        <v>389</v>
      </c>
      <c r="O139" t="s">
        <v>6</v>
      </c>
      <c r="P139" s="7">
        <v>6</v>
      </c>
      <c r="Q139" s="8">
        <v>729</v>
      </c>
      <c r="R139" t="s">
        <v>2656</v>
      </c>
      <c r="S139" t="s">
        <v>2657</v>
      </c>
      <c r="T139" t="s">
        <v>9</v>
      </c>
      <c r="U139" t="s">
        <v>2658</v>
      </c>
      <c r="V139">
        <v>-90.044246000000001</v>
      </c>
      <c r="W139">
        <v>29.992085299999999</v>
      </c>
      <c r="X139" t="s">
        <v>10</v>
      </c>
      <c r="Y139" s="8">
        <v>210557</v>
      </c>
      <c r="Z139" t="s">
        <v>246</v>
      </c>
      <c r="AA139" t="s">
        <v>17</v>
      </c>
      <c r="AB139" t="s">
        <v>1556</v>
      </c>
      <c r="AC139" t="s">
        <v>17</v>
      </c>
      <c r="AD139" t="s">
        <v>2646</v>
      </c>
      <c r="AE139" t="s">
        <v>2633</v>
      </c>
      <c r="AF139" t="s">
        <v>2634</v>
      </c>
      <c r="AG139" t="s">
        <v>2635</v>
      </c>
      <c r="AH139">
        <v>70126</v>
      </c>
      <c r="AI139">
        <v>5</v>
      </c>
    </row>
    <row r="140" spans="1:35" x14ac:dyDescent="0.35">
      <c r="A140" s="7">
        <v>2020</v>
      </c>
      <c r="B140" s="8">
        <v>150</v>
      </c>
      <c r="C140" s="7">
        <v>2020</v>
      </c>
      <c r="D140" s="7">
        <v>1331561189</v>
      </c>
      <c r="E140" t="s">
        <v>2644</v>
      </c>
      <c r="F140" t="s">
        <v>13</v>
      </c>
      <c r="G140" t="s">
        <v>2</v>
      </c>
      <c r="H140" s="7">
        <v>53</v>
      </c>
      <c r="I140" s="1">
        <v>43977</v>
      </c>
      <c r="J140" s="7">
        <v>7950</v>
      </c>
      <c r="K140" t="s">
        <v>1552</v>
      </c>
      <c r="L140" t="s">
        <v>185</v>
      </c>
      <c r="M140" t="s">
        <v>2662</v>
      </c>
      <c r="N140" t="s">
        <v>185</v>
      </c>
      <c r="O140" t="s">
        <v>6</v>
      </c>
      <c r="P140" s="7">
        <v>6</v>
      </c>
      <c r="Q140" s="8">
        <v>150</v>
      </c>
      <c r="R140" t="s">
        <v>2656</v>
      </c>
      <c r="S140" t="s">
        <v>2657</v>
      </c>
      <c r="T140" t="s">
        <v>9</v>
      </c>
      <c r="U140" t="s">
        <v>2658</v>
      </c>
      <c r="V140">
        <v>-90.044216000000006</v>
      </c>
      <c r="W140">
        <v>29.992085100000001</v>
      </c>
      <c r="X140" t="s">
        <v>10</v>
      </c>
      <c r="Y140" s="8">
        <v>210557</v>
      </c>
      <c r="Z140" t="s">
        <v>246</v>
      </c>
      <c r="AA140" t="s">
        <v>17</v>
      </c>
      <c r="AB140" t="s">
        <v>1556</v>
      </c>
      <c r="AC140" t="s">
        <v>17</v>
      </c>
      <c r="AD140" t="s">
        <v>2646</v>
      </c>
      <c r="AE140" t="s">
        <v>2633</v>
      </c>
      <c r="AF140" t="s">
        <v>2634</v>
      </c>
      <c r="AG140" t="s">
        <v>2635</v>
      </c>
      <c r="AH140">
        <v>70126</v>
      </c>
      <c r="AI140">
        <v>5</v>
      </c>
    </row>
    <row r="141" spans="1:35" x14ac:dyDescent="0.35">
      <c r="A141" s="7">
        <v>2020</v>
      </c>
      <c r="B141" s="8">
        <v>122</v>
      </c>
      <c r="C141" s="7">
        <v>2020</v>
      </c>
      <c r="D141" s="7">
        <v>1331553195</v>
      </c>
      <c r="E141" t="s">
        <v>2644</v>
      </c>
      <c r="F141" t="s">
        <v>13</v>
      </c>
      <c r="G141" t="s">
        <v>2</v>
      </c>
      <c r="H141" s="7">
        <v>53</v>
      </c>
      <c r="I141" s="1">
        <v>43977</v>
      </c>
      <c r="J141" s="7">
        <v>6466</v>
      </c>
      <c r="K141" t="s">
        <v>1552</v>
      </c>
      <c r="L141" t="s">
        <v>165</v>
      </c>
      <c r="M141" t="s">
        <v>666</v>
      </c>
      <c r="N141" t="s">
        <v>165</v>
      </c>
      <c r="O141" t="s">
        <v>6</v>
      </c>
      <c r="P141" s="7">
        <v>6</v>
      </c>
      <c r="Q141" s="8">
        <v>122</v>
      </c>
      <c r="R141" t="s">
        <v>2656</v>
      </c>
      <c r="S141" t="s">
        <v>2657</v>
      </c>
      <c r="T141" t="s">
        <v>9</v>
      </c>
      <c r="U141" t="s">
        <v>2658</v>
      </c>
      <c r="V141">
        <v>-90.044058000000007</v>
      </c>
      <c r="W141">
        <v>29.992082799999999</v>
      </c>
      <c r="X141" t="s">
        <v>10</v>
      </c>
      <c r="Y141" s="8">
        <v>210557</v>
      </c>
      <c r="Z141" t="s">
        <v>246</v>
      </c>
      <c r="AA141" t="s">
        <v>17</v>
      </c>
      <c r="AB141" t="s">
        <v>1556</v>
      </c>
      <c r="AC141" t="s">
        <v>17</v>
      </c>
      <c r="AD141" t="s">
        <v>2646</v>
      </c>
      <c r="AE141" t="s">
        <v>2633</v>
      </c>
      <c r="AF141" t="s">
        <v>2634</v>
      </c>
      <c r="AG141" t="s">
        <v>2635</v>
      </c>
      <c r="AH141">
        <v>70126</v>
      </c>
      <c r="AI141">
        <v>5</v>
      </c>
    </row>
    <row r="142" spans="1:35" x14ac:dyDescent="0.35">
      <c r="A142" s="7">
        <v>2020</v>
      </c>
      <c r="B142" s="8">
        <v>12</v>
      </c>
      <c r="C142" s="7">
        <v>2020</v>
      </c>
      <c r="D142" s="7">
        <v>1322234430</v>
      </c>
      <c r="E142" t="s">
        <v>0</v>
      </c>
      <c r="F142" t="s">
        <v>1</v>
      </c>
      <c r="G142" t="s">
        <v>136</v>
      </c>
      <c r="H142" s="7">
        <v>54</v>
      </c>
      <c r="I142" s="1">
        <v>43841</v>
      </c>
      <c r="J142" s="7">
        <v>648</v>
      </c>
      <c r="K142" t="s">
        <v>28</v>
      </c>
      <c r="L142" t="s">
        <v>1623</v>
      </c>
      <c r="M142" t="s">
        <v>1624</v>
      </c>
      <c r="N142" t="s">
        <v>205</v>
      </c>
      <c r="O142" t="s">
        <v>6</v>
      </c>
      <c r="P142" s="7">
        <v>1</v>
      </c>
      <c r="Q142" s="8">
        <v>12</v>
      </c>
      <c r="R142" t="s">
        <v>162</v>
      </c>
      <c r="S142" t="s">
        <v>163</v>
      </c>
      <c r="T142" t="s">
        <v>9</v>
      </c>
      <c r="U142" t="s">
        <v>1625</v>
      </c>
      <c r="V142">
        <v>-90.128331000000003</v>
      </c>
      <c r="W142">
        <v>29.9443108</v>
      </c>
      <c r="X142" t="s">
        <v>10</v>
      </c>
      <c r="Y142" s="8">
        <v>210557</v>
      </c>
      <c r="Z142" t="s">
        <v>246</v>
      </c>
      <c r="AA142" t="s">
        <v>163</v>
      </c>
      <c r="AB142" t="s">
        <v>33</v>
      </c>
      <c r="AC142" t="s">
        <v>163</v>
      </c>
      <c r="AD142" t="s">
        <v>4</v>
      </c>
      <c r="AE142" t="s">
        <v>2636</v>
      </c>
      <c r="AF142" t="s">
        <v>2637</v>
      </c>
      <c r="AG142" t="s">
        <v>2638</v>
      </c>
      <c r="AH142">
        <v>70118</v>
      </c>
      <c r="AI142">
        <v>1</v>
      </c>
    </row>
    <row r="143" spans="1:35" x14ac:dyDescent="0.35">
      <c r="A143" s="7">
        <v>2020</v>
      </c>
      <c r="B143" s="8">
        <v>213</v>
      </c>
      <c r="C143" s="7">
        <v>2020</v>
      </c>
      <c r="D143" s="7">
        <v>1328278670</v>
      </c>
      <c r="E143" t="s">
        <v>0</v>
      </c>
      <c r="F143" t="s">
        <v>13</v>
      </c>
      <c r="G143" t="s">
        <v>136</v>
      </c>
      <c r="H143" s="7">
        <v>54</v>
      </c>
      <c r="I143" s="1">
        <v>43939</v>
      </c>
      <c r="J143" s="7">
        <v>11502</v>
      </c>
      <c r="K143" t="s">
        <v>69</v>
      </c>
      <c r="L143" t="s">
        <v>88</v>
      </c>
      <c r="M143" t="s">
        <v>515</v>
      </c>
      <c r="N143" t="s">
        <v>88</v>
      </c>
      <c r="O143" t="s">
        <v>6</v>
      </c>
      <c r="P143" s="7">
        <v>6</v>
      </c>
      <c r="Q143" s="8">
        <v>213</v>
      </c>
      <c r="R143" t="s">
        <v>162</v>
      </c>
      <c r="S143" t="s">
        <v>163</v>
      </c>
      <c r="T143" t="s">
        <v>9</v>
      </c>
      <c r="U143" t="s">
        <v>521</v>
      </c>
      <c r="V143">
        <v>-90.001834000000002</v>
      </c>
      <c r="W143">
        <v>29.974671000000001</v>
      </c>
      <c r="X143" t="s">
        <v>10</v>
      </c>
      <c r="Y143" s="8">
        <v>210557</v>
      </c>
      <c r="Z143" t="s">
        <v>246</v>
      </c>
      <c r="AA143" t="s">
        <v>163</v>
      </c>
      <c r="AB143" t="s">
        <v>72</v>
      </c>
      <c r="AC143" t="s">
        <v>163</v>
      </c>
      <c r="AD143" t="s">
        <v>4</v>
      </c>
      <c r="AE143" t="s">
        <v>2630</v>
      </c>
      <c r="AF143" t="s">
        <v>2631</v>
      </c>
      <c r="AG143" t="s">
        <v>2632</v>
      </c>
      <c r="AH143">
        <v>70117</v>
      </c>
      <c r="AI143">
        <v>4</v>
      </c>
    </row>
    <row r="144" spans="1:35" x14ac:dyDescent="0.35">
      <c r="A144" s="7">
        <v>2020</v>
      </c>
      <c r="B144" s="8">
        <v>19</v>
      </c>
      <c r="C144" s="7">
        <v>2020</v>
      </c>
      <c r="D144" s="7">
        <v>1333097236</v>
      </c>
      <c r="E144" t="s">
        <v>0</v>
      </c>
      <c r="F144" t="s">
        <v>13</v>
      </c>
      <c r="G144" t="s">
        <v>2</v>
      </c>
      <c r="H144" s="7">
        <v>54</v>
      </c>
      <c r="I144" s="1">
        <v>43997</v>
      </c>
      <c r="J144" s="7">
        <v>1026</v>
      </c>
      <c r="K144" t="s">
        <v>3</v>
      </c>
      <c r="L144" t="s">
        <v>1461</v>
      </c>
      <c r="M144" t="s">
        <v>1462</v>
      </c>
      <c r="N144" t="s">
        <v>140</v>
      </c>
      <c r="O144" t="s">
        <v>6</v>
      </c>
      <c r="P144" s="7">
        <v>6</v>
      </c>
      <c r="Q144" s="8">
        <v>19</v>
      </c>
      <c r="R144" t="s">
        <v>7</v>
      </c>
      <c r="S144" t="s">
        <v>8</v>
      </c>
      <c r="T144" t="s">
        <v>9</v>
      </c>
      <c r="U144" t="s">
        <v>1463</v>
      </c>
      <c r="V144">
        <v>-89.998221999999998</v>
      </c>
      <c r="W144">
        <v>30.042387699999999</v>
      </c>
      <c r="X144" t="s">
        <v>251</v>
      </c>
      <c r="Y144" s="8">
        <v>210557</v>
      </c>
      <c r="Z144" t="s">
        <v>246</v>
      </c>
      <c r="AA144" t="s">
        <v>11</v>
      </c>
      <c r="AB144" t="s">
        <v>12</v>
      </c>
      <c r="AC144" t="s">
        <v>11</v>
      </c>
      <c r="AD144" t="s">
        <v>4</v>
      </c>
      <c r="AE144" t="s">
        <v>2630</v>
      </c>
      <c r="AF144" t="s">
        <v>2631</v>
      </c>
      <c r="AG144" t="s">
        <v>2632</v>
      </c>
      <c r="AH144">
        <v>70127</v>
      </c>
      <c r="AI144">
        <v>6</v>
      </c>
    </row>
    <row r="145" spans="1:35" x14ac:dyDescent="0.35">
      <c r="A145" s="7">
        <v>2020</v>
      </c>
      <c r="B145" s="8">
        <v>3</v>
      </c>
      <c r="C145" s="7">
        <v>2020</v>
      </c>
      <c r="D145" s="7">
        <v>1323085293</v>
      </c>
      <c r="E145" t="s">
        <v>0</v>
      </c>
      <c r="F145" t="s">
        <v>13</v>
      </c>
      <c r="G145" t="s">
        <v>2</v>
      </c>
      <c r="H145" s="7">
        <v>55</v>
      </c>
      <c r="I145" s="1">
        <v>43851</v>
      </c>
      <c r="J145" s="7">
        <v>165</v>
      </c>
      <c r="K145" t="s">
        <v>3</v>
      </c>
      <c r="L145" t="s">
        <v>2287</v>
      </c>
      <c r="M145" t="s">
        <v>2288</v>
      </c>
      <c r="N145" t="s">
        <v>156</v>
      </c>
      <c r="O145" t="s">
        <v>6</v>
      </c>
      <c r="P145" s="7">
        <v>6</v>
      </c>
      <c r="Q145" s="8">
        <v>3</v>
      </c>
      <c r="R145" t="s">
        <v>54</v>
      </c>
      <c r="S145" t="s">
        <v>55</v>
      </c>
      <c r="T145" t="s">
        <v>9</v>
      </c>
      <c r="U145" t="s">
        <v>23</v>
      </c>
      <c r="V145">
        <v>-89.806363000000005</v>
      </c>
      <c r="W145">
        <v>30.065821400000001</v>
      </c>
      <c r="X145" t="s">
        <v>10</v>
      </c>
      <c r="Y145" s="8">
        <v>210557</v>
      </c>
      <c r="Z145" t="s">
        <v>246</v>
      </c>
      <c r="AA145" t="s">
        <v>17</v>
      </c>
      <c r="AB145" t="s">
        <v>12</v>
      </c>
      <c r="AC145" t="s">
        <v>17</v>
      </c>
      <c r="AD145" t="s">
        <v>4</v>
      </c>
      <c r="AE145" t="s">
        <v>2630</v>
      </c>
      <c r="AF145" t="s">
        <v>2631</v>
      </c>
      <c r="AG145" t="s">
        <v>2632</v>
      </c>
      <c r="AH145">
        <v>70129</v>
      </c>
      <c r="AI145">
        <v>1</v>
      </c>
    </row>
    <row r="146" spans="1:35" x14ac:dyDescent="0.35">
      <c r="A146" s="7">
        <v>2020</v>
      </c>
      <c r="B146" s="8">
        <v>23</v>
      </c>
      <c r="C146" s="7">
        <v>2020</v>
      </c>
      <c r="D146" s="7">
        <v>1323924228</v>
      </c>
      <c r="E146" t="s">
        <v>0</v>
      </c>
      <c r="F146" t="s">
        <v>13</v>
      </c>
      <c r="G146" t="s">
        <v>2</v>
      </c>
      <c r="H146" s="7">
        <v>55</v>
      </c>
      <c r="I146" s="1">
        <v>43874</v>
      </c>
      <c r="J146" s="7">
        <v>1265</v>
      </c>
      <c r="K146" t="s">
        <v>3</v>
      </c>
      <c r="L146" t="s">
        <v>1367</v>
      </c>
      <c r="M146" t="s">
        <v>1368</v>
      </c>
      <c r="N146" t="s">
        <v>926</v>
      </c>
      <c r="O146" t="s">
        <v>6</v>
      </c>
      <c r="P146" s="7">
        <v>6</v>
      </c>
      <c r="Q146" s="8">
        <v>23</v>
      </c>
      <c r="R146" t="s">
        <v>63</v>
      </c>
      <c r="S146" t="s">
        <v>64</v>
      </c>
      <c r="T146" t="s">
        <v>9</v>
      </c>
      <c r="U146" t="s">
        <v>1369</v>
      </c>
      <c r="V146">
        <v>-90.010464999999996</v>
      </c>
      <c r="W146">
        <v>30.0175105</v>
      </c>
      <c r="X146" t="s">
        <v>10</v>
      </c>
      <c r="Y146" s="8">
        <v>210557</v>
      </c>
      <c r="Z146" t="s">
        <v>246</v>
      </c>
      <c r="AA146" t="s">
        <v>64</v>
      </c>
      <c r="AB146" t="s">
        <v>12</v>
      </c>
      <c r="AC146" t="s">
        <v>64</v>
      </c>
      <c r="AD146" t="s">
        <v>4</v>
      </c>
      <c r="AE146" t="s">
        <v>2630</v>
      </c>
      <c r="AF146" t="s">
        <v>2631</v>
      </c>
      <c r="AG146" t="s">
        <v>2632</v>
      </c>
      <c r="AH146">
        <v>70126</v>
      </c>
      <c r="AI146">
        <v>2</v>
      </c>
    </row>
    <row r="147" spans="1:35" x14ac:dyDescent="0.35">
      <c r="A147" s="7">
        <v>2020</v>
      </c>
      <c r="B147" s="8">
        <v>5</v>
      </c>
      <c r="C147" s="7">
        <v>2020</v>
      </c>
      <c r="D147" s="7">
        <v>1325459780</v>
      </c>
      <c r="E147" t="s">
        <v>0</v>
      </c>
      <c r="F147" t="s">
        <v>1</v>
      </c>
      <c r="G147" t="s">
        <v>2</v>
      </c>
      <c r="H147" s="7">
        <v>55</v>
      </c>
      <c r="I147" s="1">
        <v>43907</v>
      </c>
      <c r="J147" s="7">
        <v>275</v>
      </c>
      <c r="K147" t="s">
        <v>28</v>
      </c>
      <c r="L147" t="s">
        <v>2138</v>
      </c>
      <c r="M147" t="s">
        <v>2139</v>
      </c>
      <c r="N147" t="s">
        <v>204</v>
      </c>
      <c r="O147" t="s">
        <v>6</v>
      </c>
      <c r="P147" s="7">
        <v>1</v>
      </c>
      <c r="Q147" s="8">
        <v>5</v>
      </c>
      <c r="R147" t="s">
        <v>63</v>
      </c>
      <c r="S147" t="s">
        <v>64</v>
      </c>
      <c r="T147" t="s">
        <v>9</v>
      </c>
      <c r="U147" t="s">
        <v>2140</v>
      </c>
      <c r="V147">
        <v>-90.062522000000001</v>
      </c>
      <c r="W147">
        <v>29.9798051</v>
      </c>
      <c r="X147" t="s">
        <v>10</v>
      </c>
      <c r="Y147" s="8">
        <v>210557</v>
      </c>
      <c r="Z147" t="s">
        <v>246</v>
      </c>
      <c r="AA147" t="s">
        <v>64</v>
      </c>
      <c r="AB147" t="s">
        <v>33</v>
      </c>
      <c r="AC147" t="s">
        <v>64</v>
      </c>
      <c r="AD147" t="s">
        <v>4</v>
      </c>
      <c r="AE147" t="s">
        <v>2633</v>
      </c>
      <c r="AF147" t="s">
        <v>2634</v>
      </c>
      <c r="AG147" t="s">
        <v>2635</v>
      </c>
      <c r="AH147">
        <v>70119</v>
      </c>
      <c r="AI147">
        <v>3</v>
      </c>
    </row>
    <row r="148" spans="1:35" x14ac:dyDescent="0.35">
      <c r="A148" s="7">
        <v>2020</v>
      </c>
      <c r="B148" s="8">
        <v>38</v>
      </c>
      <c r="C148" s="7">
        <v>2020</v>
      </c>
      <c r="D148" s="7">
        <v>1329000156</v>
      </c>
      <c r="E148" t="s">
        <v>0</v>
      </c>
      <c r="F148" t="s">
        <v>13</v>
      </c>
      <c r="G148" t="s">
        <v>2</v>
      </c>
      <c r="H148" s="7">
        <v>55</v>
      </c>
      <c r="I148" s="1">
        <v>43946</v>
      </c>
      <c r="J148" s="7">
        <v>2090</v>
      </c>
      <c r="K148" t="s">
        <v>3</v>
      </c>
      <c r="L148" t="s">
        <v>1156</v>
      </c>
      <c r="M148" t="s">
        <v>1157</v>
      </c>
      <c r="N148" t="s">
        <v>22</v>
      </c>
      <c r="O148" t="s">
        <v>6</v>
      </c>
      <c r="P148" s="7">
        <v>6</v>
      </c>
      <c r="Q148" s="8">
        <v>38</v>
      </c>
      <c r="R148" t="s">
        <v>278</v>
      </c>
      <c r="S148" t="s">
        <v>279</v>
      </c>
      <c r="T148" t="s">
        <v>9</v>
      </c>
      <c r="U148" t="s">
        <v>1158</v>
      </c>
      <c r="V148">
        <v>-97.075800999999998</v>
      </c>
      <c r="W148">
        <v>27.906600300000001</v>
      </c>
      <c r="X148" t="s">
        <v>10</v>
      </c>
      <c r="Y148" s="8">
        <v>210557</v>
      </c>
      <c r="Z148" t="s">
        <v>246</v>
      </c>
      <c r="AA148" t="s">
        <v>71</v>
      </c>
      <c r="AB148" t="s">
        <v>12</v>
      </c>
      <c r="AC148" t="s">
        <v>71</v>
      </c>
      <c r="AD148" t="s">
        <v>4</v>
      </c>
      <c r="AE148" t="s">
        <v>2630</v>
      </c>
      <c r="AF148" t="s">
        <v>2631</v>
      </c>
      <c r="AG148" t="s">
        <v>2632</v>
      </c>
      <c r="AH148">
        <v>70128</v>
      </c>
      <c r="AI148">
        <v>4</v>
      </c>
    </row>
    <row r="149" spans="1:35" x14ac:dyDescent="0.35">
      <c r="A149" s="7">
        <v>2020</v>
      </c>
      <c r="B149" s="8">
        <v>5</v>
      </c>
      <c r="C149" s="7">
        <v>2020</v>
      </c>
      <c r="D149" s="7">
        <v>1329240394</v>
      </c>
      <c r="E149" t="s">
        <v>0</v>
      </c>
      <c r="F149" t="s">
        <v>13</v>
      </c>
      <c r="G149" t="s">
        <v>136</v>
      </c>
      <c r="H149" s="7">
        <v>55</v>
      </c>
      <c r="I149" s="1">
        <v>43949</v>
      </c>
      <c r="J149" s="7">
        <v>275</v>
      </c>
      <c r="K149" t="s">
        <v>28</v>
      </c>
      <c r="L149" t="s">
        <v>2166</v>
      </c>
      <c r="M149" t="s">
        <v>2167</v>
      </c>
      <c r="N149" t="s">
        <v>208</v>
      </c>
      <c r="O149" t="s">
        <v>6</v>
      </c>
      <c r="P149" s="7">
        <v>6</v>
      </c>
      <c r="Q149" s="8">
        <v>5</v>
      </c>
      <c r="R149" t="s">
        <v>132</v>
      </c>
      <c r="S149" t="s">
        <v>133</v>
      </c>
      <c r="T149" t="s">
        <v>9</v>
      </c>
      <c r="U149" t="s">
        <v>2168</v>
      </c>
      <c r="V149">
        <v>-90.006136999999995</v>
      </c>
      <c r="W149">
        <v>29.975594300000001</v>
      </c>
      <c r="X149" t="s">
        <v>10</v>
      </c>
      <c r="Y149" s="8">
        <v>210557</v>
      </c>
      <c r="Z149" t="s">
        <v>246</v>
      </c>
      <c r="AA149" t="s">
        <v>37</v>
      </c>
      <c r="AB149" t="s">
        <v>33</v>
      </c>
      <c r="AC149" t="s">
        <v>37</v>
      </c>
      <c r="AD149" t="s">
        <v>4</v>
      </c>
      <c r="AE149" t="s">
        <v>2630</v>
      </c>
      <c r="AF149" t="s">
        <v>2631</v>
      </c>
      <c r="AG149" t="s">
        <v>2632</v>
      </c>
      <c r="AH149">
        <v>70117</v>
      </c>
      <c r="AI149">
        <v>4</v>
      </c>
    </row>
    <row r="150" spans="1:35" x14ac:dyDescent="0.35">
      <c r="A150" s="7">
        <v>2020</v>
      </c>
      <c r="B150" s="8">
        <v>162</v>
      </c>
      <c r="C150" s="7">
        <v>2020</v>
      </c>
      <c r="D150" s="7">
        <v>1330486955</v>
      </c>
      <c r="E150" t="s">
        <v>0</v>
      </c>
      <c r="F150" t="s">
        <v>13</v>
      </c>
      <c r="G150" t="s">
        <v>2</v>
      </c>
      <c r="H150" s="7">
        <v>55</v>
      </c>
      <c r="I150" s="1">
        <v>43964</v>
      </c>
      <c r="J150" s="7">
        <v>8910</v>
      </c>
      <c r="K150" t="s">
        <v>3</v>
      </c>
      <c r="L150" t="s">
        <v>584</v>
      </c>
      <c r="M150" t="s">
        <v>585</v>
      </c>
      <c r="N150" t="s">
        <v>389</v>
      </c>
      <c r="O150" t="s">
        <v>6</v>
      </c>
      <c r="P150" s="7">
        <v>6</v>
      </c>
      <c r="Q150" s="8">
        <v>162</v>
      </c>
      <c r="R150" t="s">
        <v>93</v>
      </c>
      <c r="S150" t="s">
        <v>94</v>
      </c>
      <c r="T150" t="s">
        <v>9</v>
      </c>
      <c r="U150" t="s">
        <v>23</v>
      </c>
      <c r="V150">
        <v>-90.042626999999996</v>
      </c>
      <c r="W150">
        <v>30.0031578</v>
      </c>
      <c r="X150" t="s">
        <v>10</v>
      </c>
      <c r="Y150" s="8">
        <v>210557</v>
      </c>
      <c r="Z150" t="s">
        <v>246</v>
      </c>
      <c r="AA150" t="s">
        <v>17</v>
      </c>
      <c r="AB150" t="s">
        <v>12</v>
      </c>
      <c r="AC150" t="s">
        <v>17</v>
      </c>
      <c r="AD150" t="s">
        <v>4</v>
      </c>
      <c r="AE150" t="s">
        <v>2633</v>
      </c>
      <c r="AF150" t="s">
        <v>2634</v>
      </c>
      <c r="AG150" t="s">
        <v>2635</v>
      </c>
      <c r="AH150">
        <v>70126</v>
      </c>
      <c r="AI150">
        <v>5</v>
      </c>
    </row>
    <row r="151" spans="1:35" x14ac:dyDescent="0.35">
      <c r="A151" s="7">
        <v>2020</v>
      </c>
      <c r="B151" s="8">
        <v>16</v>
      </c>
      <c r="C151" s="7">
        <v>2020</v>
      </c>
      <c r="D151" s="7">
        <v>1332529957</v>
      </c>
      <c r="E151" t="s">
        <v>0</v>
      </c>
      <c r="F151" t="s">
        <v>1</v>
      </c>
      <c r="G151" t="s">
        <v>2</v>
      </c>
      <c r="H151" s="7">
        <v>55</v>
      </c>
      <c r="I151" s="1">
        <v>43989</v>
      </c>
      <c r="J151" s="7">
        <v>880</v>
      </c>
      <c r="K151" t="s">
        <v>28</v>
      </c>
      <c r="L151" t="s">
        <v>1534</v>
      </c>
      <c r="M151" t="s">
        <v>1535</v>
      </c>
      <c r="N151" t="s">
        <v>1279</v>
      </c>
      <c r="O151" t="s">
        <v>6</v>
      </c>
      <c r="P151" s="7">
        <v>1</v>
      </c>
      <c r="Q151" s="8">
        <v>16</v>
      </c>
      <c r="R151" t="s">
        <v>138</v>
      </c>
      <c r="S151" t="s">
        <v>139</v>
      </c>
      <c r="T151" t="s">
        <v>9</v>
      </c>
      <c r="U151" t="s">
        <v>23</v>
      </c>
      <c r="V151">
        <v>-90.097593000000003</v>
      </c>
      <c r="W151">
        <v>29.976175999999999</v>
      </c>
      <c r="X151" t="s">
        <v>251</v>
      </c>
      <c r="Y151" s="8">
        <v>210557</v>
      </c>
      <c r="Z151" t="s">
        <v>246</v>
      </c>
      <c r="AA151" t="s">
        <v>40</v>
      </c>
      <c r="AB151" t="s">
        <v>33</v>
      </c>
      <c r="AC151" t="s">
        <v>40</v>
      </c>
      <c r="AD151" t="s">
        <v>4</v>
      </c>
      <c r="AE151" t="s">
        <v>2636</v>
      </c>
      <c r="AF151" t="s">
        <v>2637</v>
      </c>
      <c r="AG151" t="s">
        <v>2638</v>
      </c>
      <c r="AH151">
        <v>70119</v>
      </c>
      <c r="AI151">
        <v>6</v>
      </c>
    </row>
    <row r="152" spans="1:35" x14ac:dyDescent="0.35">
      <c r="A152" s="7">
        <v>2020</v>
      </c>
      <c r="B152" s="8">
        <v>735</v>
      </c>
      <c r="C152" s="7">
        <v>2020</v>
      </c>
      <c r="D152" s="7">
        <v>1323525567</v>
      </c>
      <c r="E152" t="s">
        <v>0</v>
      </c>
      <c r="F152" t="s">
        <v>1</v>
      </c>
      <c r="G152" t="s">
        <v>2</v>
      </c>
      <c r="H152" s="7">
        <v>56</v>
      </c>
      <c r="I152" s="1">
        <v>43866</v>
      </c>
      <c r="J152" s="7">
        <v>47040</v>
      </c>
      <c r="K152" t="s">
        <v>147</v>
      </c>
      <c r="L152" t="s">
        <v>357</v>
      </c>
      <c r="M152" t="s">
        <v>358</v>
      </c>
      <c r="N152" t="s">
        <v>155</v>
      </c>
      <c r="O152" t="s">
        <v>6</v>
      </c>
      <c r="P152" s="7">
        <v>1</v>
      </c>
      <c r="Q152" s="8">
        <v>735</v>
      </c>
      <c r="R152" t="s">
        <v>7</v>
      </c>
      <c r="S152" t="s">
        <v>8</v>
      </c>
      <c r="T152" t="s">
        <v>9</v>
      </c>
      <c r="U152" t="s">
        <v>359</v>
      </c>
      <c r="V152">
        <v>-90.117127999999994</v>
      </c>
      <c r="W152">
        <v>29.952537</v>
      </c>
      <c r="X152" t="s">
        <v>10</v>
      </c>
      <c r="Y152" s="8">
        <v>210557</v>
      </c>
      <c r="Z152" t="s">
        <v>246</v>
      </c>
      <c r="AA152" t="s">
        <v>11</v>
      </c>
      <c r="AB152" t="s">
        <v>148</v>
      </c>
      <c r="AC152" t="s">
        <v>11</v>
      </c>
      <c r="AD152" t="s">
        <v>4</v>
      </c>
      <c r="AE152" t="s">
        <v>2636</v>
      </c>
      <c r="AF152" t="s">
        <v>2637</v>
      </c>
      <c r="AG152" t="s">
        <v>2638</v>
      </c>
      <c r="AH152">
        <v>70118</v>
      </c>
      <c r="AI152">
        <v>2</v>
      </c>
    </row>
    <row r="153" spans="1:35" x14ac:dyDescent="0.35">
      <c r="A153" s="7">
        <v>2020</v>
      </c>
      <c r="B153" s="8">
        <v>8</v>
      </c>
      <c r="C153" s="7">
        <v>2020</v>
      </c>
      <c r="D153" s="7">
        <v>1324616546</v>
      </c>
      <c r="E153" t="s">
        <v>0</v>
      </c>
      <c r="F153" t="s">
        <v>1</v>
      </c>
      <c r="G153" t="s">
        <v>2</v>
      </c>
      <c r="H153" s="7">
        <v>56</v>
      </c>
      <c r="I153" s="1">
        <v>43888</v>
      </c>
      <c r="J153" s="7">
        <v>448</v>
      </c>
      <c r="K153" t="s">
        <v>28</v>
      </c>
      <c r="L153" t="s">
        <v>1909</v>
      </c>
      <c r="M153" t="s">
        <v>1910</v>
      </c>
      <c r="N153" t="s">
        <v>145</v>
      </c>
      <c r="O153" t="s">
        <v>6</v>
      </c>
      <c r="P153" s="7">
        <v>1</v>
      </c>
      <c r="Q153" s="8">
        <v>8</v>
      </c>
      <c r="R153" t="s">
        <v>63</v>
      </c>
      <c r="S153" t="s">
        <v>64</v>
      </c>
      <c r="T153" t="s">
        <v>9</v>
      </c>
      <c r="U153" t="s">
        <v>1488</v>
      </c>
      <c r="V153">
        <v>-90.100351000000003</v>
      </c>
      <c r="W153">
        <v>29.922352100000001</v>
      </c>
      <c r="X153" t="s">
        <v>10</v>
      </c>
      <c r="Y153" s="8">
        <v>210557</v>
      </c>
      <c r="Z153" t="s">
        <v>246</v>
      </c>
      <c r="AA153" t="s">
        <v>64</v>
      </c>
      <c r="AB153" t="s">
        <v>33</v>
      </c>
      <c r="AC153" t="s">
        <v>64</v>
      </c>
      <c r="AD153" t="s">
        <v>4</v>
      </c>
      <c r="AE153" t="s">
        <v>2627</v>
      </c>
      <c r="AF153" t="s">
        <v>2628</v>
      </c>
      <c r="AG153" t="s">
        <v>2629</v>
      </c>
      <c r="AH153">
        <v>70115</v>
      </c>
      <c r="AI153">
        <v>2</v>
      </c>
    </row>
    <row r="154" spans="1:35" x14ac:dyDescent="0.35">
      <c r="A154" s="7">
        <v>2020</v>
      </c>
      <c r="B154" s="8">
        <v>1</v>
      </c>
      <c r="C154" s="7">
        <v>2020</v>
      </c>
      <c r="D154" s="7">
        <v>1333250548</v>
      </c>
      <c r="E154" t="s">
        <v>0</v>
      </c>
      <c r="F154" t="s">
        <v>1</v>
      </c>
      <c r="G154" t="s">
        <v>2</v>
      </c>
      <c r="H154" s="7">
        <v>56</v>
      </c>
      <c r="I154" s="1">
        <v>44001</v>
      </c>
      <c r="J154" s="7">
        <v>56</v>
      </c>
      <c r="K154" t="s">
        <v>65</v>
      </c>
      <c r="L154" t="s">
        <v>116</v>
      </c>
      <c r="M154" t="s">
        <v>2611</v>
      </c>
      <c r="N154" t="s">
        <v>286</v>
      </c>
      <c r="O154" t="s">
        <v>6</v>
      </c>
      <c r="P154" s="7">
        <v>1</v>
      </c>
      <c r="Q154" s="8">
        <v>1</v>
      </c>
      <c r="R154" t="s">
        <v>271</v>
      </c>
      <c r="S154" t="s">
        <v>272</v>
      </c>
      <c r="T154" t="s">
        <v>9</v>
      </c>
      <c r="U154" t="s">
        <v>2612</v>
      </c>
      <c r="V154">
        <v>-90.092316999999994</v>
      </c>
      <c r="W154">
        <v>29.932988099999999</v>
      </c>
      <c r="X154" t="s">
        <v>251</v>
      </c>
      <c r="Y154" s="8">
        <v>210557</v>
      </c>
      <c r="Z154" t="s">
        <v>246</v>
      </c>
      <c r="AA154" t="s">
        <v>71</v>
      </c>
      <c r="AB154" t="s">
        <v>68</v>
      </c>
      <c r="AC154" t="s">
        <v>71</v>
      </c>
      <c r="AD154" t="s">
        <v>4</v>
      </c>
      <c r="AE154" t="s">
        <v>2627</v>
      </c>
      <c r="AF154" t="s">
        <v>2628</v>
      </c>
      <c r="AG154" t="s">
        <v>2629</v>
      </c>
      <c r="AH154">
        <v>70115</v>
      </c>
      <c r="AI154">
        <v>6</v>
      </c>
    </row>
    <row r="155" spans="1:35" x14ac:dyDescent="0.35">
      <c r="A155" s="7">
        <v>2020</v>
      </c>
      <c r="B155" s="8">
        <v>186</v>
      </c>
      <c r="C155" s="7">
        <v>2020</v>
      </c>
      <c r="D155" s="7">
        <v>1331025850</v>
      </c>
      <c r="E155" t="s">
        <v>0</v>
      </c>
      <c r="F155" t="s">
        <v>1</v>
      </c>
      <c r="G155" t="s">
        <v>2</v>
      </c>
      <c r="H155" s="7">
        <v>57</v>
      </c>
      <c r="I155" s="1">
        <v>43971</v>
      </c>
      <c r="J155" s="7">
        <v>10602</v>
      </c>
      <c r="K155" t="s">
        <v>69</v>
      </c>
      <c r="L155" t="s">
        <v>117</v>
      </c>
      <c r="M155" t="s">
        <v>550</v>
      </c>
      <c r="N155" t="s">
        <v>117</v>
      </c>
      <c r="O155" t="s">
        <v>6</v>
      </c>
      <c r="P155" s="7">
        <v>1</v>
      </c>
      <c r="Q155" s="8">
        <v>186</v>
      </c>
      <c r="R155" t="s">
        <v>86</v>
      </c>
      <c r="S155" t="s">
        <v>87</v>
      </c>
      <c r="T155" t="s">
        <v>9</v>
      </c>
      <c r="U155" t="s">
        <v>551</v>
      </c>
      <c r="V155">
        <v>-90.102560999999994</v>
      </c>
      <c r="W155">
        <v>29.964873799999999</v>
      </c>
      <c r="X155" t="s">
        <v>10</v>
      </c>
      <c r="Y155" s="8">
        <v>210557</v>
      </c>
      <c r="Z155" t="s">
        <v>246</v>
      </c>
      <c r="AA155" t="s">
        <v>40</v>
      </c>
      <c r="AB155" t="s">
        <v>72</v>
      </c>
      <c r="AC155" t="s">
        <v>40</v>
      </c>
      <c r="AD155" t="s">
        <v>4</v>
      </c>
      <c r="AE155" t="s">
        <v>2627</v>
      </c>
      <c r="AF155" t="s">
        <v>2628</v>
      </c>
      <c r="AG155" t="s">
        <v>2629</v>
      </c>
      <c r="AH155">
        <v>70119</v>
      </c>
      <c r="AI155">
        <v>5</v>
      </c>
    </row>
    <row r="156" spans="1:35" x14ac:dyDescent="0.35">
      <c r="A156" s="7">
        <v>2020</v>
      </c>
      <c r="B156" s="8">
        <v>824</v>
      </c>
      <c r="C156" s="7">
        <v>2020</v>
      </c>
      <c r="D156" s="7">
        <v>1333730057</v>
      </c>
      <c r="E156" t="s">
        <v>0</v>
      </c>
      <c r="F156" t="s">
        <v>1</v>
      </c>
      <c r="G156" t="s">
        <v>2</v>
      </c>
      <c r="H156" s="7">
        <v>57</v>
      </c>
      <c r="I156" s="1">
        <v>44007</v>
      </c>
      <c r="J156" s="7">
        <v>46968</v>
      </c>
      <c r="K156" t="s">
        <v>259</v>
      </c>
      <c r="L156" t="s">
        <v>350</v>
      </c>
      <c r="M156" t="s">
        <v>351</v>
      </c>
      <c r="N156" t="s">
        <v>352</v>
      </c>
      <c r="O156" t="s">
        <v>6</v>
      </c>
      <c r="P156" s="7">
        <v>1</v>
      </c>
      <c r="Q156" s="8">
        <v>824</v>
      </c>
      <c r="R156" t="s">
        <v>7</v>
      </c>
      <c r="S156" t="s">
        <v>8</v>
      </c>
      <c r="T156" t="s">
        <v>9</v>
      </c>
      <c r="U156" t="s">
        <v>353</v>
      </c>
      <c r="V156">
        <v>-90.074837000000002</v>
      </c>
      <c r="W156">
        <v>29.937401999999999</v>
      </c>
      <c r="X156" t="s">
        <v>251</v>
      </c>
      <c r="Y156" s="8">
        <v>210557</v>
      </c>
      <c r="Z156" t="s">
        <v>246</v>
      </c>
      <c r="AA156" t="s">
        <v>11</v>
      </c>
      <c r="AB156" t="s">
        <v>263</v>
      </c>
      <c r="AC156" t="s">
        <v>11</v>
      </c>
      <c r="AD156" t="s">
        <v>4</v>
      </c>
      <c r="AE156" t="s">
        <v>2627</v>
      </c>
      <c r="AF156" t="s">
        <v>2628</v>
      </c>
      <c r="AG156" t="s">
        <v>2629</v>
      </c>
      <c r="AH156">
        <v>70130</v>
      </c>
      <c r="AI156">
        <v>6</v>
      </c>
    </row>
    <row r="157" spans="1:35" x14ac:dyDescent="0.35">
      <c r="A157" s="7">
        <v>2020</v>
      </c>
      <c r="B157" s="8">
        <v>48</v>
      </c>
      <c r="C157" s="7">
        <v>2020</v>
      </c>
      <c r="D157" s="7">
        <v>1321847622</v>
      </c>
      <c r="E157" t="s">
        <v>0</v>
      </c>
      <c r="F157" t="s">
        <v>13</v>
      </c>
      <c r="G157" t="s">
        <v>2</v>
      </c>
      <c r="H157" s="7">
        <v>58</v>
      </c>
      <c r="I157" s="1">
        <v>43838</v>
      </c>
      <c r="J157" s="7">
        <v>2784</v>
      </c>
      <c r="K157" t="s">
        <v>3</v>
      </c>
      <c r="L157" t="s">
        <v>1058</v>
      </c>
      <c r="M157" t="s">
        <v>1059</v>
      </c>
      <c r="N157" t="s">
        <v>527</v>
      </c>
      <c r="O157" t="s">
        <v>6</v>
      </c>
      <c r="P157" s="7">
        <v>6</v>
      </c>
      <c r="Q157" s="8">
        <v>48</v>
      </c>
      <c r="R157" t="s">
        <v>63</v>
      </c>
      <c r="S157" t="s">
        <v>64</v>
      </c>
      <c r="T157" t="s">
        <v>9</v>
      </c>
      <c r="U157" t="s">
        <v>1060</v>
      </c>
      <c r="V157">
        <v>-90.051257000000007</v>
      </c>
      <c r="W157">
        <v>29.9711298</v>
      </c>
      <c r="X157" t="s">
        <v>10</v>
      </c>
      <c r="Y157" s="8">
        <v>210557</v>
      </c>
      <c r="Z157" t="s">
        <v>246</v>
      </c>
      <c r="AA157" t="s">
        <v>64</v>
      </c>
      <c r="AB157" t="s">
        <v>12</v>
      </c>
      <c r="AC157" t="s">
        <v>64</v>
      </c>
      <c r="AD157" t="s">
        <v>4</v>
      </c>
      <c r="AE157" t="s">
        <v>2639</v>
      </c>
      <c r="AF157" t="s">
        <v>2640</v>
      </c>
      <c r="AG157" t="s">
        <v>2641</v>
      </c>
      <c r="AH157">
        <v>70117</v>
      </c>
      <c r="AI157">
        <v>1</v>
      </c>
    </row>
    <row r="158" spans="1:35" x14ac:dyDescent="0.35">
      <c r="A158" s="7">
        <v>2020</v>
      </c>
      <c r="B158" s="8">
        <v>9</v>
      </c>
      <c r="C158" s="7">
        <v>2020</v>
      </c>
      <c r="D158" s="7">
        <v>1326703115</v>
      </c>
      <c r="E158" t="s">
        <v>0</v>
      </c>
      <c r="F158" t="s">
        <v>1</v>
      </c>
      <c r="G158" t="s">
        <v>136</v>
      </c>
      <c r="H158" s="7">
        <v>58</v>
      </c>
      <c r="I158" s="1">
        <v>43931</v>
      </c>
      <c r="J158" s="7">
        <v>522</v>
      </c>
      <c r="K158" t="s">
        <v>28</v>
      </c>
      <c r="L158" t="s">
        <v>1850</v>
      </c>
      <c r="M158" t="s">
        <v>1851</v>
      </c>
      <c r="N158" t="s">
        <v>155</v>
      </c>
      <c r="O158" t="s">
        <v>6</v>
      </c>
      <c r="P158" s="7">
        <v>1</v>
      </c>
      <c r="Q158" s="8">
        <v>9</v>
      </c>
      <c r="R158" t="s">
        <v>162</v>
      </c>
      <c r="S158" t="s">
        <v>163</v>
      </c>
      <c r="T158" t="s">
        <v>9</v>
      </c>
      <c r="U158" t="s">
        <v>580</v>
      </c>
      <c r="V158">
        <v>-90.120282000000003</v>
      </c>
      <c r="W158">
        <v>29.948465800000001</v>
      </c>
      <c r="X158" t="s">
        <v>10</v>
      </c>
      <c r="Y158" s="8">
        <v>210557</v>
      </c>
      <c r="Z158" t="s">
        <v>246</v>
      </c>
      <c r="AA158" t="s">
        <v>163</v>
      </c>
      <c r="AB158" t="s">
        <v>33</v>
      </c>
      <c r="AC158" t="s">
        <v>163</v>
      </c>
      <c r="AD158" t="s">
        <v>4</v>
      </c>
      <c r="AE158" t="s">
        <v>2636</v>
      </c>
      <c r="AF158" t="s">
        <v>2637</v>
      </c>
      <c r="AG158" t="s">
        <v>2638</v>
      </c>
      <c r="AH158">
        <v>70118</v>
      </c>
      <c r="AI158">
        <v>4</v>
      </c>
    </row>
    <row r="159" spans="1:35" x14ac:dyDescent="0.35">
      <c r="A159" s="7">
        <v>2020</v>
      </c>
      <c r="B159" s="8">
        <v>9</v>
      </c>
      <c r="C159" s="7">
        <v>2020</v>
      </c>
      <c r="D159" s="7">
        <v>1326721350</v>
      </c>
      <c r="E159" t="s">
        <v>0</v>
      </c>
      <c r="F159" t="s">
        <v>13</v>
      </c>
      <c r="G159" t="s">
        <v>136</v>
      </c>
      <c r="H159" s="7">
        <v>58</v>
      </c>
      <c r="I159" s="1">
        <v>43931</v>
      </c>
      <c r="J159" s="7">
        <v>522</v>
      </c>
      <c r="K159" t="s">
        <v>24</v>
      </c>
      <c r="L159" t="s">
        <v>1848</v>
      </c>
      <c r="M159" t="s">
        <v>1849</v>
      </c>
      <c r="N159" t="s">
        <v>73</v>
      </c>
      <c r="O159" t="s">
        <v>6</v>
      </c>
      <c r="P159" s="7">
        <v>6</v>
      </c>
      <c r="Q159" s="8">
        <v>9</v>
      </c>
      <c r="R159" t="s">
        <v>19</v>
      </c>
      <c r="S159" t="s">
        <v>20</v>
      </c>
      <c r="T159" t="s">
        <v>9</v>
      </c>
      <c r="U159" t="s">
        <v>1852</v>
      </c>
      <c r="V159">
        <v>-89.997350999999995</v>
      </c>
      <c r="W159">
        <v>30.0408963</v>
      </c>
      <c r="X159" t="s">
        <v>10</v>
      </c>
      <c r="Y159" s="8">
        <v>210557</v>
      </c>
      <c r="Z159" t="s">
        <v>246</v>
      </c>
      <c r="AA159" t="s">
        <v>17</v>
      </c>
      <c r="AB159" t="s">
        <v>27</v>
      </c>
      <c r="AC159" t="s">
        <v>17</v>
      </c>
      <c r="AD159" t="s">
        <v>4</v>
      </c>
      <c r="AE159" t="s">
        <v>2630</v>
      </c>
      <c r="AF159" t="s">
        <v>2631</v>
      </c>
      <c r="AG159" t="s">
        <v>2632</v>
      </c>
      <c r="AH159">
        <v>70127</v>
      </c>
      <c r="AI159">
        <v>4</v>
      </c>
    </row>
    <row r="160" spans="1:35" x14ac:dyDescent="0.35">
      <c r="A160" s="7">
        <v>2020</v>
      </c>
      <c r="B160" s="8">
        <v>3</v>
      </c>
      <c r="C160" s="7">
        <v>2020</v>
      </c>
      <c r="D160" s="7">
        <v>1332323007</v>
      </c>
      <c r="E160" t="s">
        <v>0</v>
      </c>
      <c r="F160" t="s">
        <v>13</v>
      </c>
      <c r="G160" t="s">
        <v>2</v>
      </c>
      <c r="H160" s="7">
        <v>58</v>
      </c>
      <c r="I160" s="1">
        <v>43987</v>
      </c>
      <c r="J160" s="7">
        <v>174</v>
      </c>
      <c r="K160" t="s">
        <v>28</v>
      </c>
      <c r="L160" t="s">
        <v>2338</v>
      </c>
      <c r="M160" t="s">
        <v>2339</v>
      </c>
      <c r="N160" t="s">
        <v>46</v>
      </c>
      <c r="O160" t="s">
        <v>6</v>
      </c>
      <c r="P160" s="7">
        <v>6</v>
      </c>
      <c r="Q160" s="8">
        <v>3</v>
      </c>
      <c r="R160" t="s">
        <v>63</v>
      </c>
      <c r="S160" t="s">
        <v>64</v>
      </c>
      <c r="T160" t="s">
        <v>9</v>
      </c>
      <c r="U160" t="s">
        <v>2340</v>
      </c>
      <c r="V160">
        <v>-90.033736000000005</v>
      </c>
      <c r="W160">
        <v>29.971071500000001</v>
      </c>
      <c r="X160" t="s">
        <v>251</v>
      </c>
      <c r="Y160" s="8">
        <v>210557</v>
      </c>
      <c r="Z160" t="s">
        <v>246</v>
      </c>
      <c r="AA160" t="s">
        <v>64</v>
      </c>
      <c r="AB160" t="s">
        <v>33</v>
      </c>
      <c r="AC160" t="s">
        <v>64</v>
      </c>
      <c r="AD160" t="s">
        <v>4</v>
      </c>
      <c r="AE160" t="s">
        <v>2633</v>
      </c>
      <c r="AF160" t="s">
        <v>2634</v>
      </c>
      <c r="AG160" t="s">
        <v>2635</v>
      </c>
      <c r="AH160">
        <v>70117</v>
      </c>
      <c r="AI160">
        <v>6</v>
      </c>
    </row>
    <row r="161" spans="1:35" x14ac:dyDescent="0.35">
      <c r="A161" s="7">
        <v>2020</v>
      </c>
      <c r="B161" s="8">
        <v>40</v>
      </c>
      <c r="C161" s="7">
        <v>2020</v>
      </c>
      <c r="D161" s="7">
        <v>1332478850</v>
      </c>
      <c r="E161" t="s">
        <v>0</v>
      </c>
      <c r="F161" t="s">
        <v>13</v>
      </c>
      <c r="G161" t="s">
        <v>2</v>
      </c>
      <c r="H161" s="7">
        <v>58</v>
      </c>
      <c r="I161" s="1">
        <v>43988</v>
      </c>
      <c r="J161" s="7">
        <v>2320</v>
      </c>
      <c r="K161" t="s">
        <v>3</v>
      </c>
      <c r="L161" t="s">
        <v>692</v>
      </c>
      <c r="M161" t="s">
        <v>693</v>
      </c>
      <c r="N161" t="s">
        <v>694</v>
      </c>
      <c r="O161" t="s">
        <v>6</v>
      </c>
      <c r="P161" s="7">
        <v>6</v>
      </c>
      <c r="Q161" s="8">
        <v>40</v>
      </c>
      <c r="R161" t="s">
        <v>15</v>
      </c>
      <c r="S161" t="s">
        <v>16</v>
      </c>
      <c r="T161" t="s">
        <v>9</v>
      </c>
      <c r="U161" t="s">
        <v>1146</v>
      </c>
      <c r="V161">
        <v>-90.058162999999993</v>
      </c>
      <c r="W161">
        <v>30.016110399999999</v>
      </c>
      <c r="X161" t="s">
        <v>251</v>
      </c>
      <c r="Y161" s="8">
        <v>210557</v>
      </c>
      <c r="Z161" t="s">
        <v>246</v>
      </c>
      <c r="AA161" t="s">
        <v>17</v>
      </c>
      <c r="AB161" t="s">
        <v>12</v>
      </c>
      <c r="AC161" t="s">
        <v>17</v>
      </c>
      <c r="AD161" t="s">
        <v>4</v>
      </c>
      <c r="AE161" t="s">
        <v>2633</v>
      </c>
      <c r="AF161" t="s">
        <v>2634</v>
      </c>
      <c r="AG161" t="s">
        <v>2635</v>
      </c>
      <c r="AH161">
        <v>70122</v>
      </c>
      <c r="AI161">
        <v>6</v>
      </c>
    </row>
    <row r="162" spans="1:35" x14ac:dyDescent="0.35">
      <c r="A162" s="7">
        <v>2020</v>
      </c>
      <c r="B162" s="8">
        <v>6</v>
      </c>
      <c r="C162" s="7">
        <v>2020</v>
      </c>
      <c r="D162" s="7">
        <v>1333168986</v>
      </c>
      <c r="E162" t="s">
        <v>0</v>
      </c>
      <c r="F162" t="s">
        <v>13</v>
      </c>
      <c r="G162" t="s">
        <v>2</v>
      </c>
      <c r="H162" s="7">
        <v>58</v>
      </c>
      <c r="I162" s="1">
        <v>43999</v>
      </c>
      <c r="J162" s="7">
        <v>348</v>
      </c>
      <c r="K162" t="s">
        <v>3</v>
      </c>
      <c r="L162" t="s">
        <v>2100</v>
      </c>
      <c r="M162" t="s">
        <v>2101</v>
      </c>
      <c r="N162" t="s">
        <v>208</v>
      </c>
      <c r="O162" t="s">
        <v>6</v>
      </c>
      <c r="P162" s="7">
        <v>6</v>
      </c>
      <c r="Q162" s="8">
        <v>6</v>
      </c>
      <c r="R162" t="s">
        <v>63</v>
      </c>
      <c r="S162" t="s">
        <v>64</v>
      </c>
      <c r="T162" t="s">
        <v>9</v>
      </c>
      <c r="U162" t="s">
        <v>64</v>
      </c>
      <c r="V162">
        <v>-90.018173000000004</v>
      </c>
      <c r="W162">
        <v>29.974921500000001</v>
      </c>
      <c r="X162" t="s">
        <v>251</v>
      </c>
      <c r="Y162" s="8">
        <v>210557</v>
      </c>
      <c r="Z162" t="s">
        <v>246</v>
      </c>
      <c r="AA162" t="s">
        <v>64</v>
      </c>
      <c r="AB162" t="s">
        <v>12</v>
      </c>
      <c r="AC162" t="s">
        <v>64</v>
      </c>
      <c r="AD162" t="s">
        <v>4</v>
      </c>
      <c r="AE162" t="s">
        <v>2630</v>
      </c>
      <c r="AF162" t="s">
        <v>2631</v>
      </c>
      <c r="AG162" t="s">
        <v>2632</v>
      </c>
      <c r="AH162">
        <v>70117</v>
      </c>
      <c r="AI162">
        <v>6</v>
      </c>
    </row>
    <row r="163" spans="1:35" x14ac:dyDescent="0.35">
      <c r="A163" s="7">
        <v>2020</v>
      </c>
      <c r="B163" s="8">
        <v>25</v>
      </c>
      <c r="C163" s="7">
        <v>2020</v>
      </c>
      <c r="D163" s="7">
        <v>1325826194</v>
      </c>
      <c r="E163" t="s">
        <v>0</v>
      </c>
      <c r="F163" t="s">
        <v>13</v>
      </c>
      <c r="G163" t="s">
        <v>2</v>
      </c>
      <c r="H163" s="7">
        <v>59</v>
      </c>
      <c r="I163" s="1">
        <v>43915</v>
      </c>
      <c r="J163" s="7">
        <v>1475</v>
      </c>
      <c r="K163" t="s">
        <v>3</v>
      </c>
      <c r="L163" t="s">
        <v>1322</v>
      </c>
      <c r="M163" t="s">
        <v>1323</v>
      </c>
      <c r="N163" t="s">
        <v>49</v>
      </c>
      <c r="O163" t="s">
        <v>6</v>
      </c>
      <c r="P163" s="7">
        <v>6</v>
      </c>
      <c r="Q163" s="8">
        <v>25</v>
      </c>
      <c r="R163" t="s">
        <v>206</v>
      </c>
      <c r="S163" t="s">
        <v>207</v>
      </c>
      <c r="T163" t="s">
        <v>9</v>
      </c>
      <c r="U163" t="s">
        <v>1324</v>
      </c>
      <c r="V163">
        <v>-89.987379000000004</v>
      </c>
      <c r="W163">
        <v>30.014162200000001</v>
      </c>
      <c r="X163" t="s">
        <v>10</v>
      </c>
      <c r="Y163" s="8">
        <v>210557</v>
      </c>
      <c r="Z163" t="s">
        <v>246</v>
      </c>
      <c r="AA163" t="s">
        <v>17</v>
      </c>
      <c r="AB163" t="s">
        <v>12</v>
      </c>
      <c r="AC163" t="s">
        <v>17</v>
      </c>
      <c r="AD163" t="s">
        <v>4</v>
      </c>
      <c r="AE163" t="s">
        <v>2630</v>
      </c>
      <c r="AF163" t="s">
        <v>2631</v>
      </c>
      <c r="AG163" t="s">
        <v>2632</v>
      </c>
      <c r="AH163">
        <v>70127</v>
      </c>
      <c r="AI163">
        <v>3</v>
      </c>
    </row>
    <row r="164" spans="1:35" x14ac:dyDescent="0.35">
      <c r="A164" s="7">
        <v>2020</v>
      </c>
      <c r="B164" s="8">
        <v>214</v>
      </c>
      <c r="C164" s="7">
        <v>2020</v>
      </c>
      <c r="D164" s="7">
        <v>1326339586</v>
      </c>
      <c r="E164" t="s">
        <v>0</v>
      </c>
      <c r="F164" t="s">
        <v>13</v>
      </c>
      <c r="G164" t="s">
        <v>2</v>
      </c>
      <c r="H164" s="7">
        <v>59</v>
      </c>
      <c r="I164" s="1">
        <v>43925</v>
      </c>
      <c r="J164" s="7">
        <v>12626</v>
      </c>
      <c r="K164" t="s">
        <v>3</v>
      </c>
      <c r="L164" t="s">
        <v>519</v>
      </c>
      <c r="M164" t="s">
        <v>520</v>
      </c>
      <c r="N164" t="s">
        <v>46</v>
      </c>
      <c r="O164" t="s">
        <v>6</v>
      </c>
      <c r="P164" s="7">
        <v>6</v>
      </c>
      <c r="Q164" s="8">
        <v>214</v>
      </c>
      <c r="R164" t="s">
        <v>93</v>
      </c>
      <c r="S164" t="s">
        <v>94</v>
      </c>
      <c r="T164" t="s">
        <v>9</v>
      </c>
      <c r="U164" t="s">
        <v>23</v>
      </c>
      <c r="V164">
        <v>-90.037160999999998</v>
      </c>
      <c r="W164">
        <v>29.971975499999999</v>
      </c>
      <c r="X164" t="s">
        <v>10</v>
      </c>
      <c r="Y164" s="8">
        <v>210557</v>
      </c>
      <c r="Z164" t="s">
        <v>246</v>
      </c>
      <c r="AA164" t="s">
        <v>17</v>
      </c>
      <c r="AB164" t="s">
        <v>12</v>
      </c>
      <c r="AC164" t="s">
        <v>17</v>
      </c>
      <c r="AD164" t="s">
        <v>4</v>
      </c>
      <c r="AE164" t="s">
        <v>2633</v>
      </c>
      <c r="AF164" t="s">
        <v>2634</v>
      </c>
      <c r="AG164" t="s">
        <v>2635</v>
      </c>
      <c r="AH164">
        <v>70117</v>
      </c>
      <c r="AI164">
        <v>4</v>
      </c>
    </row>
    <row r="165" spans="1:35" x14ac:dyDescent="0.35">
      <c r="A165" s="7">
        <v>2020</v>
      </c>
      <c r="B165" s="8">
        <v>9</v>
      </c>
      <c r="C165" s="7">
        <v>2020</v>
      </c>
      <c r="D165" s="7">
        <v>1328552224</v>
      </c>
      <c r="E165" t="s">
        <v>0</v>
      </c>
      <c r="F165" t="s">
        <v>1</v>
      </c>
      <c r="G165" t="s">
        <v>2</v>
      </c>
      <c r="H165" s="7">
        <v>59</v>
      </c>
      <c r="I165" s="1">
        <v>43942</v>
      </c>
      <c r="J165" s="7">
        <v>531</v>
      </c>
      <c r="K165" t="s">
        <v>28</v>
      </c>
      <c r="L165" t="s">
        <v>1869</v>
      </c>
      <c r="M165" t="s">
        <v>1870</v>
      </c>
      <c r="N165" t="s">
        <v>201</v>
      </c>
      <c r="O165" t="s">
        <v>6</v>
      </c>
      <c r="P165" s="7">
        <v>1</v>
      </c>
      <c r="Q165" s="8">
        <v>9</v>
      </c>
      <c r="R165" t="s">
        <v>63</v>
      </c>
      <c r="S165" t="s">
        <v>64</v>
      </c>
      <c r="T165" t="s">
        <v>9</v>
      </c>
      <c r="U165" t="s">
        <v>1871</v>
      </c>
      <c r="V165">
        <v>-90.095349999999996</v>
      </c>
      <c r="W165">
        <v>29.931801400000001</v>
      </c>
      <c r="X165" t="s">
        <v>10</v>
      </c>
      <c r="Y165" s="8">
        <v>210557</v>
      </c>
      <c r="Z165" t="s">
        <v>246</v>
      </c>
      <c r="AA165" t="s">
        <v>64</v>
      </c>
      <c r="AB165" t="s">
        <v>33</v>
      </c>
      <c r="AC165" t="s">
        <v>64</v>
      </c>
      <c r="AD165" t="s">
        <v>4</v>
      </c>
      <c r="AE165" t="s">
        <v>2627</v>
      </c>
      <c r="AF165" t="s">
        <v>2628</v>
      </c>
      <c r="AG165" t="s">
        <v>2629</v>
      </c>
      <c r="AH165">
        <v>70115</v>
      </c>
      <c r="AI165">
        <v>4</v>
      </c>
    </row>
    <row r="166" spans="1:35" x14ac:dyDescent="0.35">
      <c r="A166" s="7">
        <v>2020</v>
      </c>
      <c r="B166" s="8">
        <v>15</v>
      </c>
      <c r="C166" s="7">
        <v>2020</v>
      </c>
      <c r="D166" s="7">
        <v>1328992897</v>
      </c>
      <c r="E166" t="s">
        <v>0</v>
      </c>
      <c r="F166" t="s">
        <v>1</v>
      </c>
      <c r="G166" t="s">
        <v>2</v>
      </c>
      <c r="H166" s="7">
        <v>59</v>
      </c>
      <c r="I166" s="1">
        <v>43946</v>
      </c>
      <c r="J166" s="7">
        <v>885</v>
      </c>
      <c r="K166" t="s">
        <v>3</v>
      </c>
      <c r="L166" t="s">
        <v>1557</v>
      </c>
      <c r="M166" t="s">
        <v>1558</v>
      </c>
      <c r="N166" t="s">
        <v>99</v>
      </c>
      <c r="O166" t="s">
        <v>6</v>
      </c>
      <c r="P166" s="7">
        <v>1</v>
      </c>
      <c r="Q166" s="8">
        <v>15</v>
      </c>
      <c r="R166" t="s">
        <v>58</v>
      </c>
      <c r="S166" t="s">
        <v>59</v>
      </c>
      <c r="T166" t="s">
        <v>9</v>
      </c>
      <c r="U166" t="s">
        <v>1172</v>
      </c>
      <c r="V166">
        <v>-90.128287999999998</v>
      </c>
      <c r="W166">
        <v>29.932576900000001</v>
      </c>
      <c r="X166" t="s">
        <v>10</v>
      </c>
      <c r="Y166" s="8">
        <v>210557</v>
      </c>
      <c r="Z166" t="s">
        <v>246</v>
      </c>
      <c r="AA166" t="s">
        <v>37</v>
      </c>
      <c r="AB166" t="s">
        <v>12</v>
      </c>
      <c r="AC166" t="s">
        <v>37</v>
      </c>
      <c r="AD166" t="s">
        <v>4</v>
      </c>
      <c r="AE166" t="s">
        <v>2636</v>
      </c>
      <c r="AF166" t="s">
        <v>2637</v>
      </c>
      <c r="AG166" t="s">
        <v>2638</v>
      </c>
      <c r="AH166">
        <v>70118</v>
      </c>
      <c r="AI166">
        <v>4</v>
      </c>
    </row>
    <row r="167" spans="1:35" x14ac:dyDescent="0.35">
      <c r="A167" s="7">
        <v>2020</v>
      </c>
      <c r="B167" s="8">
        <v>5</v>
      </c>
      <c r="C167" s="7">
        <v>2020</v>
      </c>
      <c r="D167" s="7">
        <v>1329231073</v>
      </c>
      <c r="E167" t="s">
        <v>0</v>
      </c>
      <c r="F167" t="s">
        <v>1</v>
      </c>
      <c r="G167" t="s">
        <v>136</v>
      </c>
      <c r="H167" s="7">
        <v>59</v>
      </c>
      <c r="I167" s="1">
        <v>43949</v>
      </c>
      <c r="J167" s="7">
        <v>295</v>
      </c>
      <c r="K167" t="s">
        <v>28</v>
      </c>
      <c r="L167" t="s">
        <v>2163</v>
      </c>
      <c r="M167" t="s">
        <v>2164</v>
      </c>
      <c r="N167" t="s">
        <v>137</v>
      </c>
      <c r="O167" t="s">
        <v>6</v>
      </c>
      <c r="P167" s="7">
        <v>1</v>
      </c>
      <c r="Q167" s="8">
        <v>5</v>
      </c>
      <c r="R167" t="s">
        <v>35</v>
      </c>
      <c r="S167" t="s">
        <v>36</v>
      </c>
      <c r="T167" t="s">
        <v>9</v>
      </c>
      <c r="U167" t="s">
        <v>2165</v>
      </c>
      <c r="V167">
        <v>-90.103902000000005</v>
      </c>
      <c r="W167">
        <v>30.007101200000001</v>
      </c>
      <c r="X167" t="s">
        <v>10</v>
      </c>
      <c r="Y167" s="8">
        <v>210557</v>
      </c>
      <c r="Z167" t="s">
        <v>246</v>
      </c>
      <c r="AA167" t="s">
        <v>37</v>
      </c>
      <c r="AB167" t="s">
        <v>33</v>
      </c>
      <c r="AC167" t="s">
        <v>37</v>
      </c>
      <c r="AD167" t="s">
        <v>4</v>
      </c>
      <c r="AE167" t="s">
        <v>2636</v>
      </c>
      <c r="AF167" t="s">
        <v>2637</v>
      </c>
      <c r="AG167" t="s">
        <v>2638</v>
      </c>
      <c r="AH167">
        <v>70124</v>
      </c>
      <c r="AI167">
        <v>4</v>
      </c>
    </row>
    <row r="168" spans="1:35" x14ac:dyDescent="0.35">
      <c r="A168" s="7">
        <v>2020</v>
      </c>
      <c r="B168" s="8">
        <v>16</v>
      </c>
      <c r="C168" s="7">
        <v>2020</v>
      </c>
      <c r="D168" s="7">
        <v>1329520003</v>
      </c>
      <c r="E168" t="s">
        <v>0</v>
      </c>
      <c r="F168" t="s">
        <v>1</v>
      </c>
      <c r="G168" t="s">
        <v>136</v>
      </c>
      <c r="H168" s="7">
        <v>59</v>
      </c>
      <c r="I168" s="1">
        <v>43950</v>
      </c>
      <c r="J168" s="7">
        <v>944</v>
      </c>
      <c r="K168" t="s">
        <v>28</v>
      </c>
      <c r="L168" t="s">
        <v>1528</v>
      </c>
      <c r="M168" t="s">
        <v>1529</v>
      </c>
      <c r="N168" t="s">
        <v>814</v>
      </c>
      <c r="O168" t="s">
        <v>6</v>
      </c>
      <c r="P168" s="7">
        <v>1</v>
      </c>
      <c r="Q168" s="8">
        <v>16</v>
      </c>
      <c r="R168" t="s">
        <v>162</v>
      </c>
      <c r="S168" t="s">
        <v>163</v>
      </c>
      <c r="T168" t="s">
        <v>9</v>
      </c>
      <c r="U168" t="s">
        <v>854</v>
      </c>
      <c r="X168" t="s">
        <v>10</v>
      </c>
      <c r="Y168" s="8">
        <v>210557</v>
      </c>
      <c r="Z168" t="s">
        <v>246</v>
      </c>
      <c r="AA168" t="s">
        <v>163</v>
      </c>
      <c r="AB168" t="s">
        <v>33</v>
      </c>
      <c r="AC168" t="s">
        <v>163</v>
      </c>
      <c r="AD168" t="s">
        <v>4</v>
      </c>
      <c r="AE168" t="s">
        <v>2633</v>
      </c>
      <c r="AF168" t="s">
        <v>2634</v>
      </c>
      <c r="AG168" t="s">
        <v>2635</v>
      </c>
      <c r="AH168">
        <v>70116</v>
      </c>
      <c r="AI168">
        <v>4</v>
      </c>
    </row>
    <row r="169" spans="1:35" x14ac:dyDescent="0.35">
      <c r="A169" s="7">
        <v>2020</v>
      </c>
      <c r="B169" s="8">
        <v>546</v>
      </c>
      <c r="C169" s="7">
        <v>2020</v>
      </c>
      <c r="D169" s="7">
        <v>1330171041</v>
      </c>
      <c r="E169" t="s">
        <v>0</v>
      </c>
      <c r="F169" t="s">
        <v>13</v>
      </c>
      <c r="G169" t="s">
        <v>136</v>
      </c>
      <c r="H169" s="7">
        <v>59</v>
      </c>
      <c r="I169" s="1">
        <v>43959</v>
      </c>
      <c r="J169" s="7">
        <v>32214</v>
      </c>
      <c r="K169" t="s">
        <v>259</v>
      </c>
      <c r="L169" t="s">
        <v>387</v>
      </c>
      <c r="M169" t="s">
        <v>388</v>
      </c>
      <c r="N169" t="s">
        <v>389</v>
      </c>
      <c r="O169" t="s">
        <v>6</v>
      </c>
      <c r="P169" s="7">
        <v>6</v>
      </c>
      <c r="Q169" s="8">
        <v>546</v>
      </c>
      <c r="R169" t="s">
        <v>93</v>
      </c>
      <c r="S169" t="s">
        <v>94</v>
      </c>
      <c r="T169" t="s">
        <v>9</v>
      </c>
      <c r="U169" t="s">
        <v>390</v>
      </c>
      <c r="V169">
        <v>-90.040876999999995</v>
      </c>
      <c r="W169">
        <v>30.005405700000001</v>
      </c>
      <c r="X169" t="s">
        <v>10</v>
      </c>
      <c r="Y169" s="8">
        <v>210557</v>
      </c>
      <c r="Z169" t="s">
        <v>246</v>
      </c>
      <c r="AA169" t="s">
        <v>17</v>
      </c>
      <c r="AB169" t="s">
        <v>263</v>
      </c>
      <c r="AC169" t="s">
        <v>17</v>
      </c>
      <c r="AD169" t="s">
        <v>4</v>
      </c>
      <c r="AE169" t="s">
        <v>2633</v>
      </c>
      <c r="AF169" t="s">
        <v>2634</v>
      </c>
      <c r="AG169" t="s">
        <v>2635</v>
      </c>
      <c r="AH169">
        <v>70126</v>
      </c>
      <c r="AI169">
        <v>5</v>
      </c>
    </row>
    <row r="170" spans="1:35" x14ac:dyDescent="0.35">
      <c r="A170" s="7">
        <v>2020</v>
      </c>
      <c r="B170" s="8">
        <v>10</v>
      </c>
      <c r="C170" s="7">
        <v>2020</v>
      </c>
      <c r="D170" s="7">
        <v>1331194913</v>
      </c>
      <c r="E170" t="s">
        <v>0</v>
      </c>
      <c r="F170" t="s">
        <v>1</v>
      </c>
      <c r="G170" t="s">
        <v>2</v>
      </c>
      <c r="H170" s="7">
        <v>59</v>
      </c>
      <c r="I170" s="1">
        <v>43973</v>
      </c>
      <c r="J170" s="7">
        <v>590</v>
      </c>
      <c r="K170" t="s">
        <v>28</v>
      </c>
      <c r="L170" t="s">
        <v>1792</v>
      </c>
      <c r="M170" t="s">
        <v>1793</v>
      </c>
      <c r="N170" t="s">
        <v>155</v>
      </c>
      <c r="O170" t="s">
        <v>6</v>
      </c>
      <c r="P170" s="7">
        <v>1</v>
      </c>
      <c r="Q170" s="8">
        <v>10</v>
      </c>
      <c r="R170" t="s">
        <v>63</v>
      </c>
      <c r="S170" t="s">
        <v>64</v>
      </c>
      <c r="T170" t="s">
        <v>9</v>
      </c>
      <c r="U170" t="s">
        <v>64</v>
      </c>
      <c r="V170">
        <v>-90.122282999999996</v>
      </c>
      <c r="W170">
        <v>29.957101999999999</v>
      </c>
      <c r="X170" t="s">
        <v>10</v>
      </c>
      <c r="Y170" s="8">
        <v>210557</v>
      </c>
      <c r="Z170" t="s">
        <v>246</v>
      </c>
      <c r="AA170" t="s">
        <v>64</v>
      </c>
      <c r="AB170" t="s">
        <v>33</v>
      </c>
      <c r="AC170" t="s">
        <v>64</v>
      </c>
      <c r="AD170" t="s">
        <v>4</v>
      </c>
      <c r="AE170" t="s">
        <v>2636</v>
      </c>
      <c r="AF170" t="s">
        <v>2637</v>
      </c>
      <c r="AG170" t="s">
        <v>2638</v>
      </c>
      <c r="AH170">
        <v>70118</v>
      </c>
      <c r="AI170">
        <v>5</v>
      </c>
    </row>
    <row r="171" spans="1:35" x14ac:dyDescent="0.35">
      <c r="A171" s="7">
        <v>2020</v>
      </c>
      <c r="B171" s="8">
        <v>27</v>
      </c>
      <c r="C171" s="7">
        <v>2020</v>
      </c>
      <c r="D171" s="7">
        <v>1325908514</v>
      </c>
      <c r="E171" t="s">
        <v>0</v>
      </c>
      <c r="F171" t="s">
        <v>1</v>
      </c>
      <c r="G171" t="s">
        <v>2</v>
      </c>
      <c r="H171" s="7">
        <v>60</v>
      </c>
      <c r="I171" s="1">
        <v>43917</v>
      </c>
      <c r="J171" s="7">
        <v>1620</v>
      </c>
      <c r="K171" t="s">
        <v>28</v>
      </c>
      <c r="L171" t="s">
        <v>1277</v>
      </c>
      <c r="M171" t="s">
        <v>1278</v>
      </c>
      <c r="N171" t="s">
        <v>1279</v>
      </c>
      <c r="O171" t="s">
        <v>6</v>
      </c>
      <c r="P171" s="7">
        <v>1</v>
      </c>
      <c r="Q171" s="8">
        <v>27</v>
      </c>
      <c r="R171" t="s">
        <v>15</v>
      </c>
      <c r="S171" t="s">
        <v>16</v>
      </c>
      <c r="T171" t="s">
        <v>9</v>
      </c>
      <c r="U171" t="s">
        <v>23</v>
      </c>
      <c r="V171">
        <v>-90.096190000000007</v>
      </c>
      <c r="W171">
        <v>29.9696681</v>
      </c>
      <c r="X171" t="s">
        <v>10</v>
      </c>
      <c r="Y171" s="8">
        <v>210557</v>
      </c>
      <c r="Z171" t="s">
        <v>246</v>
      </c>
      <c r="AA171" t="s">
        <v>17</v>
      </c>
      <c r="AB171" t="s">
        <v>33</v>
      </c>
      <c r="AC171" t="s">
        <v>17</v>
      </c>
      <c r="AD171" t="s">
        <v>4</v>
      </c>
      <c r="AE171" t="s">
        <v>2627</v>
      </c>
      <c r="AF171" t="s">
        <v>2628</v>
      </c>
      <c r="AG171" t="s">
        <v>2629</v>
      </c>
      <c r="AH171">
        <v>70119</v>
      </c>
      <c r="AI171">
        <v>3</v>
      </c>
    </row>
    <row r="172" spans="1:35" x14ac:dyDescent="0.35">
      <c r="A172" s="7">
        <v>2020</v>
      </c>
      <c r="B172" s="8">
        <v>9</v>
      </c>
      <c r="C172" s="7">
        <v>2020</v>
      </c>
      <c r="D172" s="7">
        <v>1327514921</v>
      </c>
      <c r="E172" t="s">
        <v>0</v>
      </c>
      <c r="F172" t="s">
        <v>1</v>
      </c>
      <c r="G172" t="s">
        <v>2</v>
      </c>
      <c r="H172" s="7">
        <v>60</v>
      </c>
      <c r="I172" s="1">
        <v>43934</v>
      </c>
      <c r="J172" s="7">
        <v>540</v>
      </c>
      <c r="K172" t="s">
        <v>3</v>
      </c>
      <c r="L172" t="s">
        <v>1856</v>
      </c>
      <c r="M172" t="s">
        <v>1859</v>
      </c>
      <c r="N172" t="s">
        <v>1513</v>
      </c>
      <c r="O172" t="s">
        <v>6</v>
      </c>
      <c r="P172" s="7">
        <v>1</v>
      </c>
      <c r="Q172" s="8">
        <v>9</v>
      </c>
      <c r="R172" t="s">
        <v>63</v>
      </c>
      <c r="S172" t="s">
        <v>64</v>
      </c>
      <c r="T172" t="s">
        <v>9</v>
      </c>
      <c r="U172" t="s">
        <v>64</v>
      </c>
      <c r="V172">
        <v>-90.123144999999994</v>
      </c>
      <c r="W172">
        <v>29.979557700000001</v>
      </c>
      <c r="X172" t="s">
        <v>10</v>
      </c>
      <c r="Y172" s="8">
        <v>210557</v>
      </c>
      <c r="Z172" t="s">
        <v>246</v>
      </c>
      <c r="AA172" t="s">
        <v>64</v>
      </c>
      <c r="AB172" t="s">
        <v>12</v>
      </c>
      <c r="AC172" t="s">
        <v>64</v>
      </c>
      <c r="AD172" t="s">
        <v>4</v>
      </c>
      <c r="AE172" t="s">
        <v>2636</v>
      </c>
      <c r="AF172" t="s">
        <v>2637</v>
      </c>
      <c r="AG172" t="s">
        <v>2638</v>
      </c>
      <c r="AH172">
        <v>70124</v>
      </c>
      <c r="AI172">
        <v>4</v>
      </c>
    </row>
    <row r="173" spans="1:35" x14ac:dyDescent="0.35">
      <c r="A173" s="7">
        <v>2020</v>
      </c>
      <c r="B173" s="8">
        <v>50</v>
      </c>
      <c r="C173" s="7">
        <v>2020</v>
      </c>
      <c r="D173" s="7">
        <v>1328256797</v>
      </c>
      <c r="E173" t="s">
        <v>0</v>
      </c>
      <c r="F173" t="s">
        <v>1</v>
      </c>
      <c r="G173" t="s">
        <v>136</v>
      </c>
      <c r="H173" s="7">
        <v>60</v>
      </c>
      <c r="I173" s="1">
        <v>43939</v>
      </c>
      <c r="J173" s="7">
        <v>3000</v>
      </c>
      <c r="K173" t="s">
        <v>3</v>
      </c>
      <c r="L173" t="s">
        <v>1020</v>
      </c>
      <c r="M173" t="s">
        <v>1021</v>
      </c>
      <c r="N173" t="s">
        <v>243</v>
      </c>
      <c r="O173" t="s">
        <v>6</v>
      </c>
      <c r="P173" s="7">
        <v>1</v>
      </c>
      <c r="Q173" s="8">
        <v>50</v>
      </c>
      <c r="R173" t="s">
        <v>118</v>
      </c>
      <c r="S173" t="s">
        <v>119</v>
      </c>
      <c r="T173" t="s">
        <v>9</v>
      </c>
      <c r="U173" t="s">
        <v>1055</v>
      </c>
      <c r="V173">
        <v>-90.076660000000004</v>
      </c>
      <c r="W173">
        <v>29.924385600000001</v>
      </c>
      <c r="X173" t="s">
        <v>10</v>
      </c>
      <c r="Y173" s="8">
        <v>210557</v>
      </c>
      <c r="Z173" t="s">
        <v>246</v>
      </c>
      <c r="AA173" t="s">
        <v>17</v>
      </c>
      <c r="AB173" t="s">
        <v>12</v>
      </c>
      <c r="AC173" t="s">
        <v>17</v>
      </c>
      <c r="AD173" t="s">
        <v>4</v>
      </c>
      <c r="AE173" t="s">
        <v>2627</v>
      </c>
      <c r="AF173" t="s">
        <v>2628</v>
      </c>
      <c r="AG173" t="s">
        <v>2629</v>
      </c>
      <c r="AH173">
        <v>70130</v>
      </c>
      <c r="AI173">
        <v>4</v>
      </c>
    </row>
    <row r="174" spans="1:35" x14ac:dyDescent="0.35">
      <c r="A174" s="7">
        <v>2020</v>
      </c>
      <c r="B174" s="8">
        <v>534</v>
      </c>
      <c r="C174" s="7">
        <v>2020</v>
      </c>
      <c r="D174" s="7">
        <v>1330432634</v>
      </c>
      <c r="E174" t="s">
        <v>0</v>
      </c>
      <c r="F174" t="s">
        <v>13</v>
      </c>
      <c r="G174" t="s">
        <v>2</v>
      </c>
      <c r="H174" s="7">
        <v>60</v>
      </c>
      <c r="I174" s="1">
        <v>43963</v>
      </c>
      <c r="J174" s="7">
        <v>32040</v>
      </c>
      <c r="K174" t="s">
        <v>274</v>
      </c>
      <c r="L174" t="s">
        <v>394</v>
      </c>
      <c r="M174" t="s">
        <v>395</v>
      </c>
      <c r="N174" t="s">
        <v>74</v>
      </c>
      <c r="O174" t="s">
        <v>6</v>
      </c>
      <c r="P174" s="7">
        <v>6</v>
      </c>
      <c r="Q174" s="8">
        <v>534</v>
      </c>
      <c r="R174" t="s">
        <v>396</v>
      </c>
      <c r="S174" t="s">
        <v>397</v>
      </c>
      <c r="T174" t="s">
        <v>9</v>
      </c>
      <c r="U174" t="s">
        <v>398</v>
      </c>
      <c r="V174">
        <v>-97.075805000000003</v>
      </c>
      <c r="W174">
        <v>27.906597699999999</v>
      </c>
      <c r="X174" t="s">
        <v>10</v>
      </c>
      <c r="Y174" s="8">
        <v>210557</v>
      </c>
      <c r="Z174" t="s">
        <v>246</v>
      </c>
      <c r="AA174" t="s">
        <v>32</v>
      </c>
      <c r="AB174" t="s">
        <v>281</v>
      </c>
      <c r="AC174" t="s">
        <v>32</v>
      </c>
      <c r="AD174" t="s">
        <v>4</v>
      </c>
      <c r="AE174" t="s">
        <v>2630</v>
      </c>
      <c r="AF174" t="s">
        <v>2631</v>
      </c>
      <c r="AG174" t="s">
        <v>2632</v>
      </c>
      <c r="AH174">
        <v>70127</v>
      </c>
      <c r="AI174">
        <v>5</v>
      </c>
    </row>
    <row r="175" spans="1:35" x14ac:dyDescent="0.35">
      <c r="A175" s="7">
        <v>2020</v>
      </c>
      <c r="B175" s="8">
        <v>1</v>
      </c>
      <c r="C175" s="7">
        <v>2020</v>
      </c>
      <c r="D175" s="7">
        <v>1331003965</v>
      </c>
      <c r="E175" t="s">
        <v>0</v>
      </c>
      <c r="F175" t="s">
        <v>1</v>
      </c>
      <c r="G175" t="s">
        <v>2</v>
      </c>
      <c r="H175" s="7">
        <v>60</v>
      </c>
      <c r="I175" s="1">
        <v>43971</v>
      </c>
      <c r="J175" s="7">
        <v>60</v>
      </c>
      <c r="K175" t="s">
        <v>28</v>
      </c>
      <c r="L175" t="s">
        <v>2563</v>
      </c>
      <c r="M175" t="s">
        <v>2564</v>
      </c>
      <c r="N175" t="s">
        <v>479</v>
      </c>
      <c r="O175" t="s">
        <v>6</v>
      </c>
      <c r="P175" s="7">
        <v>1</v>
      </c>
      <c r="Q175" s="8">
        <v>1</v>
      </c>
      <c r="R175" t="s">
        <v>396</v>
      </c>
      <c r="S175" t="s">
        <v>397</v>
      </c>
      <c r="T175" t="s">
        <v>9</v>
      </c>
      <c r="U175" t="s">
        <v>2565</v>
      </c>
      <c r="V175">
        <v>-90.068706000000006</v>
      </c>
      <c r="W175">
        <v>29.983228700000002</v>
      </c>
      <c r="X175" t="s">
        <v>10</v>
      </c>
      <c r="Y175" s="8">
        <v>210557</v>
      </c>
      <c r="Z175" t="s">
        <v>246</v>
      </c>
      <c r="AA175" t="s">
        <v>32</v>
      </c>
      <c r="AB175" t="s">
        <v>33</v>
      </c>
      <c r="AC175" t="s">
        <v>32</v>
      </c>
      <c r="AD175" t="s">
        <v>4</v>
      </c>
      <c r="AE175" t="s">
        <v>2633</v>
      </c>
      <c r="AF175" t="s">
        <v>2634</v>
      </c>
      <c r="AG175" t="s">
        <v>2635</v>
      </c>
      <c r="AH175">
        <v>70119</v>
      </c>
      <c r="AI175">
        <v>5</v>
      </c>
    </row>
    <row r="176" spans="1:35" x14ac:dyDescent="0.35">
      <c r="A176" s="7">
        <v>2020</v>
      </c>
      <c r="B176" s="8">
        <v>6</v>
      </c>
      <c r="C176" s="7">
        <v>2020</v>
      </c>
      <c r="D176" s="7">
        <v>1331051743</v>
      </c>
      <c r="E176" t="s">
        <v>0</v>
      </c>
      <c r="F176" t="s">
        <v>13</v>
      </c>
      <c r="G176" t="s">
        <v>2</v>
      </c>
      <c r="H176" s="7">
        <v>60</v>
      </c>
      <c r="I176" s="1">
        <v>43972</v>
      </c>
      <c r="J176" s="7">
        <v>360</v>
      </c>
      <c r="K176" t="s">
        <v>28</v>
      </c>
      <c r="L176" t="s">
        <v>2081</v>
      </c>
      <c r="M176" t="s">
        <v>2082</v>
      </c>
      <c r="N176" t="s">
        <v>200</v>
      </c>
      <c r="O176" t="s">
        <v>6</v>
      </c>
      <c r="P176" s="7">
        <v>6</v>
      </c>
      <c r="Q176" s="8">
        <v>6</v>
      </c>
      <c r="R176" t="s">
        <v>30</v>
      </c>
      <c r="S176" t="s">
        <v>31</v>
      </c>
      <c r="T176" t="s">
        <v>9</v>
      </c>
      <c r="U176" t="s">
        <v>2083</v>
      </c>
      <c r="V176">
        <v>-89.982365000000001</v>
      </c>
      <c r="W176">
        <v>30.0210276</v>
      </c>
      <c r="X176" t="s">
        <v>10</v>
      </c>
      <c r="Y176" s="8">
        <v>210557</v>
      </c>
      <c r="Z176" t="s">
        <v>246</v>
      </c>
      <c r="AA176" t="s">
        <v>32</v>
      </c>
      <c r="AB176" t="s">
        <v>33</v>
      </c>
      <c r="AC176" t="s">
        <v>32</v>
      </c>
      <c r="AD176" t="s">
        <v>4</v>
      </c>
      <c r="AE176" t="s">
        <v>2630</v>
      </c>
      <c r="AF176" t="s">
        <v>2631</v>
      </c>
      <c r="AG176" t="s">
        <v>2632</v>
      </c>
      <c r="AH176">
        <v>70127</v>
      </c>
      <c r="AI176">
        <v>5</v>
      </c>
    </row>
    <row r="177" spans="1:35" x14ac:dyDescent="0.35">
      <c r="A177" s="7">
        <v>2020</v>
      </c>
      <c r="B177" s="8">
        <v>12</v>
      </c>
      <c r="C177" s="7">
        <v>2020</v>
      </c>
      <c r="D177" s="7">
        <v>1332522734</v>
      </c>
      <c r="E177" t="s">
        <v>0</v>
      </c>
      <c r="F177" t="s">
        <v>1</v>
      </c>
      <c r="G177" t="s">
        <v>56</v>
      </c>
      <c r="H177" s="7">
        <v>60</v>
      </c>
      <c r="I177" s="1">
        <v>43989</v>
      </c>
      <c r="J177" s="7">
        <v>720</v>
      </c>
      <c r="K177" t="s">
        <v>28</v>
      </c>
      <c r="L177" t="s">
        <v>1672</v>
      </c>
      <c r="M177" t="s">
        <v>1673</v>
      </c>
      <c r="N177" t="s">
        <v>137</v>
      </c>
      <c r="O177" t="s">
        <v>6</v>
      </c>
      <c r="P177" s="7">
        <v>1</v>
      </c>
      <c r="Q177" s="8">
        <v>12</v>
      </c>
      <c r="R177" t="s">
        <v>63</v>
      </c>
      <c r="S177" t="s">
        <v>64</v>
      </c>
      <c r="T177" t="s">
        <v>9</v>
      </c>
      <c r="U177" t="s">
        <v>1674</v>
      </c>
      <c r="V177">
        <v>-90.103326999999993</v>
      </c>
      <c r="W177">
        <v>30.0128311</v>
      </c>
      <c r="X177" t="s">
        <v>251</v>
      </c>
      <c r="Y177" s="8">
        <v>210557</v>
      </c>
      <c r="Z177" t="s">
        <v>246</v>
      </c>
      <c r="AA177" t="s">
        <v>64</v>
      </c>
      <c r="AB177" t="s">
        <v>33</v>
      </c>
      <c r="AC177" t="s">
        <v>64</v>
      </c>
      <c r="AD177" t="s">
        <v>4</v>
      </c>
      <c r="AE177" t="s">
        <v>2636</v>
      </c>
      <c r="AF177" t="s">
        <v>2637</v>
      </c>
      <c r="AG177" t="s">
        <v>2638</v>
      </c>
      <c r="AH177">
        <v>70124</v>
      </c>
      <c r="AI177">
        <v>6</v>
      </c>
    </row>
    <row r="178" spans="1:35" x14ac:dyDescent="0.35">
      <c r="A178" s="7">
        <v>2020</v>
      </c>
      <c r="B178" s="8">
        <v>60</v>
      </c>
      <c r="C178" s="7">
        <v>2020</v>
      </c>
      <c r="D178" s="7">
        <v>1324759313</v>
      </c>
      <c r="E178" t="s">
        <v>0</v>
      </c>
      <c r="F178" t="s">
        <v>1</v>
      </c>
      <c r="G178" t="s">
        <v>2</v>
      </c>
      <c r="H178" s="7">
        <v>61</v>
      </c>
      <c r="I178" s="1">
        <v>43892</v>
      </c>
      <c r="J178" s="7">
        <v>3660</v>
      </c>
      <c r="K178" t="s">
        <v>3</v>
      </c>
      <c r="L178" t="s">
        <v>890</v>
      </c>
      <c r="M178" t="s">
        <v>891</v>
      </c>
      <c r="N178" t="s">
        <v>664</v>
      </c>
      <c r="O178" t="s">
        <v>6</v>
      </c>
      <c r="P178" s="7">
        <v>1</v>
      </c>
      <c r="Q178" s="8">
        <v>60</v>
      </c>
      <c r="R178" t="s">
        <v>80</v>
      </c>
      <c r="S178" t="s">
        <v>81</v>
      </c>
      <c r="T178" t="s">
        <v>9</v>
      </c>
      <c r="U178" t="s">
        <v>982</v>
      </c>
      <c r="V178">
        <v>-90.076283000000004</v>
      </c>
      <c r="W178">
        <v>29.9865478</v>
      </c>
      <c r="X178" t="s">
        <v>10</v>
      </c>
      <c r="Y178" s="8">
        <v>210557</v>
      </c>
      <c r="Z178" t="s">
        <v>246</v>
      </c>
      <c r="AA178" t="s">
        <v>17</v>
      </c>
      <c r="AB178" t="s">
        <v>12</v>
      </c>
      <c r="AC178" t="s">
        <v>17</v>
      </c>
      <c r="AD178" t="s">
        <v>4</v>
      </c>
      <c r="AE178" t="s">
        <v>2636</v>
      </c>
      <c r="AF178" t="s">
        <v>2637</v>
      </c>
      <c r="AG178" t="s">
        <v>2638</v>
      </c>
      <c r="AH178">
        <v>70119</v>
      </c>
      <c r="AI178">
        <v>3</v>
      </c>
    </row>
    <row r="179" spans="1:35" x14ac:dyDescent="0.35">
      <c r="A179" s="7">
        <v>2020</v>
      </c>
      <c r="B179" s="8">
        <v>95</v>
      </c>
      <c r="C179" s="7">
        <v>2020</v>
      </c>
      <c r="D179" s="7">
        <v>1327000269</v>
      </c>
      <c r="E179" t="s">
        <v>0</v>
      </c>
      <c r="F179" t="s">
        <v>13</v>
      </c>
      <c r="G179" t="s">
        <v>56</v>
      </c>
      <c r="H179" s="7">
        <v>61</v>
      </c>
      <c r="I179" s="1">
        <v>43933</v>
      </c>
      <c r="J179" s="7">
        <v>5795</v>
      </c>
      <c r="K179" t="s">
        <v>3</v>
      </c>
      <c r="L179" t="s">
        <v>763</v>
      </c>
      <c r="M179" t="s">
        <v>764</v>
      </c>
      <c r="N179" t="s">
        <v>446</v>
      </c>
      <c r="O179" t="s">
        <v>6</v>
      </c>
      <c r="P179" s="7">
        <v>6</v>
      </c>
      <c r="Q179" s="8">
        <v>95</v>
      </c>
      <c r="R179" t="s">
        <v>86</v>
      </c>
      <c r="S179" t="s">
        <v>87</v>
      </c>
      <c r="T179" t="s">
        <v>9</v>
      </c>
      <c r="U179" t="s">
        <v>765</v>
      </c>
      <c r="V179">
        <v>-89.955770999999999</v>
      </c>
      <c r="W179">
        <v>30.025893400000001</v>
      </c>
      <c r="X179" t="s">
        <v>10</v>
      </c>
      <c r="Y179" s="8">
        <v>210557</v>
      </c>
      <c r="Z179" t="s">
        <v>246</v>
      </c>
      <c r="AA179" t="s">
        <v>40</v>
      </c>
      <c r="AB179" t="s">
        <v>12</v>
      </c>
      <c r="AC179" t="s">
        <v>40</v>
      </c>
      <c r="AD179" t="s">
        <v>4</v>
      </c>
      <c r="AE179" t="s">
        <v>2630</v>
      </c>
      <c r="AF179" t="s">
        <v>2631</v>
      </c>
      <c r="AG179" t="s">
        <v>2632</v>
      </c>
      <c r="AH179">
        <v>70128</v>
      </c>
      <c r="AI179">
        <v>4</v>
      </c>
    </row>
    <row r="180" spans="1:35" x14ac:dyDescent="0.35">
      <c r="A180" s="7">
        <v>2020</v>
      </c>
      <c r="B180" s="8">
        <v>5</v>
      </c>
      <c r="C180" s="7">
        <v>2020</v>
      </c>
      <c r="D180" s="7">
        <v>1330350483</v>
      </c>
      <c r="E180" t="s">
        <v>0</v>
      </c>
      <c r="F180" t="s">
        <v>1</v>
      </c>
      <c r="G180" t="s">
        <v>2</v>
      </c>
      <c r="H180" s="7">
        <v>61</v>
      </c>
      <c r="I180" s="1">
        <v>43962</v>
      </c>
      <c r="J180" s="7">
        <v>305</v>
      </c>
      <c r="K180" t="s">
        <v>28</v>
      </c>
      <c r="L180" t="s">
        <v>2181</v>
      </c>
      <c r="M180" t="s">
        <v>2182</v>
      </c>
      <c r="N180" t="s">
        <v>155</v>
      </c>
      <c r="O180" t="s">
        <v>6</v>
      </c>
      <c r="P180" s="7">
        <v>1</v>
      </c>
      <c r="Q180" s="8">
        <v>5</v>
      </c>
      <c r="R180" t="s">
        <v>80</v>
      </c>
      <c r="S180" t="s">
        <v>81</v>
      </c>
      <c r="T180" t="s">
        <v>9</v>
      </c>
      <c r="U180" t="s">
        <v>1384</v>
      </c>
      <c r="V180">
        <v>-90.110810000000001</v>
      </c>
      <c r="W180">
        <v>29.942031400000001</v>
      </c>
      <c r="X180" t="s">
        <v>10</v>
      </c>
      <c r="Y180" s="8">
        <v>210557</v>
      </c>
      <c r="Z180" t="s">
        <v>246</v>
      </c>
      <c r="AA180" t="s">
        <v>17</v>
      </c>
      <c r="AB180" t="s">
        <v>33</v>
      </c>
      <c r="AC180" t="s">
        <v>17</v>
      </c>
      <c r="AD180" t="s">
        <v>4</v>
      </c>
      <c r="AE180" t="s">
        <v>2636</v>
      </c>
      <c r="AF180" t="s">
        <v>2637</v>
      </c>
      <c r="AG180" t="s">
        <v>2638</v>
      </c>
      <c r="AH180">
        <v>70115</v>
      </c>
      <c r="AI180">
        <v>5</v>
      </c>
    </row>
    <row r="181" spans="1:35" x14ac:dyDescent="0.35">
      <c r="A181" s="7">
        <v>2020</v>
      </c>
      <c r="B181" s="8">
        <v>1125</v>
      </c>
      <c r="C181" s="7">
        <v>2020</v>
      </c>
      <c r="D181" s="7">
        <v>1331616285</v>
      </c>
      <c r="E181" t="s">
        <v>0</v>
      </c>
      <c r="F181" t="s">
        <v>1</v>
      </c>
      <c r="G181" t="s">
        <v>2</v>
      </c>
      <c r="H181" s="7">
        <v>61</v>
      </c>
      <c r="I181" s="1">
        <v>43977</v>
      </c>
      <c r="J181" s="7">
        <v>68625</v>
      </c>
      <c r="K181" t="s">
        <v>259</v>
      </c>
      <c r="L181" t="s">
        <v>312</v>
      </c>
      <c r="M181" t="s">
        <v>313</v>
      </c>
      <c r="N181" t="s">
        <v>204</v>
      </c>
      <c r="O181" t="s">
        <v>6</v>
      </c>
      <c r="P181" s="7">
        <v>1</v>
      </c>
      <c r="Q181" s="8">
        <v>1125</v>
      </c>
      <c r="R181" t="s">
        <v>206</v>
      </c>
      <c r="S181" t="s">
        <v>207</v>
      </c>
      <c r="T181" t="s">
        <v>9</v>
      </c>
      <c r="U181" t="s">
        <v>314</v>
      </c>
      <c r="V181">
        <v>-90.064908000000003</v>
      </c>
      <c r="W181">
        <v>29.981555100000001</v>
      </c>
      <c r="X181" t="s">
        <v>10</v>
      </c>
      <c r="Y181" s="8">
        <v>210557</v>
      </c>
      <c r="Z181" t="s">
        <v>246</v>
      </c>
      <c r="AA181" t="s">
        <v>17</v>
      </c>
      <c r="AB181" t="s">
        <v>263</v>
      </c>
      <c r="AC181" t="s">
        <v>17</v>
      </c>
      <c r="AD181" t="s">
        <v>4</v>
      </c>
      <c r="AE181" t="s">
        <v>2633</v>
      </c>
      <c r="AF181" t="s">
        <v>2634</v>
      </c>
      <c r="AG181" t="s">
        <v>2635</v>
      </c>
      <c r="AH181">
        <v>70119</v>
      </c>
      <c r="AI181">
        <v>5</v>
      </c>
    </row>
    <row r="182" spans="1:35" x14ac:dyDescent="0.35">
      <c r="A182" s="7">
        <v>2020</v>
      </c>
      <c r="B182" s="8">
        <v>12</v>
      </c>
      <c r="C182" s="7">
        <v>2020</v>
      </c>
      <c r="D182" s="7">
        <v>1333445809</v>
      </c>
      <c r="E182" t="s">
        <v>0</v>
      </c>
      <c r="F182" t="s">
        <v>1</v>
      </c>
      <c r="G182" t="s">
        <v>136</v>
      </c>
      <c r="H182" s="7">
        <v>61</v>
      </c>
      <c r="I182" s="1">
        <v>44004</v>
      </c>
      <c r="J182" s="7">
        <v>732</v>
      </c>
      <c r="K182" t="s">
        <v>28</v>
      </c>
      <c r="L182" t="s">
        <v>1677</v>
      </c>
      <c r="M182" t="s">
        <v>1678</v>
      </c>
      <c r="N182" t="s">
        <v>814</v>
      </c>
      <c r="O182" t="s">
        <v>6</v>
      </c>
      <c r="P182" s="7">
        <v>1</v>
      </c>
      <c r="Q182" s="8">
        <v>12</v>
      </c>
      <c r="R182" t="s">
        <v>206</v>
      </c>
      <c r="S182" t="s">
        <v>207</v>
      </c>
      <c r="T182" t="s">
        <v>9</v>
      </c>
      <c r="U182" t="s">
        <v>1679</v>
      </c>
      <c r="V182">
        <v>-90.079303999999993</v>
      </c>
      <c r="W182">
        <v>29.962866000000002</v>
      </c>
      <c r="X182" t="s">
        <v>251</v>
      </c>
      <c r="Y182" s="8">
        <v>210557</v>
      </c>
      <c r="Z182" t="s">
        <v>246</v>
      </c>
      <c r="AA182" t="s">
        <v>17</v>
      </c>
      <c r="AB182" t="s">
        <v>33</v>
      </c>
      <c r="AC182" t="s">
        <v>17</v>
      </c>
      <c r="AD182" t="s">
        <v>4</v>
      </c>
      <c r="AE182" t="s">
        <v>2627</v>
      </c>
      <c r="AF182" t="s">
        <v>2628</v>
      </c>
      <c r="AG182" t="s">
        <v>2629</v>
      </c>
      <c r="AH182">
        <v>70112</v>
      </c>
      <c r="AI182">
        <v>6</v>
      </c>
    </row>
    <row r="183" spans="1:35" x14ac:dyDescent="0.35">
      <c r="A183" s="7">
        <v>2020</v>
      </c>
      <c r="B183" s="8">
        <v>61</v>
      </c>
      <c r="C183" s="7">
        <v>2020</v>
      </c>
      <c r="D183" s="7">
        <v>1322256616</v>
      </c>
      <c r="E183" t="s">
        <v>0</v>
      </c>
      <c r="F183" t="s">
        <v>1</v>
      </c>
      <c r="G183" t="s">
        <v>136</v>
      </c>
      <c r="H183" s="7">
        <v>63</v>
      </c>
      <c r="I183" s="1">
        <v>43841</v>
      </c>
      <c r="J183" s="7">
        <v>3843</v>
      </c>
      <c r="K183" t="s">
        <v>3</v>
      </c>
      <c r="L183" t="s">
        <v>976</v>
      </c>
      <c r="M183" t="s">
        <v>977</v>
      </c>
      <c r="N183" t="s">
        <v>25</v>
      </c>
      <c r="O183" t="s">
        <v>6</v>
      </c>
      <c r="P183" s="7">
        <v>1</v>
      </c>
      <c r="Q183" s="8">
        <v>61</v>
      </c>
      <c r="R183" t="s">
        <v>162</v>
      </c>
      <c r="S183" t="s">
        <v>163</v>
      </c>
      <c r="T183" t="s">
        <v>9</v>
      </c>
      <c r="U183" t="s">
        <v>978</v>
      </c>
      <c r="V183">
        <v>-90.123131000000001</v>
      </c>
      <c r="W183">
        <v>29.923668500000002</v>
      </c>
      <c r="X183" t="s">
        <v>10</v>
      </c>
      <c r="Y183" s="8">
        <v>210557</v>
      </c>
      <c r="Z183" t="s">
        <v>246</v>
      </c>
      <c r="AA183" t="s">
        <v>163</v>
      </c>
      <c r="AB183" t="s">
        <v>12</v>
      </c>
      <c r="AC183" t="s">
        <v>163</v>
      </c>
      <c r="AD183" t="s">
        <v>4</v>
      </c>
      <c r="AE183" t="s">
        <v>2636</v>
      </c>
      <c r="AF183" t="s">
        <v>2637</v>
      </c>
      <c r="AG183" t="s">
        <v>2638</v>
      </c>
      <c r="AH183">
        <v>70118</v>
      </c>
      <c r="AI183">
        <v>1</v>
      </c>
    </row>
    <row r="184" spans="1:35" x14ac:dyDescent="0.35">
      <c r="A184" s="7">
        <v>2020</v>
      </c>
      <c r="B184" s="8">
        <v>4</v>
      </c>
      <c r="C184" s="7">
        <v>2020</v>
      </c>
      <c r="D184" s="7">
        <v>1325755199</v>
      </c>
      <c r="E184" t="s">
        <v>0</v>
      </c>
      <c r="F184" t="s">
        <v>1</v>
      </c>
      <c r="G184" t="s">
        <v>2</v>
      </c>
      <c r="H184" s="7">
        <v>63</v>
      </c>
      <c r="I184" s="1">
        <v>43914</v>
      </c>
      <c r="J184" s="7">
        <v>252</v>
      </c>
      <c r="K184" t="s">
        <v>28</v>
      </c>
      <c r="L184" t="s">
        <v>2228</v>
      </c>
      <c r="M184" t="s">
        <v>2229</v>
      </c>
      <c r="N184" t="s">
        <v>155</v>
      </c>
      <c r="O184" t="s">
        <v>6</v>
      </c>
      <c r="P184" s="7">
        <v>1</v>
      </c>
      <c r="Q184" s="8">
        <v>4</v>
      </c>
      <c r="R184" t="s">
        <v>63</v>
      </c>
      <c r="S184" t="s">
        <v>64</v>
      </c>
      <c r="T184" t="s">
        <v>9</v>
      </c>
      <c r="U184" t="s">
        <v>64</v>
      </c>
      <c r="V184">
        <v>-90.119837000000004</v>
      </c>
      <c r="W184">
        <v>29.9608232</v>
      </c>
      <c r="X184" t="s">
        <v>10</v>
      </c>
      <c r="Y184" s="8">
        <v>210557</v>
      </c>
      <c r="Z184" t="s">
        <v>246</v>
      </c>
      <c r="AA184" t="s">
        <v>64</v>
      </c>
      <c r="AB184" t="s">
        <v>33</v>
      </c>
      <c r="AC184" t="s">
        <v>64</v>
      </c>
      <c r="AD184" t="s">
        <v>4</v>
      </c>
      <c r="AE184" t="s">
        <v>2636</v>
      </c>
      <c r="AF184" t="s">
        <v>2637</v>
      </c>
      <c r="AG184" t="s">
        <v>2638</v>
      </c>
      <c r="AH184">
        <v>70118</v>
      </c>
      <c r="AI184">
        <v>3</v>
      </c>
    </row>
    <row r="185" spans="1:35" x14ac:dyDescent="0.35">
      <c r="A185" s="7">
        <v>2020</v>
      </c>
      <c r="B185" s="8">
        <v>8</v>
      </c>
      <c r="C185" s="7">
        <v>2020</v>
      </c>
      <c r="D185" s="7">
        <v>1327276626</v>
      </c>
      <c r="E185" t="s">
        <v>0</v>
      </c>
      <c r="F185" t="s">
        <v>1</v>
      </c>
      <c r="G185" t="s">
        <v>136</v>
      </c>
      <c r="H185" s="7">
        <v>63</v>
      </c>
      <c r="I185" s="1">
        <v>43933</v>
      </c>
      <c r="J185" s="7">
        <v>504</v>
      </c>
      <c r="K185" t="s">
        <v>28</v>
      </c>
      <c r="L185" t="s">
        <v>1921</v>
      </c>
      <c r="M185" t="s">
        <v>1922</v>
      </c>
      <c r="N185" t="s">
        <v>543</v>
      </c>
      <c r="O185" t="s">
        <v>6</v>
      </c>
      <c r="P185" s="7">
        <v>1</v>
      </c>
      <c r="Q185" s="8">
        <v>8</v>
      </c>
      <c r="R185" t="s">
        <v>15</v>
      </c>
      <c r="S185" t="s">
        <v>16</v>
      </c>
      <c r="T185" t="s">
        <v>9</v>
      </c>
      <c r="U185" t="s">
        <v>1923</v>
      </c>
      <c r="V185">
        <v>-90.116327999999996</v>
      </c>
      <c r="W185">
        <v>29.972458799999998</v>
      </c>
      <c r="X185" t="s">
        <v>10</v>
      </c>
      <c r="Y185" s="8">
        <v>210557</v>
      </c>
      <c r="Z185" t="s">
        <v>246</v>
      </c>
      <c r="AA185" t="s">
        <v>17</v>
      </c>
      <c r="AB185" t="s">
        <v>33</v>
      </c>
      <c r="AC185" t="s">
        <v>17</v>
      </c>
      <c r="AD185" t="s">
        <v>4</v>
      </c>
      <c r="AE185" t="s">
        <v>2636</v>
      </c>
      <c r="AF185" t="s">
        <v>2637</v>
      </c>
      <c r="AG185" t="s">
        <v>2638</v>
      </c>
      <c r="AH185">
        <v>70118</v>
      </c>
      <c r="AI185">
        <v>4</v>
      </c>
    </row>
    <row r="186" spans="1:35" x14ac:dyDescent="0.35">
      <c r="A186" s="7">
        <v>2020</v>
      </c>
      <c r="B186" s="8">
        <v>121</v>
      </c>
      <c r="C186" s="7">
        <v>2020</v>
      </c>
      <c r="D186" s="7">
        <v>1324763424</v>
      </c>
      <c r="E186" t="s">
        <v>0</v>
      </c>
      <c r="F186" t="s">
        <v>1</v>
      </c>
      <c r="G186" t="s">
        <v>2</v>
      </c>
      <c r="H186" s="7">
        <v>64</v>
      </c>
      <c r="I186" s="1">
        <v>43892</v>
      </c>
      <c r="J186" s="7">
        <v>7744</v>
      </c>
      <c r="K186" t="s">
        <v>3</v>
      </c>
      <c r="L186" t="s">
        <v>657</v>
      </c>
      <c r="M186" t="s">
        <v>658</v>
      </c>
      <c r="N186" t="s">
        <v>659</v>
      </c>
      <c r="O186" t="s">
        <v>6</v>
      </c>
      <c r="P186" s="7">
        <v>1</v>
      </c>
      <c r="Q186" s="8">
        <v>121</v>
      </c>
      <c r="R186" t="s">
        <v>63</v>
      </c>
      <c r="S186" t="s">
        <v>64</v>
      </c>
      <c r="T186" t="s">
        <v>9</v>
      </c>
      <c r="U186" t="s">
        <v>131</v>
      </c>
      <c r="V186">
        <v>-90.118334000000004</v>
      </c>
      <c r="W186">
        <v>30.013590600000001</v>
      </c>
      <c r="X186" t="s">
        <v>10</v>
      </c>
      <c r="Y186" s="8">
        <v>210557</v>
      </c>
      <c r="Z186" t="s">
        <v>246</v>
      </c>
      <c r="AA186" t="s">
        <v>64</v>
      </c>
      <c r="AB186" t="s">
        <v>12</v>
      </c>
      <c r="AC186" t="s">
        <v>64</v>
      </c>
      <c r="AD186" t="s">
        <v>4</v>
      </c>
      <c r="AE186" t="s">
        <v>2636</v>
      </c>
      <c r="AF186" t="s">
        <v>2637</v>
      </c>
      <c r="AG186" t="s">
        <v>2638</v>
      </c>
      <c r="AH186">
        <v>70124</v>
      </c>
      <c r="AI186">
        <v>3</v>
      </c>
    </row>
    <row r="187" spans="1:35" x14ac:dyDescent="0.35">
      <c r="A187" s="7">
        <v>2020</v>
      </c>
      <c r="B187" s="8">
        <v>5</v>
      </c>
      <c r="C187" s="7">
        <v>2020</v>
      </c>
      <c r="D187" s="7">
        <v>1332204038</v>
      </c>
      <c r="E187" t="s">
        <v>0</v>
      </c>
      <c r="F187" t="s">
        <v>13</v>
      </c>
      <c r="G187" t="s">
        <v>2</v>
      </c>
      <c r="H187" s="7">
        <v>64</v>
      </c>
      <c r="I187" s="1">
        <v>43985</v>
      </c>
      <c r="J187" s="7">
        <v>320</v>
      </c>
      <c r="K187" t="s">
        <v>28</v>
      </c>
      <c r="L187" t="s">
        <v>2189</v>
      </c>
      <c r="M187" t="s">
        <v>2190</v>
      </c>
      <c r="N187" t="s">
        <v>29</v>
      </c>
      <c r="O187" t="s">
        <v>6</v>
      </c>
      <c r="P187" s="7">
        <v>6</v>
      </c>
      <c r="Q187" s="8">
        <v>5</v>
      </c>
      <c r="R187" t="s">
        <v>63</v>
      </c>
      <c r="S187" t="s">
        <v>64</v>
      </c>
      <c r="T187" t="s">
        <v>9</v>
      </c>
      <c r="U187" t="s">
        <v>64</v>
      </c>
      <c r="V187">
        <v>-90.035818000000006</v>
      </c>
      <c r="W187">
        <v>30.013309400000001</v>
      </c>
      <c r="X187" t="s">
        <v>251</v>
      </c>
      <c r="Y187" s="8">
        <v>210557</v>
      </c>
      <c r="Z187" t="s">
        <v>246</v>
      </c>
      <c r="AA187" t="s">
        <v>64</v>
      </c>
      <c r="AB187" t="s">
        <v>33</v>
      </c>
      <c r="AC187" t="s">
        <v>64</v>
      </c>
      <c r="AD187" t="s">
        <v>4</v>
      </c>
      <c r="AE187" t="s">
        <v>2633</v>
      </c>
      <c r="AF187" t="s">
        <v>2634</v>
      </c>
      <c r="AG187" t="s">
        <v>2635</v>
      </c>
      <c r="AH187">
        <v>70126</v>
      </c>
      <c r="AI187">
        <v>6</v>
      </c>
    </row>
    <row r="188" spans="1:35" x14ac:dyDescent="0.35">
      <c r="A188" s="7">
        <v>2020</v>
      </c>
      <c r="B188" s="8">
        <v>2</v>
      </c>
      <c r="C188" s="7">
        <v>2020</v>
      </c>
      <c r="D188" s="7">
        <v>1327261864</v>
      </c>
      <c r="E188" t="s">
        <v>0</v>
      </c>
      <c r="F188" t="s">
        <v>1</v>
      </c>
      <c r="G188" t="s">
        <v>136</v>
      </c>
      <c r="H188" s="7">
        <v>65</v>
      </c>
      <c r="I188" s="1">
        <v>43933</v>
      </c>
      <c r="J188" s="7">
        <v>130</v>
      </c>
      <c r="K188" t="s">
        <v>28</v>
      </c>
      <c r="L188" t="s">
        <v>2392</v>
      </c>
      <c r="M188" t="s">
        <v>2393</v>
      </c>
      <c r="N188" t="s">
        <v>1621</v>
      </c>
      <c r="O188" t="s">
        <v>6</v>
      </c>
      <c r="P188" s="7">
        <v>1</v>
      </c>
      <c r="Q188" s="8">
        <v>2</v>
      </c>
      <c r="R188" t="s">
        <v>190</v>
      </c>
      <c r="S188" t="s">
        <v>191</v>
      </c>
      <c r="T188" t="s">
        <v>9</v>
      </c>
      <c r="U188" t="s">
        <v>2394</v>
      </c>
      <c r="V188">
        <v>-90.118117999999996</v>
      </c>
      <c r="W188">
        <v>29.989292800000001</v>
      </c>
      <c r="X188" t="s">
        <v>10</v>
      </c>
      <c r="Y188" s="8">
        <v>210557</v>
      </c>
      <c r="Z188" t="s">
        <v>246</v>
      </c>
      <c r="AA188" t="s">
        <v>17</v>
      </c>
      <c r="AB188" t="s">
        <v>33</v>
      </c>
      <c r="AC188" t="s">
        <v>17</v>
      </c>
      <c r="AD188" t="s">
        <v>4</v>
      </c>
      <c r="AE188" t="s">
        <v>2636</v>
      </c>
      <c r="AF188" t="s">
        <v>2637</v>
      </c>
      <c r="AG188" t="s">
        <v>2638</v>
      </c>
      <c r="AH188">
        <v>70124</v>
      </c>
      <c r="AI188">
        <v>4</v>
      </c>
    </row>
    <row r="189" spans="1:35" x14ac:dyDescent="0.35">
      <c r="A189" s="7">
        <v>2020</v>
      </c>
      <c r="B189" s="8">
        <v>706</v>
      </c>
      <c r="C189" s="7">
        <v>2020</v>
      </c>
      <c r="D189" s="7">
        <v>1331064901</v>
      </c>
      <c r="E189" t="s">
        <v>0</v>
      </c>
      <c r="F189" t="s">
        <v>13</v>
      </c>
      <c r="G189" t="s">
        <v>2</v>
      </c>
      <c r="H189" s="7">
        <v>65</v>
      </c>
      <c r="I189" s="1">
        <v>43972</v>
      </c>
      <c r="J189" s="7">
        <v>45890</v>
      </c>
      <c r="K189" t="s">
        <v>259</v>
      </c>
      <c r="L189" t="s">
        <v>362</v>
      </c>
      <c r="M189" t="s">
        <v>363</v>
      </c>
      <c r="N189" t="s">
        <v>123</v>
      </c>
      <c r="O189" t="s">
        <v>6</v>
      </c>
      <c r="P189" s="7">
        <v>6</v>
      </c>
      <c r="Q189" s="8">
        <v>706</v>
      </c>
      <c r="R189" t="s">
        <v>54</v>
      </c>
      <c r="S189" t="s">
        <v>55</v>
      </c>
      <c r="T189" t="s">
        <v>9</v>
      </c>
      <c r="U189" t="s">
        <v>364</v>
      </c>
      <c r="V189">
        <v>-90.050455999999997</v>
      </c>
      <c r="W189">
        <v>30.006634900000002</v>
      </c>
      <c r="X189" t="s">
        <v>10</v>
      </c>
      <c r="Y189" s="8">
        <v>210557</v>
      </c>
      <c r="Z189" t="s">
        <v>246</v>
      </c>
      <c r="AA189" t="s">
        <v>17</v>
      </c>
      <c r="AB189" t="s">
        <v>263</v>
      </c>
      <c r="AC189" t="s">
        <v>17</v>
      </c>
      <c r="AD189" t="s">
        <v>4</v>
      </c>
      <c r="AE189" t="s">
        <v>2633</v>
      </c>
      <c r="AF189" t="s">
        <v>2634</v>
      </c>
      <c r="AG189" t="s">
        <v>2635</v>
      </c>
      <c r="AH189">
        <v>70122</v>
      </c>
      <c r="AI189">
        <v>5</v>
      </c>
    </row>
    <row r="190" spans="1:35" x14ac:dyDescent="0.35">
      <c r="A190" s="7">
        <v>2020</v>
      </c>
      <c r="B190" s="8">
        <v>4</v>
      </c>
      <c r="C190" s="7">
        <v>2020</v>
      </c>
      <c r="D190" s="7">
        <v>1332807230</v>
      </c>
      <c r="E190" t="s">
        <v>0</v>
      </c>
      <c r="F190" t="s">
        <v>13</v>
      </c>
      <c r="G190" t="s">
        <v>2</v>
      </c>
      <c r="H190" s="7">
        <v>65</v>
      </c>
      <c r="I190" s="1">
        <v>43991</v>
      </c>
      <c r="J190" s="7">
        <v>260</v>
      </c>
      <c r="K190" t="s">
        <v>28</v>
      </c>
      <c r="L190" t="s">
        <v>2261</v>
      </c>
      <c r="M190" t="s">
        <v>2262</v>
      </c>
      <c r="N190" t="s">
        <v>401</v>
      </c>
      <c r="O190" t="s">
        <v>6</v>
      </c>
      <c r="P190" s="7">
        <v>6</v>
      </c>
      <c r="Q190" s="8">
        <v>4</v>
      </c>
      <c r="R190" t="s">
        <v>63</v>
      </c>
      <c r="S190" t="s">
        <v>64</v>
      </c>
      <c r="T190" t="s">
        <v>9</v>
      </c>
      <c r="U190" t="s">
        <v>23</v>
      </c>
      <c r="V190">
        <v>-90.005549999999999</v>
      </c>
      <c r="W190">
        <v>29.966592800000001</v>
      </c>
      <c r="X190" t="s">
        <v>251</v>
      </c>
      <c r="Y190" s="8">
        <v>210557</v>
      </c>
      <c r="Z190" t="s">
        <v>246</v>
      </c>
      <c r="AA190" t="s">
        <v>64</v>
      </c>
      <c r="AB190" t="s">
        <v>33</v>
      </c>
      <c r="AC190" t="s">
        <v>64</v>
      </c>
      <c r="AD190" t="s">
        <v>4</v>
      </c>
      <c r="AE190" t="s">
        <v>2630</v>
      </c>
      <c r="AF190" t="s">
        <v>2631</v>
      </c>
      <c r="AG190" t="s">
        <v>2632</v>
      </c>
      <c r="AH190">
        <v>70117</v>
      </c>
      <c r="AI190">
        <v>6</v>
      </c>
    </row>
    <row r="191" spans="1:35" x14ac:dyDescent="0.35">
      <c r="A191" s="7">
        <v>2020</v>
      </c>
      <c r="B191" s="8">
        <v>15</v>
      </c>
      <c r="C191" s="7">
        <v>2020</v>
      </c>
      <c r="D191" s="7">
        <v>1333728302</v>
      </c>
      <c r="E191" t="s">
        <v>0</v>
      </c>
      <c r="F191" t="s">
        <v>1</v>
      </c>
      <c r="G191" t="s">
        <v>2</v>
      </c>
      <c r="H191" s="7">
        <v>65</v>
      </c>
      <c r="I191" s="1">
        <v>44007</v>
      </c>
      <c r="J191" s="7">
        <v>975</v>
      </c>
      <c r="K191" t="s">
        <v>28</v>
      </c>
      <c r="L191" t="s">
        <v>1570</v>
      </c>
      <c r="M191" t="s">
        <v>1571</v>
      </c>
      <c r="N191" t="s">
        <v>464</v>
      </c>
      <c r="O191" t="s">
        <v>6</v>
      </c>
      <c r="P191" s="7">
        <v>1</v>
      </c>
      <c r="Q191" s="8">
        <v>15</v>
      </c>
      <c r="R191" t="s">
        <v>63</v>
      </c>
      <c r="S191" t="s">
        <v>64</v>
      </c>
      <c r="T191" t="s">
        <v>9</v>
      </c>
      <c r="U191" t="s">
        <v>64</v>
      </c>
      <c r="V191">
        <v>-90.100550999999996</v>
      </c>
      <c r="W191">
        <v>29.945188600000002</v>
      </c>
      <c r="X191" t="s">
        <v>251</v>
      </c>
      <c r="Y191" s="8">
        <v>210557</v>
      </c>
      <c r="Z191" t="s">
        <v>246</v>
      </c>
      <c r="AA191" t="s">
        <v>64</v>
      </c>
      <c r="AB191" t="s">
        <v>33</v>
      </c>
      <c r="AC191" t="s">
        <v>64</v>
      </c>
      <c r="AD191" t="s">
        <v>4</v>
      </c>
      <c r="AE191" t="s">
        <v>2627</v>
      </c>
      <c r="AF191" t="s">
        <v>2628</v>
      </c>
      <c r="AG191" t="s">
        <v>2629</v>
      </c>
      <c r="AH191">
        <v>70125</v>
      </c>
      <c r="AI191">
        <v>6</v>
      </c>
    </row>
    <row r="192" spans="1:35" x14ac:dyDescent="0.35">
      <c r="A192" s="7">
        <v>2020</v>
      </c>
      <c r="B192" s="8">
        <v>5</v>
      </c>
      <c r="C192" s="7">
        <v>2020</v>
      </c>
      <c r="D192" s="7">
        <v>1333956683</v>
      </c>
      <c r="E192" t="s">
        <v>0</v>
      </c>
      <c r="F192" t="s">
        <v>1</v>
      </c>
      <c r="G192" t="s">
        <v>2</v>
      </c>
      <c r="H192" s="7">
        <v>65</v>
      </c>
      <c r="I192" s="1">
        <v>44010</v>
      </c>
      <c r="J192" s="7">
        <v>325</v>
      </c>
      <c r="K192" t="s">
        <v>28</v>
      </c>
      <c r="L192" t="s">
        <v>2199</v>
      </c>
      <c r="M192" t="s">
        <v>2200</v>
      </c>
      <c r="N192" t="s">
        <v>169</v>
      </c>
      <c r="O192" t="s">
        <v>6</v>
      </c>
      <c r="P192" s="7">
        <v>1</v>
      </c>
      <c r="Q192" s="8">
        <v>5</v>
      </c>
      <c r="R192" t="s">
        <v>30</v>
      </c>
      <c r="S192" t="s">
        <v>31</v>
      </c>
      <c r="T192" t="s">
        <v>9</v>
      </c>
      <c r="U192" t="s">
        <v>2201</v>
      </c>
      <c r="V192">
        <v>-90.080523999999997</v>
      </c>
      <c r="W192">
        <v>29.994945999999999</v>
      </c>
      <c r="X192" t="s">
        <v>251</v>
      </c>
      <c r="Y192" s="8">
        <v>210557</v>
      </c>
      <c r="Z192" t="s">
        <v>246</v>
      </c>
      <c r="AA192" t="s">
        <v>32</v>
      </c>
      <c r="AB192" t="s">
        <v>33</v>
      </c>
      <c r="AC192" t="s">
        <v>32</v>
      </c>
      <c r="AD192" t="s">
        <v>4</v>
      </c>
      <c r="AE192" t="s">
        <v>2633</v>
      </c>
      <c r="AF192" t="s">
        <v>2634</v>
      </c>
      <c r="AG192" t="s">
        <v>2635</v>
      </c>
      <c r="AH192">
        <v>70122</v>
      </c>
      <c r="AI192">
        <v>6</v>
      </c>
    </row>
    <row r="193" spans="1:35" x14ac:dyDescent="0.35">
      <c r="A193" s="7">
        <v>2020</v>
      </c>
      <c r="B193" s="8">
        <v>4</v>
      </c>
      <c r="C193" s="7">
        <v>2020</v>
      </c>
      <c r="D193" s="7">
        <v>1322854567</v>
      </c>
      <c r="E193" t="s">
        <v>0</v>
      </c>
      <c r="F193" t="s">
        <v>13</v>
      </c>
      <c r="G193" t="s">
        <v>2</v>
      </c>
      <c r="H193" s="7">
        <v>66</v>
      </c>
      <c r="I193" s="1">
        <v>43846</v>
      </c>
      <c r="J193" s="7">
        <v>264</v>
      </c>
      <c r="K193" t="s">
        <v>28</v>
      </c>
      <c r="L193" t="s">
        <v>2204</v>
      </c>
      <c r="M193" t="s">
        <v>2205</v>
      </c>
      <c r="N193" t="s">
        <v>14</v>
      </c>
      <c r="O193" t="s">
        <v>6</v>
      </c>
      <c r="P193" s="7">
        <v>6</v>
      </c>
      <c r="Q193" s="8">
        <v>4</v>
      </c>
      <c r="R193" t="s">
        <v>63</v>
      </c>
      <c r="S193" t="s">
        <v>64</v>
      </c>
      <c r="T193" t="s">
        <v>9</v>
      </c>
      <c r="U193" t="s">
        <v>211</v>
      </c>
      <c r="V193">
        <v>-89.981340000000003</v>
      </c>
      <c r="W193">
        <v>30.045999399999999</v>
      </c>
      <c r="X193" t="s">
        <v>10</v>
      </c>
      <c r="Y193" s="8">
        <v>210557</v>
      </c>
      <c r="Z193" t="s">
        <v>246</v>
      </c>
      <c r="AA193" t="s">
        <v>64</v>
      </c>
      <c r="AB193" t="s">
        <v>33</v>
      </c>
      <c r="AC193" t="s">
        <v>64</v>
      </c>
      <c r="AD193" t="s">
        <v>4</v>
      </c>
      <c r="AE193" t="s">
        <v>2630</v>
      </c>
      <c r="AF193" t="s">
        <v>2631</v>
      </c>
      <c r="AG193" t="s">
        <v>2632</v>
      </c>
      <c r="AH193">
        <v>70127</v>
      </c>
      <c r="AI193">
        <v>1</v>
      </c>
    </row>
    <row r="194" spans="1:35" x14ac:dyDescent="0.35">
      <c r="A194" s="7">
        <v>2020</v>
      </c>
      <c r="B194" s="8">
        <v>83</v>
      </c>
      <c r="C194" s="7">
        <v>2020</v>
      </c>
      <c r="D194" s="7">
        <v>1323219985</v>
      </c>
      <c r="E194" t="s">
        <v>0</v>
      </c>
      <c r="F194" t="s">
        <v>1</v>
      </c>
      <c r="G194" t="s">
        <v>2</v>
      </c>
      <c r="H194" s="7">
        <v>66</v>
      </c>
      <c r="I194" s="1">
        <v>43856</v>
      </c>
      <c r="J194" s="7">
        <v>5478</v>
      </c>
      <c r="K194" t="s">
        <v>3</v>
      </c>
      <c r="L194" t="s">
        <v>808</v>
      </c>
      <c r="M194" t="s">
        <v>809</v>
      </c>
      <c r="N194" t="s">
        <v>67</v>
      </c>
      <c r="O194" t="s">
        <v>6</v>
      </c>
      <c r="P194" s="7">
        <v>1</v>
      </c>
      <c r="Q194" s="8">
        <v>83</v>
      </c>
      <c r="R194" t="s">
        <v>54</v>
      </c>
      <c r="S194" t="s">
        <v>55</v>
      </c>
      <c r="T194" t="s">
        <v>9</v>
      </c>
      <c r="U194" t="s">
        <v>23</v>
      </c>
      <c r="V194">
        <v>-90.058848999999995</v>
      </c>
      <c r="W194">
        <v>29.976626499999998</v>
      </c>
      <c r="X194" t="s">
        <v>10</v>
      </c>
      <c r="Y194" s="8">
        <v>210557</v>
      </c>
      <c r="Z194" t="s">
        <v>246</v>
      </c>
      <c r="AA194" t="s">
        <v>17</v>
      </c>
      <c r="AB194" t="s">
        <v>12</v>
      </c>
      <c r="AC194" t="s">
        <v>17</v>
      </c>
      <c r="AD194" t="s">
        <v>4</v>
      </c>
      <c r="AE194" t="s">
        <v>2633</v>
      </c>
      <c r="AF194" t="s">
        <v>2634</v>
      </c>
      <c r="AG194" t="s">
        <v>2635</v>
      </c>
      <c r="AH194">
        <v>70116</v>
      </c>
      <c r="AI194">
        <v>1</v>
      </c>
    </row>
    <row r="195" spans="1:35" x14ac:dyDescent="0.35">
      <c r="A195" s="7">
        <v>2020</v>
      </c>
      <c r="B195" s="8">
        <v>25</v>
      </c>
      <c r="C195" s="7">
        <v>2020</v>
      </c>
      <c r="D195" s="7">
        <v>1324838882</v>
      </c>
      <c r="E195" t="s">
        <v>0</v>
      </c>
      <c r="F195" t="s">
        <v>13</v>
      </c>
      <c r="G195" t="s">
        <v>2</v>
      </c>
      <c r="H195" s="7">
        <v>66</v>
      </c>
      <c r="I195" s="1">
        <v>43893</v>
      </c>
      <c r="J195" s="7">
        <v>1650</v>
      </c>
      <c r="K195" t="s">
        <v>3</v>
      </c>
      <c r="L195" t="s">
        <v>1317</v>
      </c>
      <c r="M195" t="s">
        <v>1318</v>
      </c>
      <c r="N195" t="s">
        <v>113</v>
      </c>
      <c r="O195" t="s">
        <v>6</v>
      </c>
      <c r="P195" s="7">
        <v>6</v>
      </c>
      <c r="Q195" s="8">
        <v>25</v>
      </c>
      <c r="R195" t="s">
        <v>93</v>
      </c>
      <c r="S195" t="s">
        <v>94</v>
      </c>
      <c r="T195" t="s">
        <v>9</v>
      </c>
      <c r="U195" t="s">
        <v>1223</v>
      </c>
      <c r="V195">
        <v>-90.013788000000005</v>
      </c>
      <c r="W195">
        <v>29.961098100000001</v>
      </c>
      <c r="X195" t="s">
        <v>10</v>
      </c>
      <c r="Y195" s="8">
        <v>210557</v>
      </c>
      <c r="Z195" t="s">
        <v>246</v>
      </c>
      <c r="AA195" t="s">
        <v>17</v>
      </c>
      <c r="AB195" t="s">
        <v>12</v>
      </c>
      <c r="AC195" t="s">
        <v>17</v>
      </c>
      <c r="AD195" t="s">
        <v>4</v>
      </c>
      <c r="AE195" t="s">
        <v>2630</v>
      </c>
      <c r="AF195" t="s">
        <v>2631</v>
      </c>
      <c r="AG195" t="s">
        <v>2632</v>
      </c>
      <c r="AH195">
        <v>70117</v>
      </c>
      <c r="AI195">
        <v>3</v>
      </c>
    </row>
    <row r="196" spans="1:35" x14ac:dyDescent="0.35">
      <c r="A196" s="7">
        <v>2020</v>
      </c>
      <c r="B196" s="8">
        <v>31</v>
      </c>
      <c r="C196" s="7">
        <v>2020</v>
      </c>
      <c r="D196" s="7">
        <v>1329727435</v>
      </c>
      <c r="E196" t="s">
        <v>0</v>
      </c>
      <c r="F196" t="s">
        <v>1</v>
      </c>
      <c r="G196" t="s">
        <v>2</v>
      </c>
      <c r="H196" s="7">
        <v>66</v>
      </c>
      <c r="I196" s="1">
        <v>43952</v>
      </c>
      <c r="J196" s="7">
        <v>2046</v>
      </c>
      <c r="K196" t="s">
        <v>69</v>
      </c>
      <c r="L196" t="s">
        <v>1215</v>
      </c>
      <c r="M196" t="s">
        <v>1216</v>
      </c>
      <c r="N196" t="s">
        <v>1215</v>
      </c>
      <c r="O196" t="s">
        <v>6</v>
      </c>
      <c r="P196" s="7">
        <v>1</v>
      </c>
      <c r="Q196" s="8">
        <v>31</v>
      </c>
      <c r="R196" t="s">
        <v>1217</v>
      </c>
      <c r="S196" t="s">
        <v>1218</v>
      </c>
      <c r="T196" t="s">
        <v>9</v>
      </c>
      <c r="U196" t="s">
        <v>1219</v>
      </c>
      <c r="V196">
        <v>-90.085976000000002</v>
      </c>
      <c r="W196">
        <v>29.953315400000001</v>
      </c>
      <c r="X196" t="s">
        <v>10</v>
      </c>
      <c r="Y196" s="8">
        <v>210557</v>
      </c>
      <c r="Z196" t="s">
        <v>246</v>
      </c>
      <c r="AA196" t="s">
        <v>32</v>
      </c>
      <c r="AB196" t="s">
        <v>72</v>
      </c>
      <c r="AC196" t="s">
        <v>32</v>
      </c>
      <c r="AD196" t="s">
        <v>4</v>
      </c>
      <c r="AE196" t="s">
        <v>2627</v>
      </c>
      <c r="AF196" t="s">
        <v>2628</v>
      </c>
      <c r="AG196" t="s">
        <v>2629</v>
      </c>
      <c r="AH196">
        <v>70113</v>
      </c>
      <c r="AI196">
        <v>5</v>
      </c>
    </row>
    <row r="197" spans="1:35" x14ac:dyDescent="0.35">
      <c r="A197" s="7">
        <v>2020</v>
      </c>
      <c r="B197" s="8">
        <v>5</v>
      </c>
      <c r="C197" s="7">
        <v>2020</v>
      </c>
      <c r="D197" s="7">
        <v>1330686117</v>
      </c>
      <c r="E197" t="s">
        <v>0</v>
      </c>
      <c r="F197" t="s">
        <v>13</v>
      </c>
      <c r="G197" t="s">
        <v>2</v>
      </c>
      <c r="H197" s="7">
        <v>66</v>
      </c>
      <c r="I197" s="1">
        <v>43966</v>
      </c>
      <c r="J197" s="7">
        <v>330</v>
      </c>
      <c r="K197" t="s">
        <v>28</v>
      </c>
      <c r="L197" t="s">
        <v>2169</v>
      </c>
      <c r="M197" t="s">
        <v>2170</v>
      </c>
      <c r="N197" t="s">
        <v>156</v>
      </c>
      <c r="O197" t="s">
        <v>6</v>
      </c>
      <c r="P197" s="7">
        <v>6</v>
      </c>
      <c r="Q197" s="8">
        <v>5</v>
      </c>
      <c r="R197" t="s">
        <v>63</v>
      </c>
      <c r="S197" t="s">
        <v>64</v>
      </c>
      <c r="T197" t="s">
        <v>9</v>
      </c>
      <c r="U197" t="s">
        <v>64</v>
      </c>
      <c r="V197">
        <v>-89.801198999999997</v>
      </c>
      <c r="W197">
        <v>30.067763500000002</v>
      </c>
      <c r="X197" t="s">
        <v>10</v>
      </c>
      <c r="Y197" s="8">
        <v>210557</v>
      </c>
      <c r="Z197" t="s">
        <v>246</v>
      </c>
      <c r="AA197" t="s">
        <v>64</v>
      </c>
      <c r="AB197" t="s">
        <v>33</v>
      </c>
      <c r="AC197" t="s">
        <v>64</v>
      </c>
      <c r="AD197" t="s">
        <v>4</v>
      </c>
      <c r="AE197" t="s">
        <v>2630</v>
      </c>
      <c r="AF197" t="s">
        <v>2631</v>
      </c>
      <c r="AG197" t="s">
        <v>2632</v>
      </c>
      <c r="AH197">
        <v>70129</v>
      </c>
      <c r="AI197">
        <v>5</v>
      </c>
    </row>
    <row r="198" spans="1:35" x14ac:dyDescent="0.35">
      <c r="A198" s="7">
        <v>2020</v>
      </c>
      <c r="B198" s="8">
        <v>13</v>
      </c>
      <c r="C198" s="7">
        <v>2020</v>
      </c>
      <c r="D198" s="7">
        <v>1323133322</v>
      </c>
      <c r="E198" t="s">
        <v>0</v>
      </c>
      <c r="F198" t="s">
        <v>1</v>
      </c>
      <c r="G198" t="s">
        <v>2</v>
      </c>
      <c r="H198" s="7">
        <v>67</v>
      </c>
      <c r="I198" s="1">
        <v>43853</v>
      </c>
      <c r="J198" s="7">
        <v>871</v>
      </c>
      <c r="K198" t="s">
        <v>28</v>
      </c>
      <c r="L198" t="s">
        <v>1609</v>
      </c>
      <c r="M198" t="s">
        <v>1610</v>
      </c>
      <c r="N198" t="s">
        <v>330</v>
      </c>
      <c r="O198" t="s">
        <v>6</v>
      </c>
      <c r="P198" s="7">
        <v>1</v>
      </c>
      <c r="Q198" s="8">
        <v>13</v>
      </c>
      <c r="R198" t="s">
        <v>7</v>
      </c>
      <c r="S198" t="s">
        <v>8</v>
      </c>
      <c r="T198" t="s">
        <v>9</v>
      </c>
      <c r="U198" t="s">
        <v>1611</v>
      </c>
      <c r="V198">
        <v>-90.109086000000005</v>
      </c>
      <c r="W198">
        <v>29.986169400000001</v>
      </c>
      <c r="X198" t="s">
        <v>10</v>
      </c>
      <c r="Y198" s="8">
        <v>210557</v>
      </c>
      <c r="Z198" t="s">
        <v>246</v>
      </c>
      <c r="AA198" t="s">
        <v>11</v>
      </c>
      <c r="AB198" t="s">
        <v>33</v>
      </c>
      <c r="AC198" t="s">
        <v>11</v>
      </c>
      <c r="AD198" t="s">
        <v>4</v>
      </c>
      <c r="AE198" t="s">
        <v>2636</v>
      </c>
      <c r="AF198" t="s">
        <v>2637</v>
      </c>
      <c r="AG198" t="s">
        <v>2638</v>
      </c>
      <c r="AH198">
        <v>70124</v>
      </c>
      <c r="AI198">
        <v>1</v>
      </c>
    </row>
    <row r="199" spans="1:35" x14ac:dyDescent="0.35">
      <c r="A199" s="7">
        <v>2020</v>
      </c>
      <c r="B199" s="8">
        <v>12</v>
      </c>
      <c r="C199" s="7">
        <v>2020</v>
      </c>
      <c r="D199" s="7">
        <v>1331295825</v>
      </c>
      <c r="E199" t="s">
        <v>0</v>
      </c>
      <c r="F199" t="s">
        <v>1</v>
      </c>
      <c r="G199" t="s">
        <v>2</v>
      </c>
      <c r="H199" s="7">
        <v>67</v>
      </c>
      <c r="I199" s="1">
        <v>43975</v>
      </c>
      <c r="J199" s="7">
        <v>804</v>
      </c>
      <c r="K199" t="s">
        <v>28</v>
      </c>
      <c r="L199" t="s">
        <v>1669</v>
      </c>
      <c r="M199" t="s">
        <v>1670</v>
      </c>
      <c r="N199" t="s">
        <v>965</v>
      </c>
      <c r="O199" t="s">
        <v>6</v>
      </c>
      <c r="P199" s="7">
        <v>1</v>
      </c>
      <c r="Q199" s="8">
        <v>12</v>
      </c>
      <c r="R199" t="s">
        <v>128</v>
      </c>
      <c r="S199" t="s">
        <v>129</v>
      </c>
      <c r="T199" t="s">
        <v>9</v>
      </c>
      <c r="U199" t="s">
        <v>1671</v>
      </c>
      <c r="V199">
        <v>-90.094840000000005</v>
      </c>
      <c r="W199">
        <v>29.962171699999999</v>
      </c>
      <c r="X199" t="s">
        <v>10</v>
      </c>
      <c r="Y199" s="8">
        <v>210557</v>
      </c>
      <c r="Z199" t="s">
        <v>246</v>
      </c>
      <c r="AA199" t="s">
        <v>37</v>
      </c>
      <c r="AB199" t="s">
        <v>33</v>
      </c>
      <c r="AC199" t="s">
        <v>37</v>
      </c>
      <c r="AD199" t="s">
        <v>4</v>
      </c>
      <c r="AE199" t="s">
        <v>2627</v>
      </c>
      <c r="AF199" t="s">
        <v>2628</v>
      </c>
      <c r="AG199" t="s">
        <v>2629</v>
      </c>
      <c r="AH199">
        <v>70119</v>
      </c>
      <c r="AI199">
        <v>5</v>
      </c>
    </row>
    <row r="200" spans="1:35" x14ac:dyDescent="0.35">
      <c r="A200" s="7">
        <v>2020</v>
      </c>
      <c r="B200" s="8">
        <v>135</v>
      </c>
      <c r="C200" s="7">
        <v>2020</v>
      </c>
      <c r="D200" s="7">
        <v>1332538496</v>
      </c>
      <c r="E200" t="s">
        <v>0</v>
      </c>
      <c r="F200" t="s">
        <v>13</v>
      </c>
      <c r="G200" t="s">
        <v>136</v>
      </c>
      <c r="H200" s="7">
        <v>67</v>
      </c>
      <c r="I200" s="1">
        <v>43989</v>
      </c>
      <c r="J200" s="7">
        <v>9045</v>
      </c>
      <c r="K200" t="s">
        <v>3</v>
      </c>
      <c r="L200" t="s">
        <v>618</v>
      </c>
      <c r="M200" t="s">
        <v>619</v>
      </c>
      <c r="N200" t="s">
        <v>527</v>
      </c>
      <c r="O200" t="s">
        <v>6</v>
      </c>
      <c r="P200" s="7">
        <v>6</v>
      </c>
      <c r="Q200" s="8">
        <v>135</v>
      </c>
      <c r="R200" t="s">
        <v>128</v>
      </c>
      <c r="S200" t="s">
        <v>129</v>
      </c>
      <c r="T200" t="s">
        <v>9</v>
      </c>
      <c r="U200" t="s">
        <v>621</v>
      </c>
      <c r="V200">
        <v>-90.049201999999994</v>
      </c>
      <c r="W200">
        <v>29.9708705</v>
      </c>
      <c r="X200" t="s">
        <v>251</v>
      </c>
      <c r="Y200" s="8">
        <v>210557</v>
      </c>
      <c r="Z200" t="s">
        <v>246</v>
      </c>
      <c r="AA200" t="s">
        <v>37</v>
      </c>
      <c r="AB200" t="s">
        <v>12</v>
      </c>
      <c r="AC200" t="s">
        <v>37</v>
      </c>
      <c r="AD200" t="s">
        <v>4</v>
      </c>
      <c r="AE200" t="s">
        <v>2639</v>
      </c>
      <c r="AF200" t="s">
        <v>2640</v>
      </c>
      <c r="AG200" t="s">
        <v>2641</v>
      </c>
      <c r="AH200">
        <v>70117</v>
      </c>
      <c r="AI200">
        <v>6</v>
      </c>
    </row>
    <row r="201" spans="1:35" x14ac:dyDescent="0.35">
      <c r="A201" s="7">
        <v>2020</v>
      </c>
      <c r="B201" s="8">
        <v>44</v>
      </c>
      <c r="C201" s="7">
        <v>2020</v>
      </c>
      <c r="D201" s="7">
        <v>1323525769</v>
      </c>
      <c r="E201" t="s">
        <v>0</v>
      </c>
      <c r="F201" t="s">
        <v>1</v>
      </c>
      <c r="G201" t="s">
        <v>2</v>
      </c>
      <c r="H201" s="7">
        <v>68</v>
      </c>
      <c r="I201" s="1">
        <v>43866</v>
      </c>
      <c r="J201" s="7">
        <v>3212</v>
      </c>
      <c r="K201" t="s">
        <v>147</v>
      </c>
      <c r="L201" t="s">
        <v>1095</v>
      </c>
      <c r="M201" t="s">
        <v>1096</v>
      </c>
      <c r="N201" t="s">
        <v>155</v>
      </c>
      <c r="O201" t="s">
        <v>6</v>
      </c>
      <c r="P201" s="7">
        <v>1</v>
      </c>
      <c r="Q201" s="8">
        <v>44</v>
      </c>
      <c r="R201" t="s">
        <v>7</v>
      </c>
      <c r="S201" t="s">
        <v>8</v>
      </c>
      <c r="T201" t="s">
        <v>9</v>
      </c>
      <c r="U201" t="s">
        <v>304</v>
      </c>
      <c r="V201">
        <v>-90.116275000000002</v>
      </c>
      <c r="W201">
        <v>29.953565699999999</v>
      </c>
      <c r="X201" t="s">
        <v>10</v>
      </c>
      <c r="Y201" s="8">
        <v>210557</v>
      </c>
      <c r="Z201" t="s">
        <v>246</v>
      </c>
      <c r="AA201" t="s">
        <v>11</v>
      </c>
      <c r="AB201" t="s">
        <v>148</v>
      </c>
      <c r="AC201" t="s">
        <v>11</v>
      </c>
      <c r="AD201" t="s">
        <v>4</v>
      </c>
      <c r="AE201" t="s">
        <v>2636</v>
      </c>
      <c r="AF201" t="s">
        <v>2637</v>
      </c>
      <c r="AG201" t="s">
        <v>2638</v>
      </c>
      <c r="AH201">
        <v>70125</v>
      </c>
      <c r="AI201">
        <v>2</v>
      </c>
    </row>
    <row r="202" spans="1:35" x14ac:dyDescent="0.35">
      <c r="A202" s="7">
        <v>2020</v>
      </c>
      <c r="B202" s="8">
        <v>24</v>
      </c>
      <c r="C202" s="7">
        <v>2020</v>
      </c>
      <c r="D202" s="7">
        <v>1331506621</v>
      </c>
      <c r="E202" t="s">
        <v>0</v>
      </c>
      <c r="F202" t="s">
        <v>1</v>
      </c>
      <c r="G202" t="s">
        <v>2</v>
      </c>
      <c r="H202" s="7">
        <v>68</v>
      </c>
      <c r="I202" s="1">
        <v>43977</v>
      </c>
      <c r="J202" s="7">
        <v>1632</v>
      </c>
      <c r="K202" t="s">
        <v>3</v>
      </c>
      <c r="L202" t="s">
        <v>1356</v>
      </c>
      <c r="M202" t="s">
        <v>1357</v>
      </c>
      <c r="N202" t="s">
        <v>183</v>
      </c>
      <c r="O202" t="s">
        <v>6</v>
      </c>
      <c r="P202" s="7">
        <v>1</v>
      </c>
      <c r="Q202" s="8">
        <v>24</v>
      </c>
      <c r="R202" t="s">
        <v>162</v>
      </c>
      <c r="S202" t="s">
        <v>163</v>
      </c>
      <c r="T202" t="s">
        <v>9</v>
      </c>
      <c r="U202" t="s">
        <v>1358</v>
      </c>
      <c r="V202">
        <v>-90.115628000000001</v>
      </c>
      <c r="W202">
        <v>29.9693401</v>
      </c>
      <c r="X202" t="s">
        <v>10</v>
      </c>
      <c r="Y202" s="8">
        <v>210557</v>
      </c>
      <c r="Z202" t="s">
        <v>246</v>
      </c>
      <c r="AA202" t="s">
        <v>163</v>
      </c>
      <c r="AB202" t="s">
        <v>12</v>
      </c>
      <c r="AC202" t="s">
        <v>163</v>
      </c>
      <c r="AD202" t="s">
        <v>4</v>
      </c>
      <c r="AE202" t="s">
        <v>2636</v>
      </c>
      <c r="AF202" t="s">
        <v>2637</v>
      </c>
      <c r="AG202" t="s">
        <v>2638</v>
      </c>
      <c r="AH202">
        <v>70118</v>
      </c>
      <c r="AI202">
        <v>5</v>
      </c>
    </row>
    <row r="203" spans="1:35" x14ac:dyDescent="0.35">
      <c r="A203" s="7">
        <v>2020</v>
      </c>
      <c r="B203" s="8">
        <v>135</v>
      </c>
      <c r="C203" s="7">
        <v>2020</v>
      </c>
      <c r="D203" s="7">
        <v>1332522022</v>
      </c>
      <c r="E203" t="s">
        <v>0</v>
      </c>
      <c r="F203" t="s">
        <v>13</v>
      </c>
      <c r="G203" t="s">
        <v>136</v>
      </c>
      <c r="H203" s="7">
        <v>68</v>
      </c>
      <c r="I203" s="1">
        <v>43989</v>
      </c>
      <c r="J203" s="7">
        <v>9180</v>
      </c>
      <c r="K203" t="s">
        <v>3</v>
      </c>
      <c r="L203" t="s">
        <v>618</v>
      </c>
      <c r="M203" t="s">
        <v>619</v>
      </c>
      <c r="N203" t="s">
        <v>527</v>
      </c>
      <c r="O203" t="s">
        <v>6</v>
      </c>
      <c r="P203" s="7">
        <v>6</v>
      </c>
      <c r="Q203" s="8">
        <v>135</v>
      </c>
      <c r="R203" t="s">
        <v>128</v>
      </c>
      <c r="S203" t="s">
        <v>129</v>
      </c>
      <c r="T203" t="s">
        <v>9</v>
      </c>
      <c r="U203" t="s">
        <v>620</v>
      </c>
      <c r="V203">
        <v>-90.049201999999994</v>
      </c>
      <c r="W203">
        <v>29.9708705</v>
      </c>
      <c r="X203" t="s">
        <v>251</v>
      </c>
      <c r="Y203" s="8">
        <v>210557</v>
      </c>
      <c r="Z203" t="s">
        <v>246</v>
      </c>
      <c r="AA203" t="s">
        <v>37</v>
      </c>
      <c r="AB203" t="s">
        <v>12</v>
      </c>
      <c r="AC203" t="s">
        <v>37</v>
      </c>
      <c r="AD203" t="s">
        <v>4</v>
      </c>
      <c r="AE203" t="s">
        <v>2639</v>
      </c>
      <c r="AF203" t="s">
        <v>2640</v>
      </c>
      <c r="AG203" t="s">
        <v>2641</v>
      </c>
      <c r="AH203">
        <v>70117</v>
      </c>
      <c r="AI203">
        <v>6</v>
      </c>
    </row>
    <row r="204" spans="1:35" x14ac:dyDescent="0.35">
      <c r="A204" s="7">
        <v>2020</v>
      </c>
      <c r="B204" s="8">
        <v>7</v>
      </c>
      <c r="C204" s="7">
        <v>2020</v>
      </c>
      <c r="D204" s="7">
        <v>1332739620</v>
      </c>
      <c r="E204" t="s">
        <v>0</v>
      </c>
      <c r="F204" t="s">
        <v>1</v>
      </c>
      <c r="G204" t="s">
        <v>136</v>
      </c>
      <c r="H204" s="7">
        <v>68</v>
      </c>
      <c r="I204" s="1">
        <v>43990</v>
      </c>
      <c r="J204" s="7">
        <v>476</v>
      </c>
      <c r="K204" t="s">
        <v>28</v>
      </c>
      <c r="L204" t="s">
        <v>2010</v>
      </c>
      <c r="M204" t="s">
        <v>2011</v>
      </c>
      <c r="N204" t="s">
        <v>243</v>
      </c>
      <c r="O204" t="s">
        <v>6</v>
      </c>
      <c r="P204" s="7">
        <v>1</v>
      </c>
      <c r="Q204" s="8">
        <v>7</v>
      </c>
      <c r="R204" t="s">
        <v>162</v>
      </c>
      <c r="S204" t="s">
        <v>163</v>
      </c>
      <c r="T204" t="s">
        <v>9</v>
      </c>
      <c r="U204" t="s">
        <v>2012</v>
      </c>
      <c r="V204">
        <v>-90.088487000000001</v>
      </c>
      <c r="W204">
        <v>29.920914</v>
      </c>
      <c r="X204" t="s">
        <v>251</v>
      </c>
      <c r="Y204" s="8">
        <v>210557</v>
      </c>
      <c r="Z204" t="s">
        <v>246</v>
      </c>
      <c r="AA204" t="s">
        <v>163</v>
      </c>
      <c r="AB204" t="s">
        <v>33</v>
      </c>
      <c r="AC204" t="s">
        <v>163</v>
      </c>
      <c r="AD204" t="s">
        <v>4</v>
      </c>
      <c r="AE204" t="s">
        <v>2627</v>
      </c>
      <c r="AF204" t="s">
        <v>2628</v>
      </c>
      <c r="AG204" t="s">
        <v>2629</v>
      </c>
      <c r="AH204">
        <v>70115</v>
      </c>
      <c r="AI204">
        <v>6</v>
      </c>
    </row>
    <row r="205" spans="1:35" x14ac:dyDescent="0.35">
      <c r="A205" s="7">
        <v>2020</v>
      </c>
      <c r="B205" s="8">
        <v>33</v>
      </c>
      <c r="C205" s="7">
        <v>2020</v>
      </c>
      <c r="D205" s="7">
        <v>1322288849</v>
      </c>
      <c r="E205" t="s">
        <v>0</v>
      </c>
      <c r="F205" t="s">
        <v>13</v>
      </c>
      <c r="G205" t="s">
        <v>2</v>
      </c>
      <c r="H205" s="7">
        <v>69</v>
      </c>
      <c r="I205" s="1">
        <v>43841</v>
      </c>
      <c r="J205" s="7">
        <v>2277</v>
      </c>
      <c r="K205" t="s">
        <v>3</v>
      </c>
      <c r="L205" t="s">
        <v>1202</v>
      </c>
      <c r="M205" t="s">
        <v>1203</v>
      </c>
      <c r="N205" t="s">
        <v>113</v>
      </c>
      <c r="O205" t="s">
        <v>6</v>
      </c>
      <c r="P205" s="7">
        <v>6</v>
      </c>
      <c r="Q205" s="8">
        <v>33</v>
      </c>
      <c r="R205" t="s">
        <v>86</v>
      </c>
      <c r="S205" t="s">
        <v>87</v>
      </c>
      <c r="T205" t="s">
        <v>9</v>
      </c>
      <c r="U205" t="s">
        <v>1204</v>
      </c>
      <c r="V205">
        <v>-90.021968999999999</v>
      </c>
      <c r="W205">
        <v>29.957785699999999</v>
      </c>
      <c r="X205" t="s">
        <v>10</v>
      </c>
      <c r="Y205" s="8">
        <v>210557</v>
      </c>
      <c r="Z205" t="s">
        <v>246</v>
      </c>
      <c r="AA205" t="s">
        <v>40</v>
      </c>
      <c r="AB205" t="s">
        <v>12</v>
      </c>
      <c r="AC205" t="s">
        <v>40</v>
      </c>
      <c r="AD205" t="s">
        <v>4</v>
      </c>
      <c r="AE205" t="s">
        <v>2630</v>
      </c>
      <c r="AF205" t="s">
        <v>2631</v>
      </c>
      <c r="AG205" t="s">
        <v>2632</v>
      </c>
      <c r="AH205">
        <v>70117</v>
      </c>
      <c r="AI205">
        <v>1</v>
      </c>
    </row>
    <row r="206" spans="1:35" x14ac:dyDescent="0.35">
      <c r="A206" s="7">
        <v>2020</v>
      </c>
      <c r="B206" s="8">
        <v>39</v>
      </c>
      <c r="C206" s="7">
        <v>2020</v>
      </c>
      <c r="D206" s="7">
        <v>1329102057</v>
      </c>
      <c r="E206" t="s">
        <v>0</v>
      </c>
      <c r="F206" t="s">
        <v>1</v>
      </c>
      <c r="G206" t="s">
        <v>2</v>
      </c>
      <c r="H206" s="7">
        <v>69</v>
      </c>
      <c r="I206" s="1">
        <v>43948</v>
      </c>
      <c r="J206" s="7">
        <v>2691</v>
      </c>
      <c r="K206" t="s">
        <v>3</v>
      </c>
      <c r="L206" t="s">
        <v>1150</v>
      </c>
      <c r="M206" t="s">
        <v>1151</v>
      </c>
      <c r="N206" t="s">
        <v>95</v>
      </c>
      <c r="O206" t="s">
        <v>6</v>
      </c>
      <c r="P206" s="7">
        <v>1</v>
      </c>
      <c r="Q206" s="8">
        <v>39</v>
      </c>
      <c r="R206" t="s">
        <v>80</v>
      </c>
      <c r="S206" t="s">
        <v>81</v>
      </c>
      <c r="T206" t="s">
        <v>9</v>
      </c>
      <c r="U206" t="s">
        <v>1152</v>
      </c>
      <c r="V206">
        <v>-90.107079999999996</v>
      </c>
      <c r="W206">
        <v>29.922386700000001</v>
      </c>
      <c r="X206" t="s">
        <v>10</v>
      </c>
      <c r="Y206" s="8">
        <v>210557</v>
      </c>
      <c r="Z206" t="s">
        <v>246</v>
      </c>
      <c r="AA206" t="s">
        <v>17</v>
      </c>
      <c r="AB206" t="s">
        <v>12</v>
      </c>
      <c r="AC206" t="s">
        <v>17</v>
      </c>
      <c r="AD206" t="s">
        <v>4</v>
      </c>
      <c r="AE206" t="s">
        <v>2627</v>
      </c>
      <c r="AF206" t="s">
        <v>2628</v>
      </c>
      <c r="AG206" t="s">
        <v>2629</v>
      </c>
      <c r="AH206">
        <v>70115</v>
      </c>
      <c r="AI206">
        <v>4</v>
      </c>
    </row>
    <row r="207" spans="1:35" x14ac:dyDescent="0.35">
      <c r="A207" s="7">
        <v>2020</v>
      </c>
      <c r="B207" s="8">
        <v>11</v>
      </c>
      <c r="C207" s="7">
        <v>2020</v>
      </c>
      <c r="D207" s="7">
        <v>1334006985</v>
      </c>
      <c r="E207" t="s">
        <v>0</v>
      </c>
      <c r="F207" t="s">
        <v>1</v>
      </c>
      <c r="G207" t="s">
        <v>2</v>
      </c>
      <c r="H207" s="7">
        <v>69</v>
      </c>
      <c r="I207" s="1">
        <v>44011</v>
      </c>
      <c r="J207" s="7">
        <v>759</v>
      </c>
      <c r="K207" t="s">
        <v>28</v>
      </c>
      <c r="L207" t="s">
        <v>1753</v>
      </c>
      <c r="M207" t="s">
        <v>1754</v>
      </c>
      <c r="N207" t="s">
        <v>135</v>
      </c>
      <c r="O207" t="s">
        <v>6</v>
      </c>
      <c r="P207" s="7">
        <v>1</v>
      </c>
      <c r="Q207" s="8">
        <v>11</v>
      </c>
      <c r="R207" t="s">
        <v>47</v>
      </c>
      <c r="S207" t="s">
        <v>48</v>
      </c>
      <c r="T207" t="s">
        <v>9</v>
      </c>
      <c r="U207" t="s">
        <v>23</v>
      </c>
      <c r="V207">
        <v>-90.091656</v>
      </c>
      <c r="W207">
        <v>29.919005500000001</v>
      </c>
      <c r="X207" t="s">
        <v>251</v>
      </c>
      <c r="Y207" s="8">
        <v>210557</v>
      </c>
      <c r="Z207" t="s">
        <v>246</v>
      </c>
      <c r="AA207" t="s">
        <v>17</v>
      </c>
      <c r="AB207" t="s">
        <v>33</v>
      </c>
      <c r="AC207" t="s">
        <v>17</v>
      </c>
      <c r="AD207" t="s">
        <v>4</v>
      </c>
      <c r="AE207" t="s">
        <v>2627</v>
      </c>
      <c r="AF207" t="s">
        <v>2628</v>
      </c>
      <c r="AG207" t="s">
        <v>2629</v>
      </c>
      <c r="AH207">
        <v>70115</v>
      </c>
      <c r="AI207">
        <v>6</v>
      </c>
    </row>
    <row r="208" spans="1:35" x14ac:dyDescent="0.35">
      <c r="A208" s="7">
        <v>2020</v>
      </c>
      <c r="B208" s="8">
        <v>851</v>
      </c>
      <c r="C208" s="7">
        <v>2020</v>
      </c>
      <c r="D208" s="7">
        <v>1321740753</v>
      </c>
      <c r="E208" t="s">
        <v>0</v>
      </c>
      <c r="F208" t="s">
        <v>13</v>
      </c>
      <c r="G208" t="s">
        <v>2</v>
      </c>
      <c r="H208" s="7">
        <v>70</v>
      </c>
      <c r="I208" s="1">
        <v>43835</v>
      </c>
      <c r="J208" s="7">
        <v>59570</v>
      </c>
      <c r="K208" t="s">
        <v>69</v>
      </c>
      <c r="L208" t="s">
        <v>344</v>
      </c>
      <c r="M208" t="s">
        <v>345</v>
      </c>
      <c r="N208" t="s">
        <v>344</v>
      </c>
      <c r="O208" t="s">
        <v>6</v>
      </c>
      <c r="P208" s="7">
        <v>6</v>
      </c>
      <c r="Q208" s="8">
        <v>851</v>
      </c>
      <c r="R208" t="s">
        <v>346</v>
      </c>
      <c r="S208" t="s">
        <v>347</v>
      </c>
      <c r="T208" t="s">
        <v>9</v>
      </c>
      <c r="U208" t="s">
        <v>348</v>
      </c>
      <c r="V208">
        <v>-89.958297000000002</v>
      </c>
      <c r="W208">
        <v>30.0279314</v>
      </c>
      <c r="X208" t="s">
        <v>10</v>
      </c>
      <c r="Y208" s="8">
        <v>210557</v>
      </c>
      <c r="Z208" t="s">
        <v>246</v>
      </c>
      <c r="AA208" t="s">
        <v>17</v>
      </c>
      <c r="AB208" t="s">
        <v>72</v>
      </c>
      <c r="AC208" t="s">
        <v>17</v>
      </c>
      <c r="AD208" t="s">
        <v>4</v>
      </c>
      <c r="AE208" t="s">
        <v>2630</v>
      </c>
      <c r="AF208" t="s">
        <v>2631</v>
      </c>
      <c r="AG208" t="s">
        <v>2632</v>
      </c>
      <c r="AH208">
        <v>70127</v>
      </c>
      <c r="AI208">
        <v>1</v>
      </c>
    </row>
    <row r="209" spans="1:35" x14ac:dyDescent="0.35">
      <c r="A209" s="7">
        <v>2020</v>
      </c>
      <c r="B209" s="8">
        <v>4</v>
      </c>
      <c r="C209" s="7">
        <v>2020</v>
      </c>
      <c r="D209" s="7">
        <v>1323577065</v>
      </c>
      <c r="E209" t="s">
        <v>0</v>
      </c>
      <c r="F209" t="s">
        <v>13</v>
      </c>
      <c r="G209" t="s">
        <v>136</v>
      </c>
      <c r="H209" s="7">
        <v>70</v>
      </c>
      <c r="I209" s="1">
        <v>43866</v>
      </c>
      <c r="J209" s="7">
        <v>280</v>
      </c>
      <c r="K209" t="s">
        <v>28</v>
      </c>
      <c r="L209" t="s">
        <v>2209</v>
      </c>
      <c r="M209" t="s">
        <v>2210</v>
      </c>
      <c r="N209" t="s">
        <v>208</v>
      </c>
      <c r="O209" t="s">
        <v>6</v>
      </c>
      <c r="P209" s="7">
        <v>6</v>
      </c>
      <c r="Q209" s="8">
        <v>4</v>
      </c>
      <c r="R209" t="s">
        <v>162</v>
      </c>
      <c r="S209" t="s">
        <v>163</v>
      </c>
      <c r="T209" t="s">
        <v>9</v>
      </c>
      <c r="U209" t="s">
        <v>2211</v>
      </c>
      <c r="V209">
        <v>-90.014917999999994</v>
      </c>
      <c r="W209">
        <v>29.972615600000001</v>
      </c>
      <c r="X209" t="s">
        <v>10</v>
      </c>
      <c r="Y209" s="8">
        <v>210557</v>
      </c>
      <c r="Z209" t="s">
        <v>246</v>
      </c>
      <c r="AA209" t="s">
        <v>163</v>
      </c>
      <c r="AB209" t="s">
        <v>33</v>
      </c>
      <c r="AC209" t="s">
        <v>163</v>
      </c>
      <c r="AD209" t="s">
        <v>4</v>
      </c>
      <c r="AE209" t="s">
        <v>2630</v>
      </c>
      <c r="AF209" t="s">
        <v>2631</v>
      </c>
      <c r="AG209" t="s">
        <v>2632</v>
      </c>
      <c r="AH209">
        <v>70117</v>
      </c>
      <c r="AI209">
        <v>2</v>
      </c>
    </row>
    <row r="210" spans="1:35" x14ac:dyDescent="0.35">
      <c r="A210" s="7">
        <v>2020</v>
      </c>
      <c r="B210" s="8">
        <v>5</v>
      </c>
      <c r="C210" s="7">
        <v>2020</v>
      </c>
      <c r="D210" s="7">
        <v>1325457267</v>
      </c>
      <c r="E210" t="s">
        <v>0</v>
      </c>
      <c r="F210" t="s">
        <v>1</v>
      </c>
      <c r="G210" t="s">
        <v>2</v>
      </c>
      <c r="H210" s="7">
        <v>70</v>
      </c>
      <c r="I210" s="1">
        <v>43907</v>
      </c>
      <c r="J210" s="7">
        <v>350</v>
      </c>
      <c r="K210" t="s">
        <v>28</v>
      </c>
      <c r="L210" t="s">
        <v>2135</v>
      </c>
      <c r="M210" t="s">
        <v>2136</v>
      </c>
      <c r="N210" t="s">
        <v>120</v>
      </c>
      <c r="O210" t="s">
        <v>6</v>
      </c>
      <c r="P210" s="7">
        <v>1</v>
      </c>
      <c r="Q210" s="8">
        <v>5</v>
      </c>
      <c r="R210" t="s">
        <v>75</v>
      </c>
      <c r="S210" t="s">
        <v>76</v>
      </c>
      <c r="T210" t="s">
        <v>9</v>
      </c>
      <c r="U210" t="s">
        <v>2137</v>
      </c>
      <c r="V210">
        <v>-90.076767000000004</v>
      </c>
      <c r="W210">
        <v>30.005763200000001</v>
      </c>
      <c r="X210" t="s">
        <v>10</v>
      </c>
      <c r="Y210" s="8">
        <v>210557</v>
      </c>
      <c r="Z210" t="s">
        <v>246</v>
      </c>
      <c r="AA210" t="s">
        <v>17</v>
      </c>
      <c r="AB210" t="s">
        <v>33</v>
      </c>
      <c r="AC210" t="s">
        <v>17</v>
      </c>
      <c r="AD210" t="s">
        <v>4</v>
      </c>
      <c r="AE210" t="s">
        <v>2633</v>
      </c>
      <c r="AF210" t="s">
        <v>2634</v>
      </c>
      <c r="AG210" t="s">
        <v>2635</v>
      </c>
      <c r="AH210">
        <v>70122</v>
      </c>
      <c r="AI210">
        <v>3</v>
      </c>
    </row>
    <row r="211" spans="1:35" x14ac:dyDescent="0.35">
      <c r="A211" s="7">
        <v>2020</v>
      </c>
      <c r="B211" s="8">
        <v>13</v>
      </c>
      <c r="C211" s="7">
        <v>2020</v>
      </c>
      <c r="D211" s="7">
        <v>1332580320</v>
      </c>
      <c r="E211" t="s">
        <v>0</v>
      </c>
      <c r="F211" t="s">
        <v>1</v>
      </c>
      <c r="G211" t="s">
        <v>109</v>
      </c>
      <c r="H211" s="7">
        <v>70</v>
      </c>
      <c r="I211" s="1">
        <v>43989</v>
      </c>
      <c r="J211" s="7">
        <v>910</v>
      </c>
      <c r="K211" t="s">
        <v>28</v>
      </c>
      <c r="L211" t="s">
        <v>1617</v>
      </c>
      <c r="M211" t="s">
        <v>1618</v>
      </c>
      <c r="N211" t="s">
        <v>270</v>
      </c>
      <c r="O211" t="s">
        <v>6</v>
      </c>
      <c r="P211" s="7">
        <v>1</v>
      </c>
      <c r="Q211" s="8">
        <v>13</v>
      </c>
      <c r="R211" t="s">
        <v>63</v>
      </c>
      <c r="S211" t="s">
        <v>64</v>
      </c>
      <c r="T211" t="s">
        <v>9</v>
      </c>
      <c r="U211" t="s">
        <v>64</v>
      </c>
      <c r="V211">
        <v>-90.109594999999999</v>
      </c>
      <c r="W211">
        <v>29.9548366</v>
      </c>
      <c r="X211" t="s">
        <v>251</v>
      </c>
      <c r="Y211" s="8">
        <v>210557</v>
      </c>
      <c r="Z211" t="s">
        <v>246</v>
      </c>
      <c r="AA211" t="s">
        <v>64</v>
      </c>
      <c r="AB211" t="s">
        <v>33</v>
      </c>
      <c r="AC211" t="s">
        <v>64</v>
      </c>
      <c r="AD211" t="s">
        <v>4</v>
      </c>
      <c r="AE211" t="s">
        <v>2627</v>
      </c>
      <c r="AF211" t="s">
        <v>2628</v>
      </c>
      <c r="AG211" t="s">
        <v>2629</v>
      </c>
      <c r="AH211">
        <v>70125</v>
      </c>
      <c r="AI211">
        <v>6</v>
      </c>
    </row>
    <row r="212" spans="1:35" x14ac:dyDescent="0.35">
      <c r="A212" s="7">
        <v>2020</v>
      </c>
      <c r="B212" s="8">
        <v>3</v>
      </c>
      <c r="C212" s="7">
        <v>2020</v>
      </c>
      <c r="D212" s="7">
        <v>1333646810</v>
      </c>
      <c r="E212" t="s">
        <v>0</v>
      </c>
      <c r="F212" t="s">
        <v>1</v>
      </c>
      <c r="G212" t="s">
        <v>136</v>
      </c>
      <c r="H212" s="7">
        <v>70</v>
      </c>
      <c r="I212" s="1">
        <v>44006</v>
      </c>
      <c r="J212" s="7">
        <v>210</v>
      </c>
      <c r="K212" t="s">
        <v>28</v>
      </c>
      <c r="L212" t="s">
        <v>2345</v>
      </c>
      <c r="M212" t="s">
        <v>2346</v>
      </c>
      <c r="N212" t="s">
        <v>159</v>
      </c>
      <c r="O212" t="s">
        <v>6</v>
      </c>
      <c r="P212" s="7">
        <v>1</v>
      </c>
      <c r="Q212" s="8">
        <v>3</v>
      </c>
      <c r="R212" t="s">
        <v>128</v>
      </c>
      <c r="S212" t="s">
        <v>129</v>
      </c>
      <c r="T212" t="s">
        <v>9</v>
      </c>
      <c r="U212" t="s">
        <v>2347</v>
      </c>
      <c r="V212">
        <v>-90.057979000000003</v>
      </c>
      <c r="W212">
        <v>29.966211399999999</v>
      </c>
      <c r="X212" t="s">
        <v>251</v>
      </c>
      <c r="Y212" s="8">
        <v>210557</v>
      </c>
      <c r="Z212" t="s">
        <v>246</v>
      </c>
      <c r="AA212" t="s">
        <v>37</v>
      </c>
      <c r="AB212" t="s">
        <v>33</v>
      </c>
      <c r="AC212" t="s">
        <v>37</v>
      </c>
      <c r="AD212" t="s">
        <v>4</v>
      </c>
      <c r="AE212" t="s">
        <v>2639</v>
      </c>
      <c r="AF212" t="s">
        <v>2640</v>
      </c>
      <c r="AG212" t="s">
        <v>2641</v>
      </c>
      <c r="AH212">
        <v>70116</v>
      </c>
      <c r="AI212">
        <v>6</v>
      </c>
    </row>
    <row r="213" spans="1:35" x14ac:dyDescent="0.35">
      <c r="A213" s="7">
        <v>2020</v>
      </c>
      <c r="B213" s="8">
        <v>2</v>
      </c>
      <c r="C213" s="7">
        <v>2020</v>
      </c>
      <c r="D213" s="7">
        <v>1322340541</v>
      </c>
      <c r="E213" t="s">
        <v>0</v>
      </c>
      <c r="F213" t="s">
        <v>13</v>
      </c>
      <c r="G213" t="s">
        <v>136</v>
      </c>
      <c r="H213" s="7">
        <v>71</v>
      </c>
      <c r="I213" s="1">
        <v>43841</v>
      </c>
      <c r="J213" s="7">
        <v>142</v>
      </c>
      <c r="K213" t="s">
        <v>2356</v>
      </c>
      <c r="L213" t="s">
        <v>2357</v>
      </c>
      <c r="M213" t="s">
        <v>2357</v>
      </c>
      <c r="N213" t="s">
        <v>926</v>
      </c>
      <c r="O213" t="s">
        <v>6</v>
      </c>
      <c r="P213" s="7">
        <v>6</v>
      </c>
      <c r="Q213" s="8">
        <v>2</v>
      </c>
      <c r="R213" t="s">
        <v>86</v>
      </c>
      <c r="S213" t="s">
        <v>87</v>
      </c>
      <c r="T213" t="s">
        <v>9</v>
      </c>
      <c r="U213" t="s">
        <v>2358</v>
      </c>
      <c r="V213">
        <v>-89.961810999999997</v>
      </c>
      <c r="W213">
        <v>30.010180500000001</v>
      </c>
      <c r="X213" t="s">
        <v>10</v>
      </c>
      <c r="Y213" s="8">
        <v>210557</v>
      </c>
      <c r="Z213" t="s">
        <v>246</v>
      </c>
      <c r="AA213" t="s">
        <v>40</v>
      </c>
      <c r="AB213" t="s">
        <v>2359</v>
      </c>
      <c r="AC213" t="s">
        <v>40</v>
      </c>
      <c r="AD213" t="s">
        <v>4</v>
      </c>
      <c r="AE213" t="s">
        <v>2630</v>
      </c>
      <c r="AF213" t="s">
        <v>2631</v>
      </c>
      <c r="AG213" t="s">
        <v>2632</v>
      </c>
      <c r="AH213">
        <v>70129</v>
      </c>
      <c r="AI213">
        <v>1</v>
      </c>
    </row>
    <row r="214" spans="1:35" x14ac:dyDescent="0.35">
      <c r="A214" s="7">
        <v>2020</v>
      </c>
      <c r="B214" s="8">
        <v>1</v>
      </c>
      <c r="C214" s="7">
        <v>2020</v>
      </c>
      <c r="D214" s="7">
        <v>1323164693</v>
      </c>
      <c r="E214" t="s">
        <v>0</v>
      </c>
      <c r="F214" t="s">
        <v>1</v>
      </c>
      <c r="G214" t="s">
        <v>2</v>
      </c>
      <c r="H214" s="7">
        <v>71</v>
      </c>
      <c r="I214" s="1">
        <v>43854</v>
      </c>
      <c r="J214" s="7">
        <v>71</v>
      </c>
      <c r="K214" t="s">
        <v>65</v>
      </c>
      <c r="L214" t="s">
        <v>168</v>
      </c>
      <c r="M214" t="s">
        <v>2445</v>
      </c>
      <c r="N214" t="s">
        <v>1621</v>
      </c>
      <c r="O214" t="s">
        <v>6</v>
      </c>
      <c r="P214" s="7">
        <v>1</v>
      </c>
      <c r="Q214" s="8">
        <v>1</v>
      </c>
      <c r="R214" t="s">
        <v>118</v>
      </c>
      <c r="S214" t="s">
        <v>119</v>
      </c>
      <c r="T214" t="s">
        <v>9</v>
      </c>
      <c r="U214" t="s">
        <v>2446</v>
      </c>
      <c r="V214">
        <v>-90.121170000000006</v>
      </c>
      <c r="W214">
        <v>29.9948266</v>
      </c>
      <c r="X214" t="s">
        <v>10</v>
      </c>
      <c r="Y214" s="8">
        <v>210557</v>
      </c>
      <c r="Z214" t="s">
        <v>246</v>
      </c>
      <c r="AA214" t="s">
        <v>17</v>
      </c>
      <c r="AB214" t="s">
        <v>68</v>
      </c>
      <c r="AC214" t="s">
        <v>17</v>
      </c>
      <c r="AD214" t="s">
        <v>4</v>
      </c>
      <c r="AE214" t="s">
        <v>2636</v>
      </c>
      <c r="AF214" t="s">
        <v>2637</v>
      </c>
      <c r="AG214" t="s">
        <v>2638</v>
      </c>
      <c r="AH214">
        <v>70124</v>
      </c>
      <c r="AI214">
        <v>1</v>
      </c>
    </row>
    <row r="215" spans="1:35" x14ac:dyDescent="0.35">
      <c r="A215" s="7">
        <v>2020</v>
      </c>
      <c r="B215" s="8">
        <v>27</v>
      </c>
      <c r="C215" s="7">
        <v>2020</v>
      </c>
      <c r="D215" s="7">
        <v>1325104705</v>
      </c>
      <c r="E215" t="s">
        <v>0</v>
      </c>
      <c r="F215" t="s">
        <v>1</v>
      </c>
      <c r="G215" t="s">
        <v>2</v>
      </c>
      <c r="H215" s="7">
        <v>71</v>
      </c>
      <c r="I215" s="1">
        <v>43895</v>
      </c>
      <c r="J215" s="7">
        <v>1917</v>
      </c>
      <c r="K215" t="s">
        <v>3</v>
      </c>
      <c r="L215" t="s">
        <v>1274</v>
      </c>
      <c r="M215" t="s">
        <v>1275</v>
      </c>
      <c r="N215" t="s">
        <v>104</v>
      </c>
      <c r="O215" t="s">
        <v>6</v>
      </c>
      <c r="P215" s="7">
        <v>1</v>
      </c>
      <c r="Q215" s="8">
        <v>27</v>
      </c>
      <c r="R215" t="s">
        <v>63</v>
      </c>
      <c r="S215" t="s">
        <v>64</v>
      </c>
      <c r="T215" t="s">
        <v>9</v>
      </c>
      <c r="U215" t="s">
        <v>1276</v>
      </c>
      <c r="V215">
        <v>-90.087288999999998</v>
      </c>
      <c r="W215">
        <v>29.977574099999998</v>
      </c>
      <c r="X215" t="s">
        <v>10</v>
      </c>
      <c r="Y215" s="8">
        <v>210557</v>
      </c>
      <c r="Z215" t="s">
        <v>246</v>
      </c>
      <c r="AA215" t="s">
        <v>64</v>
      </c>
      <c r="AB215" t="s">
        <v>12</v>
      </c>
      <c r="AC215" t="s">
        <v>64</v>
      </c>
      <c r="AD215" t="s">
        <v>4</v>
      </c>
      <c r="AE215" t="s">
        <v>2636</v>
      </c>
      <c r="AF215" t="s">
        <v>2637</v>
      </c>
      <c r="AG215" t="s">
        <v>2638</v>
      </c>
      <c r="AH215">
        <v>70119</v>
      </c>
      <c r="AI215">
        <v>3</v>
      </c>
    </row>
    <row r="216" spans="1:35" x14ac:dyDescent="0.35">
      <c r="A216" s="7">
        <v>2020</v>
      </c>
      <c r="B216" s="8">
        <v>229</v>
      </c>
      <c r="C216" s="7">
        <v>2020</v>
      </c>
      <c r="D216" s="7">
        <v>1331460994</v>
      </c>
      <c r="E216" t="s">
        <v>0</v>
      </c>
      <c r="F216" t="s">
        <v>1</v>
      </c>
      <c r="G216" t="s">
        <v>2</v>
      </c>
      <c r="H216" s="7">
        <v>71</v>
      </c>
      <c r="I216" s="1">
        <v>43977</v>
      </c>
      <c r="J216" s="7">
        <v>16259</v>
      </c>
      <c r="K216" t="s">
        <v>3</v>
      </c>
      <c r="L216" t="s">
        <v>506</v>
      </c>
      <c r="M216" t="s">
        <v>507</v>
      </c>
      <c r="N216" t="s">
        <v>117</v>
      </c>
      <c r="O216" t="s">
        <v>6</v>
      </c>
      <c r="P216" s="7">
        <v>1</v>
      </c>
      <c r="Q216" s="8">
        <v>229</v>
      </c>
      <c r="R216" t="s">
        <v>96</v>
      </c>
      <c r="S216" t="s">
        <v>97</v>
      </c>
      <c r="T216" t="s">
        <v>9</v>
      </c>
      <c r="U216" t="s">
        <v>508</v>
      </c>
      <c r="V216">
        <v>-90.076280999999994</v>
      </c>
      <c r="W216">
        <v>29.967291400000001</v>
      </c>
      <c r="X216" t="s">
        <v>10</v>
      </c>
      <c r="Y216" s="8">
        <v>210557</v>
      </c>
      <c r="Z216" t="s">
        <v>246</v>
      </c>
      <c r="AA216" t="s">
        <v>40</v>
      </c>
      <c r="AB216" t="s">
        <v>12</v>
      </c>
      <c r="AC216" t="s">
        <v>40</v>
      </c>
      <c r="AD216" t="s">
        <v>4</v>
      </c>
      <c r="AE216" t="s">
        <v>2633</v>
      </c>
      <c r="AF216" t="s">
        <v>2634</v>
      </c>
      <c r="AG216" t="s">
        <v>2635</v>
      </c>
      <c r="AH216">
        <v>70116</v>
      </c>
      <c r="AI216">
        <v>5</v>
      </c>
    </row>
    <row r="217" spans="1:35" x14ac:dyDescent="0.35">
      <c r="A217" s="7">
        <v>2020</v>
      </c>
      <c r="B217" s="8">
        <v>134</v>
      </c>
      <c r="C217" s="7">
        <v>2020</v>
      </c>
      <c r="D217" s="7">
        <v>1334033546</v>
      </c>
      <c r="E217" t="s">
        <v>0</v>
      </c>
      <c r="F217" t="s">
        <v>1</v>
      </c>
      <c r="G217" t="s">
        <v>2</v>
      </c>
      <c r="H217" s="7">
        <v>71</v>
      </c>
      <c r="I217" s="1">
        <v>44011</v>
      </c>
      <c r="J217" s="7">
        <v>9514</v>
      </c>
      <c r="K217" t="s">
        <v>3</v>
      </c>
      <c r="L217" t="s">
        <v>625</v>
      </c>
      <c r="M217" t="s">
        <v>626</v>
      </c>
      <c r="N217" t="s">
        <v>120</v>
      </c>
      <c r="O217" t="s">
        <v>6</v>
      </c>
      <c r="P217" s="7">
        <v>1</v>
      </c>
      <c r="Q217" s="8">
        <v>134</v>
      </c>
      <c r="R217" t="s">
        <v>630</v>
      </c>
      <c r="S217" t="s">
        <v>631</v>
      </c>
      <c r="T217" t="s">
        <v>9</v>
      </c>
      <c r="U217" t="s">
        <v>632</v>
      </c>
      <c r="V217">
        <v>-90.076924000000005</v>
      </c>
      <c r="W217">
        <v>30.0072638</v>
      </c>
      <c r="X217" t="s">
        <v>251</v>
      </c>
      <c r="Y217" s="8">
        <v>210557</v>
      </c>
      <c r="Z217" t="s">
        <v>246</v>
      </c>
      <c r="AA217" t="s">
        <v>71</v>
      </c>
      <c r="AB217" t="s">
        <v>12</v>
      </c>
      <c r="AC217" t="s">
        <v>71</v>
      </c>
      <c r="AD217" t="s">
        <v>4</v>
      </c>
      <c r="AE217" t="s">
        <v>2633</v>
      </c>
      <c r="AF217" t="s">
        <v>2634</v>
      </c>
      <c r="AG217" t="s">
        <v>2635</v>
      </c>
      <c r="AH217">
        <v>70122</v>
      </c>
      <c r="AI217">
        <v>6</v>
      </c>
    </row>
    <row r="218" spans="1:35" x14ac:dyDescent="0.35">
      <c r="A218" s="7">
        <v>2020</v>
      </c>
      <c r="B218" s="8">
        <v>7</v>
      </c>
      <c r="C218" s="7">
        <v>2020</v>
      </c>
      <c r="D218" s="7">
        <v>1324294885</v>
      </c>
      <c r="E218" t="s">
        <v>0</v>
      </c>
      <c r="F218" t="s">
        <v>13</v>
      </c>
      <c r="G218" t="s">
        <v>56</v>
      </c>
      <c r="H218" s="7">
        <v>72</v>
      </c>
      <c r="I218" s="1">
        <v>43881</v>
      </c>
      <c r="J218" s="7">
        <v>504</v>
      </c>
      <c r="K218" t="s">
        <v>28</v>
      </c>
      <c r="L218" t="s">
        <v>1974</v>
      </c>
      <c r="M218" t="s">
        <v>1975</v>
      </c>
      <c r="N218" t="s">
        <v>53</v>
      </c>
      <c r="O218" t="s">
        <v>6</v>
      </c>
      <c r="P218" s="7">
        <v>6</v>
      </c>
      <c r="Q218" s="8">
        <v>7</v>
      </c>
      <c r="R218" t="s">
        <v>75</v>
      </c>
      <c r="S218" t="s">
        <v>76</v>
      </c>
      <c r="T218" t="s">
        <v>9</v>
      </c>
      <c r="U218" t="s">
        <v>1976</v>
      </c>
      <c r="V218">
        <v>-90.058003999999997</v>
      </c>
      <c r="W218">
        <v>29.998450299999998</v>
      </c>
      <c r="X218" t="s">
        <v>10</v>
      </c>
      <c r="Y218" s="8">
        <v>210557</v>
      </c>
      <c r="Z218" t="s">
        <v>246</v>
      </c>
      <c r="AA218" t="s">
        <v>17</v>
      </c>
      <c r="AB218" t="s">
        <v>33</v>
      </c>
      <c r="AC218" t="s">
        <v>17</v>
      </c>
      <c r="AD218" t="s">
        <v>4</v>
      </c>
      <c r="AE218" t="s">
        <v>2633</v>
      </c>
      <c r="AF218" t="s">
        <v>2634</v>
      </c>
      <c r="AG218" t="s">
        <v>2635</v>
      </c>
      <c r="AH218">
        <v>70122</v>
      </c>
      <c r="AI218">
        <v>2</v>
      </c>
    </row>
    <row r="219" spans="1:35" x14ac:dyDescent="0.35">
      <c r="A219" s="7">
        <v>2020</v>
      </c>
      <c r="B219" s="8">
        <v>25</v>
      </c>
      <c r="C219" s="7">
        <v>2020</v>
      </c>
      <c r="D219" s="7">
        <v>1332556627</v>
      </c>
      <c r="E219" t="s">
        <v>0</v>
      </c>
      <c r="F219" t="s">
        <v>13</v>
      </c>
      <c r="G219" t="s">
        <v>136</v>
      </c>
      <c r="H219" s="7">
        <v>72</v>
      </c>
      <c r="I219" s="1">
        <v>43989</v>
      </c>
      <c r="J219" s="7">
        <v>1800</v>
      </c>
      <c r="K219" t="s">
        <v>147</v>
      </c>
      <c r="L219" t="s">
        <v>1328</v>
      </c>
      <c r="M219" t="s">
        <v>1329</v>
      </c>
      <c r="N219" t="s">
        <v>74</v>
      </c>
      <c r="O219" t="s">
        <v>6</v>
      </c>
      <c r="P219" s="7">
        <v>6</v>
      </c>
      <c r="Q219" s="8">
        <v>25</v>
      </c>
      <c r="R219" t="s">
        <v>532</v>
      </c>
      <c r="S219" t="s">
        <v>533</v>
      </c>
      <c r="T219" t="s">
        <v>9</v>
      </c>
      <c r="U219" t="s">
        <v>1330</v>
      </c>
      <c r="V219">
        <v>-89.988808000000006</v>
      </c>
      <c r="W219">
        <v>30.024684300000001</v>
      </c>
      <c r="X219" t="s">
        <v>251</v>
      </c>
      <c r="Y219" s="8">
        <v>210557</v>
      </c>
      <c r="Z219" t="s">
        <v>246</v>
      </c>
      <c r="AA219" t="s">
        <v>535</v>
      </c>
      <c r="AB219" t="s">
        <v>148</v>
      </c>
      <c r="AC219" t="s">
        <v>535</v>
      </c>
      <c r="AD219" t="s">
        <v>4</v>
      </c>
      <c r="AE219" t="s">
        <v>2630</v>
      </c>
      <c r="AF219" t="s">
        <v>2631</v>
      </c>
      <c r="AG219" t="s">
        <v>2632</v>
      </c>
      <c r="AH219">
        <v>70127</v>
      </c>
      <c r="AI219">
        <v>6</v>
      </c>
    </row>
    <row r="220" spans="1:35" x14ac:dyDescent="0.35">
      <c r="A220" s="7">
        <v>2020</v>
      </c>
      <c r="B220" s="8">
        <v>10</v>
      </c>
      <c r="C220" s="7">
        <v>2020</v>
      </c>
      <c r="D220" s="7">
        <v>1333166355</v>
      </c>
      <c r="E220" t="s">
        <v>0</v>
      </c>
      <c r="F220" t="s">
        <v>1</v>
      </c>
      <c r="G220" t="s">
        <v>2</v>
      </c>
      <c r="H220" s="7">
        <v>72</v>
      </c>
      <c r="I220" s="1">
        <v>43999</v>
      </c>
      <c r="J220" s="7">
        <v>720</v>
      </c>
      <c r="K220" t="s">
        <v>28</v>
      </c>
      <c r="L220" t="s">
        <v>1807</v>
      </c>
      <c r="M220" t="s">
        <v>1808</v>
      </c>
      <c r="N220" t="s">
        <v>120</v>
      </c>
      <c r="O220" t="s">
        <v>6</v>
      </c>
      <c r="P220" s="7">
        <v>1</v>
      </c>
      <c r="Q220" s="8">
        <v>10</v>
      </c>
      <c r="R220" t="s">
        <v>63</v>
      </c>
      <c r="S220" t="s">
        <v>64</v>
      </c>
      <c r="T220" t="s">
        <v>9</v>
      </c>
      <c r="U220" t="s">
        <v>64</v>
      </c>
      <c r="V220">
        <v>-90.077957999999995</v>
      </c>
      <c r="W220">
        <v>30.007195100000001</v>
      </c>
      <c r="X220" t="s">
        <v>251</v>
      </c>
      <c r="Y220" s="8">
        <v>210557</v>
      </c>
      <c r="Z220" t="s">
        <v>246</v>
      </c>
      <c r="AA220" t="s">
        <v>64</v>
      </c>
      <c r="AB220" t="s">
        <v>33</v>
      </c>
      <c r="AC220" t="s">
        <v>64</v>
      </c>
      <c r="AD220" t="s">
        <v>4</v>
      </c>
      <c r="AE220" t="s">
        <v>2633</v>
      </c>
      <c r="AF220" t="s">
        <v>2634</v>
      </c>
      <c r="AG220" t="s">
        <v>2635</v>
      </c>
      <c r="AH220">
        <v>70122</v>
      </c>
      <c r="AI220">
        <v>6</v>
      </c>
    </row>
    <row r="221" spans="1:35" x14ac:dyDescent="0.35">
      <c r="A221" s="7">
        <v>2020</v>
      </c>
      <c r="B221" s="8">
        <v>1166</v>
      </c>
      <c r="C221" s="7">
        <v>2020</v>
      </c>
      <c r="D221" s="7">
        <v>1323550211</v>
      </c>
      <c r="E221" t="s">
        <v>0</v>
      </c>
      <c r="F221" t="s">
        <v>13</v>
      </c>
      <c r="G221" t="s">
        <v>136</v>
      </c>
      <c r="H221" s="7">
        <v>73</v>
      </c>
      <c r="I221" s="1">
        <v>43866</v>
      </c>
      <c r="J221" s="7">
        <v>85118</v>
      </c>
      <c r="K221" t="s">
        <v>69</v>
      </c>
      <c r="L221" t="s">
        <v>88</v>
      </c>
      <c r="M221" t="s">
        <v>307</v>
      </c>
      <c r="N221" t="s">
        <v>88</v>
      </c>
      <c r="O221" t="s">
        <v>6</v>
      </c>
      <c r="P221" s="7">
        <v>6</v>
      </c>
      <c r="Q221" s="8">
        <v>1166</v>
      </c>
      <c r="R221" t="s">
        <v>54</v>
      </c>
      <c r="S221" t="s">
        <v>55</v>
      </c>
      <c r="T221" t="s">
        <v>9</v>
      </c>
      <c r="U221" t="s">
        <v>308</v>
      </c>
      <c r="V221">
        <v>-90.002063000000007</v>
      </c>
      <c r="W221">
        <v>29.974709699999998</v>
      </c>
      <c r="X221" t="s">
        <v>10</v>
      </c>
      <c r="Y221" s="8">
        <v>210557</v>
      </c>
      <c r="Z221" t="s">
        <v>246</v>
      </c>
      <c r="AA221" t="s">
        <v>17</v>
      </c>
      <c r="AB221" t="s">
        <v>72</v>
      </c>
      <c r="AC221" t="s">
        <v>17</v>
      </c>
      <c r="AD221" t="s">
        <v>4</v>
      </c>
      <c r="AE221" t="s">
        <v>2630</v>
      </c>
      <c r="AF221" t="s">
        <v>2631</v>
      </c>
      <c r="AG221" t="s">
        <v>2632</v>
      </c>
      <c r="AH221">
        <v>70117</v>
      </c>
      <c r="AI221">
        <v>2</v>
      </c>
    </row>
    <row r="222" spans="1:35" x14ac:dyDescent="0.35">
      <c r="A222" s="7">
        <v>2020</v>
      </c>
      <c r="B222" s="8">
        <v>10</v>
      </c>
      <c r="C222" s="7">
        <v>2020</v>
      </c>
      <c r="D222" s="7">
        <v>1323664900</v>
      </c>
      <c r="E222" t="s">
        <v>0</v>
      </c>
      <c r="F222" t="s">
        <v>1</v>
      </c>
      <c r="G222" t="s">
        <v>2</v>
      </c>
      <c r="H222" s="7">
        <v>73</v>
      </c>
      <c r="I222" s="1">
        <v>43868</v>
      </c>
      <c r="J222" s="7">
        <v>730</v>
      </c>
      <c r="K222" t="s">
        <v>28</v>
      </c>
      <c r="L222" t="s">
        <v>1767</v>
      </c>
      <c r="M222" t="s">
        <v>1768</v>
      </c>
      <c r="N222" t="s">
        <v>201</v>
      </c>
      <c r="O222" t="s">
        <v>6</v>
      </c>
      <c r="P222" s="7">
        <v>1</v>
      </c>
      <c r="Q222" s="8">
        <v>10</v>
      </c>
      <c r="R222" t="s">
        <v>86</v>
      </c>
      <c r="S222" t="s">
        <v>87</v>
      </c>
      <c r="T222" t="s">
        <v>9</v>
      </c>
      <c r="U222" t="s">
        <v>1337</v>
      </c>
      <c r="V222">
        <v>-90.087518000000003</v>
      </c>
      <c r="W222">
        <v>29.932872700000001</v>
      </c>
      <c r="X222" t="s">
        <v>10</v>
      </c>
      <c r="Y222" s="8">
        <v>210557</v>
      </c>
      <c r="Z222" t="s">
        <v>246</v>
      </c>
      <c r="AA222" t="s">
        <v>40</v>
      </c>
      <c r="AB222" t="s">
        <v>33</v>
      </c>
      <c r="AC222" t="s">
        <v>40</v>
      </c>
      <c r="AD222" t="s">
        <v>4</v>
      </c>
      <c r="AE222" t="s">
        <v>2627</v>
      </c>
      <c r="AF222" t="s">
        <v>2628</v>
      </c>
      <c r="AG222" t="s">
        <v>2629</v>
      </c>
      <c r="AH222">
        <v>70115</v>
      </c>
      <c r="AI222">
        <v>2</v>
      </c>
    </row>
    <row r="223" spans="1:35" x14ac:dyDescent="0.35">
      <c r="A223" s="7">
        <v>2020</v>
      </c>
      <c r="B223" s="8">
        <v>250</v>
      </c>
      <c r="C223" s="7">
        <v>2020</v>
      </c>
      <c r="D223" s="7">
        <v>1325740722</v>
      </c>
      <c r="E223" t="s">
        <v>0</v>
      </c>
      <c r="F223" t="s">
        <v>1</v>
      </c>
      <c r="G223" t="s">
        <v>2</v>
      </c>
      <c r="H223" s="7">
        <v>73</v>
      </c>
      <c r="I223" s="1">
        <v>43914</v>
      </c>
      <c r="J223" s="7">
        <v>18250</v>
      </c>
      <c r="K223" t="s">
        <v>3</v>
      </c>
      <c r="L223" t="s">
        <v>477</v>
      </c>
      <c r="M223" t="s">
        <v>478</v>
      </c>
      <c r="N223" t="s">
        <v>479</v>
      </c>
      <c r="O223" t="s">
        <v>6</v>
      </c>
      <c r="P223" s="7">
        <v>1</v>
      </c>
      <c r="Q223" s="8">
        <v>250</v>
      </c>
      <c r="R223" t="s">
        <v>93</v>
      </c>
      <c r="S223" t="s">
        <v>94</v>
      </c>
      <c r="T223" t="s">
        <v>9</v>
      </c>
      <c r="U223" t="s">
        <v>480</v>
      </c>
      <c r="V223">
        <v>-90.069730000000007</v>
      </c>
      <c r="W223">
        <v>29.9698338</v>
      </c>
      <c r="X223" t="s">
        <v>10</v>
      </c>
      <c r="Y223" s="8">
        <v>210557</v>
      </c>
      <c r="Z223" t="s">
        <v>246</v>
      </c>
      <c r="AA223" t="s">
        <v>17</v>
      </c>
      <c r="AB223" t="s">
        <v>12</v>
      </c>
      <c r="AC223" t="s">
        <v>17</v>
      </c>
      <c r="AD223" t="s">
        <v>4</v>
      </c>
      <c r="AE223" t="s">
        <v>2633</v>
      </c>
      <c r="AF223" t="s">
        <v>2634</v>
      </c>
      <c r="AG223" t="s">
        <v>2635</v>
      </c>
      <c r="AH223">
        <v>70116</v>
      </c>
      <c r="AI223">
        <v>3</v>
      </c>
    </row>
    <row r="224" spans="1:35" x14ac:dyDescent="0.35">
      <c r="A224" s="7">
        <v>2020</v>
      </c>
      <c r="B224" s="8">
        <v>11</v>
      </c>
      <c r="C224" s="7">
        <v>2020</v>
      </c>
      <c r="D224" s="7">
        <v>1326996836</v>
      </c>
      <c r="E224" t="s">
        <v>0</v>
      </c>
      <c r="F224" t="s">
        <v>1</v>
      </c>
      <c r="G224" t="s">
        <v>56</v>
      </c>
      <c r="H224" s="7">
        <v>73</v>
      </c>
      <c r="I224" s="1">
        <v>43933</v>
      </c>
      <c r="J224" s="7">
        <v>803</v>
      </c>
      <c r="K224" t="s">
        <v>28</v>
      </c>
      <c r="L224" t="s">
        <v>1722</v>
      </c>
      <c r="M224" t="s">
        <v>1723</v>
      </c>
      <c r="N224" t="s">
        <v>120</v>
      </c>
      <c r="O224" t="s">
        <v>6</v>
      </c>
      <c r="P224" s="7">
        <v>1</v>
      </c>
      <c r="Q224" s="8">
        <v>11</v>
      </c>
      <c r="R224" t="s">
        <v>128</v>
      </c>
      <c r="S224" t="s">
        <v>129</v>
      </c>
      <c r="T224" t="s">
        <v>9</v>
      </c>
      <c r="U224" t="s">
        <v>1724</v>
      </c>
      <c r="V224">
        <v>-90.072084000000004</v>
      </c>
      <c r="W224">
        <v>30.004810599999999</v>
      </c>
      <c r="X224" t="s">
        <v>10</v>
      </c>
      <c r="Y224" s="8">
        <v>210557</v>
      </c>
      <c r="Z224" t="s">
        <v>246</v>
      </c>
      <c r="AA224" t="s">
        <v>37</v>
      </c>
      <c r="AB224" t="s">
        <v>33</v>
      </c>
      <c r="AC224" t="s">
        <v>37</v>
      </c>
      <c r="AD224" t="s">
        <v>4</v>
      </c>
      <c r="AE224" t="s">
        <v>2633</v>
      </c>
      <c r="AF224" t="s">
        <v>2634</v>
      </c>
      <c r="AG224" t="s">
        <v>2635</v>
      </c>
      <c r="AH224">
        <v>70122</v>
      </c>
      <c r="AI224">
        <v>4</v>
      </c>
    </row>
    <row r="225" spans="1:35" x14ac:dyDescent="0.35">
      <c r="A225" s="7">
        <v>2020</v>
      </c>
      <c r="B225" s="8">
        <v>2113</v>
      </c>
      <c r="C225" s="7">
        <v>2020</v>
      </c>
      <c r="D225" s="7">
        <v>1330665977</v>
      </c>
      <c r="E225" t="s">
        <v>0</v>
      </c>
      <c r="F225" t="s">
        <v>1</v>
      </c>
      <c r="G225" t="s">
        <v>136</v>
      </c>
      <c r="H225" s="7">
        <v>73</v>
      </c>
      <c r="I225" s="1">
        <v>43966</v>
      </c>
      <c r="J225" s="7">
        <v>154249</v>
      </c>
      <c r="K225" t="s">
        <v>69</v>
      </c>
      <c r="L225" t="s">
        <v>179</v>
      </c>
      <c r="M225" t="s">
        <v>252</v>
      </c>
      <c r="N225" t="s">
        <v>179</v>
      </c>
      <c r="O225" t="s">
        <v>6</v>
      </c>
      <c r="P225" s="7">
        <v>1</v>
      </c>
      <c r="Q225" s="8">
        <v>2113</v>
      </c>
      <c r="R225" t="s">
        <v>162</v>
      </c>
      <c r="S225" t="s">
        <v>163</v>
      </c>
      <c r="T225" t="s">
        <v>9</v>
      </c>
      <c r="U225" t="s">
        <v>253</v>
      </c>
      <c r="V225">
        <v>-90.085745000000003</v>
      </c>
      <c r="W225">
        <v>29.953164399999999</v>
      </c>
      <c r="X225" t="s">
        <v>10</v>
      </c>
      <c r="Y225" s="8">
        <v>210557</v>
      </c>
      <c r="Z225" t="s">
        <v>246</v>
      </c>
      <c r="AA225" t="s">
        <v>163</v>
      </c>
      <c r="AB225" t="s">
        <v>72</v>
      </c>
      <c r="AC225" t="s">
        <v>163</v>
      </c>
      <c r="AD225" t="s">
        <v>4</v>
      </c>
      <c r="AE225" t="s">
        <v>2627</v>
      </c>
      <c r="AF225" t="s">
        <v>2628</v>
      </c>
      <c r="AG225" t="s">
        <v>2629</v>
      </c>
      <c r="AH225">
        <v>70113</v>
      </c>
      <c r="AI225">
        <v>5</v>
      </c>
    </row>
    <row r="226" spans="1:35" x14ac:dyDescent="0.35">
      <c r="A226" s="7">
        <v>2020</v>
      </c>
      <c r="B226" s="8">
        <v>16</v>
      </c>
      <c r="C226" s="7">
        <v>2020</v>
      </c>
      <c r="D226" s="7">
        <v>1333729167</v>
      </c>
      <c r="E226" t="s">
        <v>0</v>
      </c>
      <c r="F226" t="s">
        <v>1</v>
      </c>
      <c r="G226" t="s">
        <v>2</v>
      </c>
      <c r="H226" s="7">
        <v>73</v>
      </c>
      <c r="I226" s="1">
        <v>44007</v>
      </c>
      <c r="J226" s="7">
        <v>1168</v>
      </c>
      <c r="K226" t="s">
        <v>28</v>
      </c>
      <c r="L226" t="s">
        <v>1538</v>
      </c>
      <c r="M226" t="s">
        <v>1539</v>
      </c>
      <c r="N226" t="s">
        <v>454</v>
      </c>
      <c r="O226" t="s">
        <v>6</v>
      </c>
      <c r="P226" s="7">
        <v>1</v>
      </c>
      <c r="Q226" s="8">
        <v>16</v>
      </c>
      <c r="R226" t="s">
        <v>63</v>
      </c>
      <c r="S226" t="s">
        <v>64</v>
      </c>
      <c r="T226" t="s">
        <v>9</v>
      </c>
      <c r="U226" t="s">
        <v>64</v>
      </c>
      <c r="V226">
        <v>-90.071140999999997</v>
      </c>
      <c r="W226">
        <v>29.934725799999999</v>
      </c>
      <c r="X226" t="s">
        <v>251</v>
      </c>
      <c r="Y226" s="8">
        <v>210557</v>
      </c>
      <c r="Z226" t="s">
        <v>246</v>
      </c>
      <c r="AA226" t="s">
        <v>64</v>
      </c>
      <c r="AB226" t="s">
        <v>33</v>
      </c>
      <c r="AC226" t="s">
        <v>64</v>
      </c>
      <c r="AD226" t="s">
        <v>4</v>
      </c>
      <c r="AE226" t="s">
        <v>2627</v>
      </c>
      <c r="AF226" t="s">
        <v>2628</v>
      </c>
      <c r="AG226" t="s">
        <v>2629</v>
      </c>
      <c r="AH226">
        <v>70130</v>
      </c>
      <c r="AI226">
        <v>6</v>
      </c>
    </row>
    <row r="227" spans="1:35" x14ac:dyDescent="0.35">
      <c r="A227" s="7">
        <v>2020</v>
      </c>
      <c r="B227" s="8">
        <v>11</v>
      </c>
      <c r="C227" s="7">
        <v>2020</v>
      </c>
      <c r="D227" s="7">
        <v>1321820424</v>
      </c>
      <c r="E227" t="s">
        <v>0</v>
      </c>
      <c r="F227" t="s">
        <v>1</v>
      </c>
      <c r="G227" t="s">
        <v>2</v>
      </c>
      <c r="H227" s="7">
        <v>74</v>
      </c>
      <c r="I227" s="1">
        <v>43837</v>
      </c>
      <c r="J227" s="7">
        <v>814</v>
      </c>
      <c r="K227" t="s">
        <v>28</v>
      </c>
      <c r="L227" t="s">
        <v>1687</v>
      </c>
      <c r="M227" t="s">
        <v>1688</v>
      </c>
      <c r="N227" t="s">
        <v>1031</v>
      </c>
      <c r="O227" t="s">
        <v>6</v>
      </c>
      <c r="P227" s="7">
        <v>1</v>
      </c>
      <c r="Q227" s="8">
        <v>11</v>
      </c>
      <c r="R227" t="s">
        <v>63</v>
      </c>
      <c r="S227" t="s">
        <v>64</v>
      </c>
      <c r="T227" t="s">
        <v>9</v>
      </c>
      <c r="U227" t="s">
        <v>64</v>
      </c>
      <c r="V227">
        <v>-90.102448999999993</v>
      </c>
      <c r="W227">
        <v>29.983194999999998</v>
      </c>
      <c r="X227" t="s">
        <v>10</v>
      </c>
      <c r="Y227" s="8">
        <v>210557</v>
      </c>
      <c r="Z227" t="s">
        <v>246</v>
      </c>
      <c r="AA227" t="s">
        <v>64</v>
      </c>
      <c r="AB227" t="s">
        <v>33</v>
      </c>
      <c r="AC227" t="s">
        <v>64</v>
      </c>
      <c r="AD227" t="s">
        <v>4</v>
      </c>
      <c r="AE227" t="s">
        <v>2636</v>
      </c>
      <c r="AF227" t="s">
        <v>2637</v>
      </c>
      <c r="AG227" t="s">
        <v>2638</v>
      </c>
      <c r="AH227">
        <v>70119</v>
      </c>
      <c r="AI227">
        <v>1</v>
      </c>
    </row>
    <row r="228" spans="1:35" x14ac:dyDescent="0.35">
      <c r="A228" s="7">
        <v>2020</v>
      </c>
      <c r="B228" s="8">
        <v>7</v>
      </c>
      <c r="C228" s="7">
        <v>2020</v>
      </c>
      <c r="D228" s="7">
        <v>1323000141</v>
      </c>
      <c r="E228" t="s">
        <v>0</v>
      </c>
      <c r="F228" t="s">
        <v>124</v>
      </c>
      <c r="G228" t="s">
        <v>2</v>
      </c>
      <c r="H228" s="7">
        <v>74</v>
      </c>
      <c r="I228" s="1">
        <v>43849</v>
      </c>
      <c r="J228" s="7">
        <v>518</v>
      </c>
      <c r="K228" t="s">
        <v>28</v>
      </c>
      <c r="L228" t="s">
        <v>1959</v>
      </c>
      <c r="M228" t="s">
        <v>1960</v>
      </c>
      <c r="N228" t="s">
        <v>1441</v>
      </c>
      <c r="O228" t="s">
        <v>6</v>
      </c>
      <c r="P228" s="7">
        <v>81</v>
      </c>
      <c r="Q228" s="8">
        <v>7</v>
      </c>
      <c r="R228" t="s">
        <v>58</v>
      </c>
      <c r="S228" t="s">
        <v>59</v>
      </c>
      <c r="T228" t="s">
        <v>9</v>
      </c>
      <c r="U228" t="s">
        <v>1961</v>
      </c>
      <c r="V228">
        <v>-89.987255000000005</v>
      </c>
      <c r="W228">
        <v>29.921664400000001</v>
      </c>
      <c r="X228" t="s">
        <v>10</v>
      </c>
      <c r="Y228" s="8">
        <v>210557</v>
      </c>
      <c r="Z228" t="s">
        <v>246</v>
      </c>
      <c r="AA228" t="s">
        <v>37</v>
      </c>
      <c r="AB228" t="s">
        <v>33</v>
      </c>
      <c r="AC228" t="s">
        <v>37</v>
      </c>
      <c r="AD228" t="s">
        <v>4</v>
      </c>
      <c r="AE228" t="s">
        <v>2639</v>
      </c>
      <c r="AF228" t="s">
        <v>2640</v>
      </c>
      <c r="AG228" t="s">
        <v>2641</v>
      </c>
      <c r="AH228">
        <v>70131</v>
      </c>
      <c r="AI228">
        <v>1</v>
      </c>
    </row>
    <row r="229" spans="1:35" x14ac:dyDescent="0.35">
      <c r="A229" s="7">
        <v>2020</v>
      </c>
      <c r="B229" s="8">
        <v>10</v>
      </c>
      <c r="C229" s="7">
        <v>2020</v>
      </c>
      <c r="D229" s="7">
        <v>1325141994</v>
      </c>
      <c r="E229" t="s">
        <v>0</v>
      </c>
      <c r="F229" t="s">
        <v>1</v>
      </c>
      <c r="G229" t="s">
        <v>2</v>
      </c>
      <c r="H229" s="7">
        <v>74</v>
      </c>
      <c r="I229" s="1">
        <v>43896</v>
      </c>
      <c r="J229" s="7">
        <v>740</v>
      </c>
      <c r="K229" t="s">
        <v>28</v>
      </c>
      <c r="L229" t="s">
        <v>1774</v>
      </c>
      <c r="M229" t="s">
        <v>1775</v>
      </c>
      <c r="N229" t="s">
        <v>352</v>
      </c>
      <c r="O229" t="s">
        <v>6</v>
      </c>
      <c r="P229" s="7">
        <v>1</v>
      </c>
      <c r="Q229" s="8">
        <v>10</v>
      </c>
      <c r="R229" t="s">
        <v>63</v>
      </c>
      <c r="S229" t="s">
        <v>64</v>
      </c>
      <c r="T229" t="s">
        <v>9</v>
      </c>
      <c r="U229" t="s">
        <v>64</v>
      </c>
      <c r="V229">
        <v>-90.073002000000002</v>
      </c>
      <c r="W229">
        <v>29.932619800000001</v>
      </c>
      <c r="X229" t="s">
        <v>10</v>
      </c>
      <c r="Y229" s="8">
        <v>210557</v>
      </c>
      <c r="Z229" t="s">
        <v>246</v>
      </c>
      <c r="AA229" t="s">
        <v>64</v>
      </c>
      <c r="AB229" t="s">
        <v>33</v>
      </c>
      <c r="AC229" t="s">
        <v>64</v>
      </c>
      <c r="AD229" t="s">
        <v>4</v>
      </c>
      <c r="AE229" t="s">
        <v>2627</v>
      </c>
      <c r="AF229" t="s">
        <v>2628</v>
      </c>
      <c r="AG229" t="s">
        <v>2629</v>
      </c>
      <c r="AH229">
        <v>70130</v>
      </c>
      <c r="AI229">
        <v>3</v>
      </c>
    </row>
    <row r="230" spans="1:35" x14ac:dyDescent="0.35">
      <c r="A230" s="7">
        <v>2020</v>
      </c>
      <c r="B230" s="8">
        <v>716</v>
      </c>
      <c r="C230" s="7">
        <v>2020</v>
      </c>
      <c r="D230" s="7">
        <v>1323082860</v>
      </c>
      <c r="E230" t="s">
        <v>0</v>
      </c>
      <c r="F230" t="s">
        <v>13</v>
      </c>
      <c r="G230" t="s">
        <v>2</v>
      </c>
      <c r="H230" s="7">
        <v>75</v>
      </c>
      <c r="I230" s="1">
        <v>43851</v>
      </c>
      <c r="J230" s="7">
        <v>53700</v>
      </c>
      <c r="K230" t="s">
        <v>69</v>
      </c>
      <c r="L230" t="s">
        <v>156</v>
      </c>
      <c r="M230" t="s">
        <v>360</v>
      </c>
      <c r="N230" t="s">
        <v>156</v>
      </c>
      <c r="O230" t="s">
        <v>6</v>
      </c>
      <c r="P230" s="7">
        <v>6</v>
      </c>
      <c r="Q230" s="8">
        <v>716</v>
      </c>
      <c r="R230" t="s">
        <v>54</v>
      </c>
      <c r="S230" t="s">
        <v>55</v>
      </c>
      <c r="T230" t="s">
        <v>9</v>
      </c>
      <c r="U230" t="s">
        <v>361</v>
      </c>
      <c r="V230">
        <v>-89.897305000000003</v>
      </c>
      <c r="W230">
        <v>30.038748699999999</v>
      </c>
      <c r="X230" t="s">
        <v>10</v>
      </c>
      <c r="Y230" s="8">
        <v>210557</v>
      </c>
      <c r="Z230" t="s">
        <v>246</v>
      </c>
      <c r="AA230" t="s">
        <v>17</v>
      </c>
      <c r="AB230" t="s">
        <v>72</v>
      </c>
      <c r="AC230" t="s">
        <v>17</v>
      </c>
      <c r="AD230" t="s">
        <v>4</v>
      </c>
      <c r="AE230" t="s">
        <v>2630</v>
      </c>
      <c r="AF230" t="s">
        <v>2631</v>
      </c>
      <c r="AG230" t="s">
        <v>2632</v>
      </c>
      <c r="AH230">
        <v>70129</v>
      </c>
      <c r="AI230">
        <v>1</v>
      </c>
    </row>
    <row r="231" spans="1:35" x14ac:dyDescent="0.35">
      <c r="A231" s="7">
        <v>2020</v>
      </c>
      <c r="B231" s="8">
        <v>265</v>
      </c>
      <c r="C231" s="7">
        <v>2020</v>
      </c>
      <c r="D231" s="7">
        <v>1329318727</v>
      </c>
      <c r="E231" t="s">
        <v>0</v>
      </c>
      <c r="F231" t="s">
        <v>13</v>
      </c>
      <c r="G231" t="s">
        <v>136</v>
      </c>
      <c r="H231" s="7">
        <v>75</v>
      </c>
      <c r="I231" s="1">
        <v>43950</v>
      </c>
      <c r="J231" s="7">
        <v>19875</v>
      </c>
      <c r="K231" t="s">
        <v>259</v>
      </c>
      <c r="L231" t="s">
        <v>472</v>
      </c>
      <c r="M231" t="s">
        <v>473</v>
      </c>
      <c r="N231" t="s">
        <v>156</v>
      </c>
      <c r="O231" t="s">
        <v>6</v>
      </c>
      <c r="P231" s="7">
        <v>6</v>
      </c>
      <c r="Q231" s="8">
        <v>265</v>
      </c>
      <c r="R231" t="s">
        <v>63</v>
      </c>
      <c r="S231" t="s">
        <v>64</v>
      </c>
      <c r="T231" t="s">
        <v>9</v>
      </c>
      <c r="U231" t="s">
        <v>64</v>
      </c>
      <c r="V231">
        <v>-89.802935000000005</v>
      </c>
      <c r="W231">
        <v>30.0694971</v>
      </c>
      <c r="X231" t="s">
        <v>10</v>
      </c>
      <c r="Y231" s="8">
        <v>210557</v>
      </c>
      <c r="Z231" t="s">
        <v>246</v>
      </c>
      <c r="AA231" t="s">
        <v>64</v>
      </c>
      <c r="AB231" t="s">
        <v>263</v>
      </c>
      <c r="AC231" t="s">
        <v>64</v>
      </c>
      <c r="AD231" t="s">
        <v>4</v>
      </c>
      <c r="AE231" t="s">
        <v>2630</v>
      </c>
      <c r="AF231" t="s">
        <v>2631</v>
      </c>
      <c r="AG231" t="s">
        <v>2632</v>
      </c>
      <c r="AH231">
        <v>70129</v>
      </c>
      <c r="AI231">
        <v>4</v>
      </c>
    </row>
    <row r="232" spans="1:35" x14ac:dyDescent="0.35">
      <c r="A232" s="7">
        <v>2020</v>
      </c>
      <c r="B232" s="8">
        <v>22</v>
      </c>
      <c r="C232" s="7">
        <v>2020</v>
      </c>
      <c r="D232" s="7">
        <v>1325406620</v>
      </c>
      <c r="E232" t="s">
        <v>0</v>
      </c>
      <c r="F232" t="s">
        <v>124</v>
      </c>
      <c r="G232" t="s">
        <v>2</v>
      </c>
      <c r="H232" s="7">
        <v>76</v>
      </c>
      <c r="I232" s="1">
        <v>43905</v>
      </c>
      <c r="J232" s="7">
        <v>1672</v>
      </c>
      <c r="K232" t="s">
        <v>69</v>
      </c>
      <c r="L232" t="s">
        <v>342</v>
      </c>
      <c r="M232" t="s">
        <v>1391</v>
      </c>
      <c r="N232" t="s">
        <v>342</v>
      </c>
      <c r="O232" t="s">
        <v>6</v>
      </c>
      <c r="P232" s="7">
        <v>81</v>
      </c>
      <c r="Q232" s="8">
        <v>22</v>
      </c>
      <c r="R232" t="s">
        <v>7</v>
      </c>
      <c r="S232" t="s">
        <v>8</v>
      </c>
      <c r="T232" t="s">
        <v>9</v>
      </c>
      <c r="U232" t="s">
        <v>1392</v>
      </c>
      <c r="V232">
        <v>-89.980956000000006</v>
      </c>
      <c r="W232">
        <v>29.922805</v>
      </c>
      <c r="X232" t="s">
        <v>10</v>
      </c>
      <c r="Y232" s="8">
        <v>210557</v>
      </c>
      <c r="Z232" t="s">
        <v>246</v>
      </c>
      <c r="AA232" t="s">
        <v>11</v>
      </c>
      <c r="AB232" t="s">
        <v>72</v>
      </c>
      <c r="AC232" t="s">
        <v>11</v>
      </c>
      <c r="AD232" t="s">
        <v>4</v>
      </c>
      <c r="AE232" t="s">
        <v>2639</v>
      </c>
      <c r="AF232" t="s">
        <v>2640</v>
      </c>
      <c r="AG232" t="s">
        <v>2641</v>
      </c>
      <c r="AH232">
        <v>70131</v>
      </c>
      <c r="AI232">
        <v>3</v>
      </c>
    </row>
    <row r="233" spans="1:35" x14ac:dyDescent="0.35">
      <c r="A233" s="7">
        <v>2020</v>
      </c>
      <c r="B233" s="8">
        <v>121</v>
      </c>
      <c r="C233" s="7">
        <v>2020</v>
      </c>
      <c r="D233" s="7">
        <v>1330683233</v>
      </c>
      <c r="E233" t="s">
        <v>0</v>
      </c>
      <c r="F233" t="s">
        <v>1</v>
      </c>
      <c r="G233" t="s">
        <v>136</v>
      </c>
      <c r="H233" s="7">
        <v>76</v>
      </c>
      <c r="I233" s="1">
        <v>43966</v>
      </c>
      <c r="J233" s="7">
        <v>9196</v>
      </c>
      <c r="K233" t="s">
        <v>3</v>
      </c>
      <c r="L233" t="s">
        <v>660</v>
      </c>
      <c r="M233" t="s">
        <v>661</v>
      </c>
      <c r="N233" t="s">
        <v>201</v>
      </c>
      <c r="O233" t="s">
        <v>6</v>
      </c>
      <c r="P233" s="7">
        <v>1</v>
      </c>
      <c r="Q233" s="8">
        <v>121</v>
      </c>
      <c r="R233" t="s">
        <v>162</v>
      </c>
      <c r="S233" t="s">
        <v>163</v>
      </c>
      <c r="T233" t="s">
        <v>9</v>
      </c>
      <c r="U233" t="s">
        <v>163</v>
      </c>
      <c r="V233">
        <v>-90.100925000000004</v>
      </c>
      <c r="W233">
        <v>29.9276558</v>
      </c>
      <c r="X233" t="s">
        <v>10</v>
      </c>
      <c r="Y233" s="8">
        <v>210557</v>
      </c>
      <c r="Z233" t="s">
        <v>246</v>
      </c>
      <c r="AA233" t="s">
        <v>163</v>
      </c>
      <c r="AB233" t="s">
        <v>12</v>
      </c>
      <c r="AC233" t="s">
        <v>163</v>
      </c>
      <c r="AD233" t="s">
        <v>4</v>
      </c>
      <c r="AE233" t="s">
        <v>2627</v>
      </c>
      <c r="AF233" t="s">
        <v>2628</v>
      </c>
      <c r="AG233" t="s">
        <v>2629</v>
      </c>
      <c r="AH233">
        <v>70115</v>
      </c>
      <c r="AI233">
        <v>5</v>
      </c>
    </row>
    <row r="234" spans="1:35" x14ac:dyDescent="0.35">
      <c r="A234" s="7">
        <v>2020</v>
      </c>
      <c r="B234" s="8">
        <v>56</v>
      </c>
      <c r="C234" s="7">
        <v>2020</v>
      </c>
      <c r="D234" s="7">
        <v>1323138236</v>
      </c>
      <c r="E234" t="s">
        <v>0</v>
      </c>
      <c r="F234" t="s">
        <v>1</v>
      </c>
      <c r="G234" t="s">
        <v>2</v>
      </c>
      <c r="H234" s="7">
        <v>77</v>
      </c>
      <c r="I234" s="1">
        <v>43853</v>
      </c>
      <c r="J234" s="7">
        <v>4312</v>
      </c>
      <c r="K234" t="s">
        <v>3</v>
      </c>
      <c r="L234" t="s">
        <v>1002</v>
      </c>
      <c r="M234" t="s">
        <v>1003</v>
      </c>
      <c r="N234" t="s">
        <v>671</v>
      </c>
      <c r="O234" t="s">
        <v>6</v>
      </c>
      <c r="P234" s="7">
        <v>1</v>
      </c>
      <c r="Q234" s="8">
        <v>56</v>
      </c>
      <c r="R234" t="s">
        <v>93</v>
      </c>
      <c r="S234" t="s">
        <v>94</v>
      </c>
      <c r="T234" t="s">
        <v>9</v>
      </c>
      <c r="U234" t="s">
        <v>1004</v>
      </c>
      <c r="V234">
        <v>-90.106769</v>
      </c>
      <c r="W234">
        <v>29.9437085</v>
      </c>
      <c r="X234" t="s">
        <v>10</v>
      </c>
      <c r="Y234" s="8">
        <v>210557</v>
      </c>
      <c r="Z234" t="s">
        <v>246</v>
      </c>
      <c r="AA234" t="s">
        <v>17</v>
      </c>
      <c r="AB234" t="s">
        <v>12</v>
      </c>
      <c r="AC234" t="s">
        <v>17</v>
      </c>
      <c r="AD234" t="s">
        <v>4</v>
      </c>
      <c r="AE234" t="s">
        <v>2627</v>
      </c>
      <c r="AF234" t="s">
        <v>2628</v>
      </c>
      <c r="AG234" t="s">
        <v>2629</v>
      </c>
      <c r="AH234">
        <v>70125</v>
      </c>
      <c r="AI234">
        <v>1</v>
      </c>
    </row>
    <row r="235" spans="1:35" x14ac:dyDescent="0.35">
      <c r="A235" s="7">
        <v>2020</v>
      </c>
      <c r="B235" s="8">
        <v>4</v>
      </c>
      <c r="C235" s="7">
        <v>2020</v>
      </c>
      <c r="D235" s="7">
        <v>1325037811</v>
      </c>
      <c r="E235" t="s">
        <v>0</v>
      </c>
      <c r="F235" t="s">
        <v>13</v>
      </c>
      <c r="G235" t="s">
        <v>109</v>
      </c>
      <c r="H235" s="7">
        <v>77</v>
      </c>
      <c r="I235" s="1">
        <v>43894</v>
      </c>
      <c r="J235" s="7">
        <v>308</v>
      </c>
      <c r="K235" t="s">
        <v>3</v>
      </c>
      <c r="L235" t="s">
        <v>2219</v>
      </c>
      <c r="M235" t="s">
        <v>2220</v>
      </c>
      <c r="N235" t="s">
        <v>208</v>
      </c>
      <c r="O235" t="s">
        <v>6</v>
      </c>
      <c r="P235" s="7">
        <v>6</v>
      </c>
      <c r="Q235" s="8">
        <v>4</v>
      </c>
      <c r="R235" t="s">
        <v>86</v>
      </c>
      <c r="S235" t="s">
        <v>87</v>
      </c>
      <c r="T235" t="s">
        <v>9</v>
      </c>
      <c r="U235" t="s">
        <v>2221</v>
      </c>
      <c r="V235">
        <v>-90.013307999999995</v>
      </c>
      <c r="W235">
        <v>29.973774500000001</v>
      </c>
      <c r="X235" t="s">
        <v>10</v>
      </c>
      <c r="Y235" s="8">
        <v>210557</v>
      </c>
      <c r="Z235" t="s">
        <v>246</v>
      </c>
      <c r="AA235" t="s">
        <v>40</v>
      </c>
      <c r="AB235" t="s">
        <v>12</v>
      </c>
      <c r="AC235" t="s">
        <v>40</v>
      </c>
      <c r="AD235" t="s">
        <v>4</v>
      </c>
      <c r="AE235" t="s">
        <v>2630</v>
      </c>
      <c r="AF235" t="s">
        <v>2631</v>
      </c>
      <c r="AG235" t="s">
        <v>2632</v>
      </c>
      <c r="AH235">
        <v>70117</v>
      </c>
      <c r="AI235">
        <v>3</v>
      </c>
    </row>
    <row r="236" spans="1:35" x14ac:dyDescent="0.35">
      <c r="A236" s="7">
        <v>2020</v>
      </c>
      <c r="B236" s="8">
        <v>69</v>
      </c>
      <c r="C236" s="7">
        <v>2020</v>
      </c>
      <c r="D236" s="7">
        <v>1333585739</v>
      </c>
      <c r="E236" t="s">
        <v>0</v>
      </c>
      <c r="F236" t="s">
        <v>1</v>
      </c>
      <c r="G236" t="s">
        <v>136</v>
      </c>
      <c r="H236" s="7">
        <v>77</v>
      </c>
      <c r="I236" s="1">
        <v>44005</v>
      </c>
      <c r="J236" s="7">
        <v>5313</v>
      </c>
      <c r="K236" t="s">
        <v>3</v>
      </c>
      <c r="L236" t="s">
        <v>905</v>
      </c>
      <c r="M236" t="s">
        <v>906</v>
      </c>
      <c r="N236" t="s">
        <v>145</v>
      </c>
      <c r="O236" t="s">
        <v>6</v>
      </c>
      <c r="P236" s="7">
        <v>1</v>
      </c>
      <c r="Q236" s="8">
        <v>69</v>
      </c>
      <c r="R236" t="s">
        <v>162</v>
      </c>
      <c r="S236" t="s">
        <v>163</v>
      </c>
      <c r="T236" t="s">
        <v>9</v>
      </c>
      <c r="U236" t="s">
        <v>339</v>
      </c>
      <c r="V236">
        <v>-90.093288999999999</v>
      </c>
      <c r="W236">
        <v>29.9237012</v>
      </c>
      <c r="X236" t="s">
        <v>251</v>
      </c>
      <c r="Y236" s="8">
        <v>210557</v>
      </c>
      <c r="Z236" t="s">
        <v>246</v>
      </c>
      <c r="AA236" t="s">
        <v>163</v>
      </c>
      <c r="AB236" t="s">
        <v>12</v>
      </c>
      <c r="AC236" t="s">
        <v>163</v>
      </c>
      <c r="AD236" t="s">
        <v>4</v>
      </c>
      <c r="AE236" t="s">
        <v>2627</v>
      </c>
      <c r="AF236" t="s">
        <v>2628</v>
      </c>
      <c r="AG236" t="s">
        <v>2629</v>
      </c>
      <c r="AH236">
        <v>70115</v>
      </c>
      <c r="AI236">
        <v>6</v>
      </c>
    </row>
    <row r="237" spans="1:35" x14ac:dyDescent="0.35">
      <c r="A237" s="7">
        <v>2020</v>
      </c>
      <c r="B237" s="8">
        <v>1</v>
      </c>
      <c r="C237" s="7">
        <v>2020</v>
      </c>
      <c r="D237" s="7">
        <v>1321900766</v>
      </c>
      <c r="E237" t="s">
        <v>0</v>
      </c>
      <c r="F237" t="s">
        <v>13</v>
      </c>
      <c r="G237" t="s">
        <v>2</v>
      </c>
      <c r="H237" s="7">
        <v>78</v>
      </c>
      <c r="I237" s="1">
        <v>43840</v>
      </c>
      <c r="J237" s="7">
        <v>78</v>
      </c>
      <c r="K237" t="s">
        <v>65</v>
      </c>
      <c r="L237" t="s">
        <v>116</v>
      </c>
      <c r="M237" t="s">
        <v>2424</v>
      </c>
      <c r="N237" t="s">
        <v>140</v>
      </c>
      <c r="O237" t="s">
        <v>6</v>
      </c>
      <c r="P237" s="7">
        <v>6</v>
      </c>
      <c r="Q237" s="8">
        <v>1</v>
      </c>
      <c r="R237" t="s">
        <v>173</v>
      </c>
      <c r="S237" t="s">
        <v>174</v>
      </c>
      <c r="T237" t="s">
        <v>9</v>
      </c>
      <c r="U237" t="s">
        <v>2425</v>
      </c>
      <c r="V237">
        <v>-90.003677999999994</v>
      </c>
      <c r="W237">
        <v>30.036105200000002</v>
      </c>
      <c r="X237" t="s">
        <v>10</v>
      </c>
      <c r="Y237" s="8">
        <v>210557</v>
      </c>
      <c r="Z237" t="s">
        <v>246</v>
      </c>
      <c r="AA237" t="s">
        <v>17</v>
      </c>
      <c r="AB237" t="s">
        <v>68</v>
      </c>
      <c r="AC237" t="s">
        <v>17</v>
      </c>
      <c r="AD237" t="s">
        <v>4</v>
      </c>
      <c r="AE237" t="s">
        <v>2630</v>
      </c>
      <c r="AF237" t="s">
        <v>2631</v>
      </c>
      <c r="AG237" t="s">
        <v>2632</v>
      </c>
      <c r="AH237">
        <v>70126</v>
      </c>
      <c r="AI237">
        <v>1</v>
      </c>
    </row>
    <row r="238" spans="1:35" x14ac:dyDescent="0.35">
      <c r="A238" s="7">
        <v>2020</v>
      </c>
      <c r="B238" s="8">
        <v>5</v>
      </c>
      <c r="C238" s="7">
        <v>2020</v>
      </c>
      <c r="D238" s="7">
        <v>1322510653</v>
      </c>
      <c r="E238" t="s">
        <v>0</v>
      </c>
      <c r="F238" t="s">
        <v>1</v>
      </c>
      <c r="G238" t="s">
        <v>2</v>
      </c>
      <c r="H238" s="7">
        <v>78</v>
      </c>
      <c r="I238" s="1">
        <v>43842</v>
      </c>
      <c r="J238" s="7">
        <v>390</v>
      </c>
      <c r="K238" t="s">
        <v>28</v>
      </c>
      <c r="L238" t="s">
        <v>2116</v>
      </c>
      <c r="M238" t="s">
        <v>2117</v>
      </c>
      <c r="N238" t="s">
        <v>352</v>
      </c>
      <c r="O238" t="s">
        <v>6</v>
      </c>
      <c r="P238" s="7">
        <v>1</v>
      </c>
      <c r="Q238" s="8">
        <v>5</v>
      </c>
      <c r="R238" t="s">
        <v>63</v>
      </c>
      <c r="S238" t="s">
        <v>64</v>
      </c>
      <c r="T238" t="s">
        <v>9</v>
      </c>
      <c r="U238" t="s">
        <v>64</v>
      </c>
      <c r="V238">
        <v>-90.077186999999995</v>
      </c>
      <c r="W238">
        <v>29.943160800000001</v>
      </c>
      <c r="X238" t="s">
        <v>10</v>
      </c>
      <c r="Y238" s="8">
        <v>210557</v>
      </c>
      <c r="Z238" t="s">
        <v>246</v>
      </c>
      <c r="AA238" t="s">
        <v>64</v>
      </c>
      <c r="AB238" t="s">
        <v>33</v>
      </c>
      <c r="AC238" t="s">
        <v>64</v>
      </c>
      <c r="AD238" t="s">
        <v>4</v>
      </c>
      <c r="AE238" t="s">
        <v>2627</v>
      </c>
      <c r="AF238" t="s">
        <v>2628</v>
      </c>
      <c r="AG238" t="s">
        <v>2629</v>
      </c>
      <c r="AH238">
        <v>70113</v>
      </c>
      <c r="AI238">
        <v>1</v>
      </c>
    </row>
    <row r="239" spans="1:35" x14ac:dyDescent="0.35">
      <c r="A239" s="7">
        <v>2020</v>
      </c>
      <c r="B239" s="8">
        <v>26</v>
      </c>
      <c r="C239" s="7">
        <v>2020</v>
      </c>
      <c r="D239" s="7">
        <v>1322629818</v>
      </c>
      <c r="E239" t="s">
        <v>0</v>
      </c>
      <c r="F239" t="s">
        <v>1</v>
      </c>
      <c r="G239" t="s">
        <v>2</v>
      </c>
      <c r="H239" s="7">
        <v>78</v>
      </c>
      <c r="I239" s="1">
        <v>43843</v>
      </c>
      <c r="J239" s="7">
        <v>2028</v>
      </c>
      <c r="K239" t="s">
        <v>147</v>
      </c>
      <c r="L239" t="s">
        <v>1296</v>
      </c>
      <c r="M239" t="s">
        <v>1297</v>
      </c>
      <c r="N239" t="s">
        <v>183</v>
      </c>
      <c r="O239" t="s">
        <v>6</v>
      </c>
      <c r="P239" s="7">
        <v>1</v>
      </c>
      <c r="Q239" s="8">
        <v>26</v>
      </c>
      <c r="R239" t="s">
        <v>63</v>
      </c>
      <c r="S239" t="s">
        <v>64</v>
      </c>
      <c r="T239" t="s">
        <v>9</v>
      </c>
      <c r="U239" t="s">
        <v>1298</v>
      </c>
      <c r="V239">
        <v>-90.116805999999997</v>
      </c>
      <c r="W239">
        <v>29.966880100000001</v>
      </c>
      <c r="X239" t="s">
        <v>10</v>
      </c>
      <c r="Y239" s="8">
        <v>210557</v>
      </c>
      <c r="Z239" t="s">
        <v>246</v>
      </c>
      <c r="AA239" t="s">
        <v>64</v>
      </c>
      <c r="AB239" t="s">
        <v>148</v>
      </c>
      <c r="AC239" t="s">
        <v>64</v>
      </c>
      <c r="AD239" t="s">
        <v>4</v>
      </c>
      <c r="AE239" t="s">
        <v>2636</v>
      </c>
      <c r="AF239" t="s">
        <v>2637</v>
      </c>
      <c r="AG239" t="s">
        <v>2638</v>
      </c>
      <c r="AH239">
        <v>70118</v>
      </c>
      <c r="AI239">
        <v>1</v>
      </c>
    </row>
    <row r="240" spans="1:35" x14ac:dyDescent="0.35">
      <c r="A240" s="7">
        <v>2020</v>
      </c>
      <c r="B240" s="8">
        <v>2</v>
      </c>
      <c r="C240" s="7">
        <v>2020</v>
      </c>
      <c r="D240" s="7">
        <v>1322605291</v>
      </c>
      <c r="E240" t="s">
        <v>0</v>
      </c>
      <c r="F240" t="s">
        <v>13</v>
      </c>
      <c r="G240" t="s">
        <v>1260</v>
      </c>
      <c r="H240" s="7">
        <v>78</v>
      </c>
      <c r="I240" s="1">
        <v>43843</v>
      </c>
      <c r="J240" s="7">
        <v>156</v>
      </c>
      <c r="K240" t="s">
        <v>28</v>
      </c>
      <c r="L240" t="s">
        <v>2363</v>
      </c>
      <c r="M240" t="s">
        <v>2364</v>
      </c>
      <c r="N240" t="s">
        <v>196</v>
      </c>
      <c r="O240" t="s">
        <v>6</v>
      </c>
      <c r="P240" s="7">
        <v>6</v>
      </c>
      <c r="Q240" s="8">
        <v>2</v>
      </c>
      <c r="R240" t="s">
        <v>80</v>
      </c>
      <c r="S240" t="s">
        <v>81</v>
      </c>
      <c r="T240" t="s">
        <v>9</v>
      </c>
      <c r="U240" t="s">
        <v>2365</v>
      </c>
      <c r="V240">
        <v>-90.027727999999996</v>
      </c>
      <c r="W240">
        <v>30.0186195</v>
      </c>
      <c r="X240" t="s">
        <v>10</v>
      </c>
      <c r="Y240" s="8">
        <v>210557</v>
      </c>
      <c r="Z240" t="s">
        <v>246</v>
      </c>
      <c r="AA240" t="s">
        <v>17</v>
      </c>
      <c r="AB240" t="s">
        <v>33</v>
      </c>
      <c r="AC240" t="s">
        <v>17</v>
      </c>
      <c r="AD240" t="s">
        <v>4</v>
      </c>
      <c r="AE240" t="s">
        <v>2633</v>
      </c>
      <c r="AF240" t="s">
        <v>2634</v>
      </c>
      <c r="AG240" t="s">
        <v>2635</v>
      </c>
      <c r="AH240">
        <v>70126</v>
      </c>
      <c r="AI240">
        <v>1</v>
      </c>
    </row>
    <row r="241" spans="1:35" x14ac:dyDescent="0.35">
      <c r="A241" s="7">
        <v>2020</v>
      </c>
      <c r="B241" s="8">
        <v>19</v>
      </c>
      <c r="C241" s="7">
        <v>2020</v>
      </c>
      <c r="D241" s="7">
        <v>1323227281</v>
      </c>
      <c r="E241" t="s">
        <v>0</v>
      </c>
      <c r="F241" t="s">
        <v>124</v>
      </c>
      <c r="G241" t="s">
        <v>2</v>
      </c>
      <c r="H241" s="7">
        <v>78</v>
      </c>
      <c r="I241" s="1">
        <v>43856</v>
      </c>
      <c r="J241" s="7">
        <v>1482</v>
      </c>
      <c r="K241" t="s">
        <v>3</v>
      </c>
      <c r="L241" t="s">
        <v>1439</v>
      </c>
      <c r="M241" t="s">
        <v>1440</v>
      </c>
      <c r="N241" t="s">
        <v>1441</v>
      </c>
      <c r="O241" t="s">
        <v>6</v>
      </c>
      <c r="P241" s="7">
        <v>81</v>
      </c>
      <c r="Q241" s="8">
        <v>19</v>
      </c>
      <c r="R241" t="s">
        <v>138</v>
      </c>
      <c r="S241" t="s">
        <v>139</v>
      </c>
      <c r="T241" t="s">
        <v>9</v>
      </c>
      <c r="U241" t="s">
        <v>1442</v>
      </c>
      <c r="V241">
        <v>-89.988162000000003</v>
      </c>
      <c r="W241">
        <v>29.922602900000001</v>
      </c>
      <c r="X241" t="s">
        <v>10</v>
      </c>
      <c r="Y241" s="8">
        <v>210557</v>
      </c>
      <c r="Z241" t="s">
        <v>246</v>
      </c>
      <c r="AA241" t="s">
        <v>40</v>
      </c>
      <c r="AB241" t="s">
        <v>12</v>
      </c>
      <c r="AC241" t="s">
        <v>40</v>
      </c>
      <c r="AD241" t="s">
        <v>4</v>
      </c>
      <c r="AE241" t="s">
        <v>2639</v>
      </c>
      <c r="AF241" t="s">
        <v>2640</v>
      </c>
      <c r="AG241" t="s">
        <v>2641</v>
      </c>
      <c r="AH241">
        <v>70131</v>
      </c>
      <c r="AI241">
        <v>1</v>
      </c>
    </row>
    <row r="242" spans="1:35" x14ac:dyDescent="0.35">
      <c r="A242" s="7">
        <v>2020</v>
      </c>
      <c r="B242" s="8">
        <v>279</v>
      </c>
      <c r="C242" s="7">
        <v>2020</v>
      </c>
      <c r="D242" s="7">
        <v>1323663056</v>
      </c>
      <c r="E242" t="s">
        <v>0</v>
      </c>
      <c r="F242" t="s">
        <v>13</v>
      </c>
      <c r="G242" t="s">
        <v>136</v>
      </c>
      <c r="H242" s="7">
        <v>78</v>
      </c>
      <c r="I242" s="1">
        <v>43868</v>
      </c>
      <c r="J242" s="7">
        <v>21762</v>
      </c>
      <c r="K242" t="s">
        <v>3</v>
      </c>
      <c r="L242" t="s">
        <v>455</v>
      </c>
      <c r="M242" t="s">
        <v>456</v>
      </c>
      <c r="N242" t="s">
        <v>46</v>
      </c>
      <c r="O242" t="s">
        <v>6</v>
      </c>
      <c r="P242" s="7">
        <v>6</v>
      </c>
      <c r="Q242" s="8">
        <v>279</v>
      </c>
      <c r="R242" t="s">
        <v>206</v>
      </c>
      <c r="S242" t="s">
        <v>207</v>
      </c>
      <c r="T242" t="s">
        <v>9</v>
      </c>
      <c r="U242" t="s">
        <v>457</v>
      </c>
      <c r="V242">
        <v>-90.033677999999995</v>
      </c>
      <c r="W242">
        <v>29.9717704</v>
      </c>
      <c r="X242" t="s">
        <v>10</v>
      </c>
      <c r="Y242" s="8">
        <v>210557</v>
      </c>
      <c r="Z242" t="s">
        <v>246</v>
      </c>
      <c r="AA242" t="s">
        <v>17</v>
      </c>
      <c r="AB242" t="s">
        <v>12</v>
      </c>
      <c r="AC242" t="s">
        <v>17</v>
      </c>
      <c r="AD242" t="s">
        <v>4</v>
      </c>
      <c r="AE242" t="s">
        <v>2633</v>
      </c>
      <c r="AF242" t="s">
        <v>2634</v>
      </c>
      <c r="AG242" t="s">
        <v>2635</v>
      </c>
      <c r="AH242">
        <v>70117</v>
      </c>
      <c r="AI242">
        <v>2</v>
      </c>
    </row>
    <row r="243" spans="1:35" x14ac:dyDescent="0.35">
      <c r="A243" s="7">
        <v>2020</v>
      </c>
      <c r="B243" s="8">
        <v>28</v>
      </c>
      <c r="C243" s="7">
        <v>2020</v>
      </c>
      <c r="D243" s="7">
        <v>1324398683</v>
      </c>
      <c r="E243" t="s">
        <v>0</v>
      </c>
      <c r="F243" t="s">
        <v>1</v>
      </c>
      <c r="G243" t="s">
        <v>2</v>
      </c>
      <c r="H243" s="7">
        <v>78</v>
      </c>
      <c r="I243" s="1">
        <v>43884</v>
      </c>
      <c r="J243" s="7">
        <v>2184</v>
      </c>
      <c r="K243" t="s">
        <v>3</v>
      </c>
      <c r="L243" t="s">
        <v>1264</v>
      </c>
      <c r="M243" t="s">
        <v>1265</v>
      </c>
      <c r="N243" t="s">
        <v>95</v>
      </c>
      <c r="O243" t="s">
        <v>6</v>
      </c>
      <c r="P243" s="7">
        <v>1</v>
      </c>
      <c r="Q243" s="8">
        <v>28</v>
      </c>
      <c r="R243" t="s">
        <v>86</v>
      </c>
      <c r="S243" t="s">
        <v>87</v>
      </c>
      <c r="T243" t="s">
        <v>9</v>
      </c>
      <c r="U243" t="s">
        <v>1266</v>
      </c>
      <c r="V243">
        <v>-90.107325000000003</v>
      </c>
      <c r="W243">
        <v>29.920921400000001</v>
      </c>
      <c r="X243" t="s">
        <v>10</v>
      </c>
      <c r="Y243" s="8">
        <v>210557</v>
      </c>
      <c r="Z243" t="s">
        <v>246</v>
      </c>
      <c r="AA243" t="s">
        <v>40</v>
      </c>
      <c r="AB243" t="s">
        <v>12</v>
      </c>
      <c r="AC243" t="s">
        <v>40</v>
      </c>
      <c r="AD243" t="s">
        <v>4</v>
      </c>
      <c r="AE243" t="s">
        <v>2627</v>
      </c>
      <c r="AF243" t="s">
        <v>2628</v>
      </c>
      <c r="AG243" t="s">
        <v>2629</v>
      </c>
      <c r="AH243">
        <v>70115</v>
      </c>
      <c r="AI243">
        <v>2</v>
      </c>
    </row>
    <row r="244" spans="1:35" x14ac:dyDescent="0.35">
      <c r="A244" s="7">
        <v>2020</v>
      </c>
      <c r="B244" s="8">
        <v>11</v>
      </c>
      <c r="C244" s="7">
        <v>2020</v>
      </c>
      <c r="D244" s="7">
        <v>1324416799</v>
      </c>
      <c r="E244" t="s">
        <v>0</v>
      </c>
      <c r="F244" t="s">
        <v>13</v>
      </c>
      <c r="G244" t="s">
        <v>2</v>
      </c>
      <c r="H244" s="7">
        <v>78</v>
      </c>
      <c r="I244" s="1">
        <v>43885</v>
      </c>
      <c r="J244" s="7">
        <v>858</v>
      </c>
      <c r="K244" t="s">
        <v>28</v>
      </c>
      <c r="L244" t="s">
        <v>1709</v>
      </c>
      <c r="M244" t="s">
        <v>1710</v>
      </c>
      <c r="N244" t="s">
        <v>103</v>
      </c>
      <c r="O244" t="s">
        <v>6</v>
      </c>
      <c r="P244" s="7">
        <v>6</v>
      </c>
      <c r="Q244" s="8">
        <v>11</v>
      </c>
      <c r="R244" t="s">
        <v>30</v>
      </c>
      <c r="S244" t="s">
        <v>31</v>
      </c>
      <c r="T244" t="s">
        <v>9</v>
      </c>
      <c r="U244" t="s">
        <v>1711</v>
      </c>
      <c r="V244">
        <v>-90.051146000000003</v>
      </c>
      <c r="W244">
        <v>29.964761599999999</v>
      </c>
      <c r="X244" t="s">
        <v>10</v>
      </c>
      <c r="Y244" s="8">
        <v>210557</v>
      </c>
      <c r="Z244" t="s">
        <v>246</v>
      </c>
      <c r="AA244" t="s">
        <v>32</v>
      </c>
      <c r="AB244" t="s">
        <v>33</v>
      </c>
      <c r="AC244" t="s">
        <v>32</v>
      </c>
      <c r="AD244" t="s">
        <v>4</v>
      </c>
      <c r="AE244" t="s">
        <v>2639</v>
      </c>
      <c r="AF244" t="s">
        <v>2640</v>
      </c>
      <c r="AG244" t="s">
        <v>2641</v>
      </c>
      <c r="AH244">
        <v>70117</v>
      </c>
      <c r="AI244">
        <v>2</v>
      </c>
    </row>
    <row r="245" spans="1:35" x14ac:dyDescent="0.35">
      <c r="A245" s="7">
        <v>2020</v>
      </c>
      <c r="B245" s="8">
        <v>62</v>
      </c>
      <c r="C245" s="7">
        <v>2020</v>
      </c>
      <c r="D245" s="7">
        <v>1333647584</v>
      </c>
      <c r="E245" t="s">
        <v>0</v>
      </c>
      <c r="F245" t="s">
        <v>1</v>
      </c>
      <c r="G245" t="s">
        <v>136</v>
      </c>
      <c r="H245" s="7">
        <v>78</v>
      </c>
      <c r="I245" s="1">
        <v>44006</v>
      </c>
      <c r="J245" s="7">
        <v>4836</v>
      </c>
      <c r="K245" t="s">
        <v>3</v>
      </c>
      <c r="L245" t="s">
        <v>973</v>
      </c>
      <c r="M245" t="s">
        <v>974</v>
      </c>
      <c r="N245" t="s">
        <v>126</v>
      </c>
      <c r="O245" t="s">
        <v>6</v>
      </c>
      <c r="P245" s="7">
        <v>1</v>
      </c>
      <c r="Q245" s="8">
        <v>62</v>
      </c>
      <c r="R245" t="s">
        <v>162</v>
      </c>
      <c r="S245" t="s">
        <v>163</v>
      </c>
      <c r="T245" t="s">
        <v>9</v>
      </c>
      <c r="U245" t="s">
        <v>975</v>
      </c>
      <c r="V245">
        <v>-90.120166999999995</v>
      </c>
      <c r="W245">
        <v>30.025964900000002</v>
      </c>
      <c r="X245" t="s">
        <v>251</v>
      </c>
      <c r="Y245" s="8">
        <v>210557</v>
      </c>
      <c r="Z245" t="s">
        <v>246</v>
      </c>
      <c r="AA245" t="s">
        <v>163</v>
      </c>
      <c r="AB245" t="s">
        <v>12</v>
      </c>
      <c r="AC245" t="s">
        <v>163</v>
      </c>
      <c r="AD245" t="s">
        <v>4</v>
      </c>
      <c r="AE245" t="s">
        <v>2636</v>
      </c>
      <c r="AF245" t="s">
        <v>2637</v>
      </c>
      <c r="AG245" t="s">
        <v>2638</v>
      </c>
      <c r="AH245">
        <v>70124</v>
      </c>
      <c r="AI245">
        <v>6</v>
      </c>
    </row>
    <row r="246" spans="1:35" x14ac:dyDescent="0.35">
      <c r="A246" s="7">
        <v>2020</v>
      </c>
      <c r="B246" s="8">
        <v>5</v>
      </c>
      <c r="C246" s="7">
        <v>2020</v>
      </c>
      <c r="D246" s="7">
        <v>1322147313</v>
      </c>
      <c r="E246" t="s">
        <v>0</v>
      </c>
      <c r="F246" t="s">
        <v>1</v>
      </c>
      <c r="G246" t="s">
        <v>56</v>
      </c>
      <c r="H246" s="7">
        <v>79</v>
      </c>
      <c r="I246" s="1">
        <v>43841</v>
      </c>
      <c r="J246" s="7">
        <v>395</v>
      </c>
      <c r="K246" t="s">
        <v>28</v>
      </c>
      <c r="L246" t="s">
        <v>2113</v>
      </c>
      <c r="M246" t="s">
        <v>2114</v>
      </c>
      <c r="N246" t="s">
        <v>120</v>
      </c>
      <c r="O246" t="s">
        <v>6</v>
      </c>
      <c r="P246" s="7">
        <v>1</v>
      </c>
      <c r="Q246" s="8">
        <v>5</v>
      </c>
      <c r="R246" t="s">
        <v>58</v>
      </c>
      <c r="S246" t="s">
        <v>59</v>
      </c>
      <c r="T246" t="s">
        <v>9</v>
      </c>
      <c r="U246" t="s">
        <v>2115</v>
      </c>
      <c r="V246">
        <v>-90.079003999999998</v>
      </c>
      <c r="W246">
        <v>30.006502900000001</v>
      </c>
      <c r="X246" t="s">
        <v>10</v>
      </c>
      <c r="Y246" s="8">
        <v>210557</v>
      </c>
      <c r="Z246" t="s">
        <v>246</v>
      </c>
      <c r="AA246" t="s">
        <v>37</v>
      </c>
      <c r="AB246" t="s">
        <v>33</v>
      </c>
      <c r="AC246" t="s">
        <v>37</v>
      </c>
      <c r="AD246" t="s">
        <v>4</v>
      </c>
      <c r="AE246" t="s">
        <v>2633</v>
      </c>
      <c r="AF246" t="s">
        <v>2634</v>
      </c>
      <c r="AG246" t="s">
        <v>2635</v>
      </c>
      <c r="AH246">
        <v>70122</v>
      </c>
      <c r="AI246">
        <v>1</v>
      </c>
    </row>
    <row r="247" spans="1:35" x14ac:dyDescent="0.35">
      <c r="A247" s="7">
        <v>2020</v>
      </c>
      <c r="B247" s="8">
        <v>1</v>
      </c>
      <c r="C247" s="7">
        <v>2020</v>
      </c>
      <c r="D247" s="7">
        <v>1323764163</v>
      </c>
      <c r="E247" t="s">
        <v>0</v>
      </c>
      <c r="F247" t="s">
        <v>13</v>
      </c>
      <c r="G247" t="s">
        <v>56</v>
      </c>
      <c r="H247" s="7">
        <v>79</v>
      </c>
      <c r="I247" s="1">
        <v>43871</v>
      </c>
      <c r="J247" s="7">
        <v>79</v>
      </c>
      <c r="K247" t="s">
        <v>3</v>
      </c>
      <c r="L247" t="s">
        <v>2474</v>
      </c>
      <c r="M247" t="s">
        <v>2475</v>
      </c>
      <c r="N247" t="s">
        <v>185</v>
      </c>
      <c r="O247" t="s">
        <v>6</v>
      </c>
      <c r="P247" s="7">
        <v>6</v>
      </c>
      <c r="Q247" s="8">
        <v>1</v>
      </c>
      <c r="R247" t="s">
        <v>80</v>
      </c>
      <c r="S247" t="s">
        <v>81</v>
      </c>
      <c r="T247" t="s">
        <v>9</v>
      </c>
      <c r="U247" t="s">
        <v>2476</v>
      </c>
      <c r="V247">
        <v>-90.026308</v>
      </c>
      <c r="W247">
        <v>29.995480000000001</v>
      </c>
      <c r="X247" t="s">
        <v>10</v>
      </c>
      <c r="Y247" s="8">
        <v>210557</v>
      </c>
      <c r="Z247" t="s">
        <v>246</v>
      </c>
      <c r="AA247" t="s">
        <v>17</v>
      </c>
      <c r="AB247" t="s">
        <v>12</v>
      </c>
      <c r="AC247" t="s">
        <v>17</v>
      </c>
      <c r="AD247" t="s">
        <v>4</v>
      </c>
      <c r="AE247" t="s">
        <v>2633</v>
      </c>
      <c r="AF247" t="s">
        <v>2634</v>
      </c>
      <c r="AG247" t="s">
        <v>2635</v>
      </c>
      <c r="AH247">
        <v>70126</v>
      </c>
      <c r="AI247">
        <v>2</v>
      </c>
    </row>
    <row r="248" spans="1:35" x14ac:dyDescent="0.35">
      <c r="A248" s="7">
        <v>2020</v>
      </c>
      <c r="B248" s="8">
        <v>30</v>
      </c>
      <c r="C248" s="7">
        <v>2020</v>
      </c>
      <c r="D248" s="7">
        <v>1333998174</v>
      </c>
      <c r="E248" t="s">
        <v>0</v>
      </c>
      <c r="F248" t="s">
        <v>13</v>
      </c>
      <c r="G248" t="s">
        <v>2</v>
      </c>
      <c r="H248" s="7">
        <v>79</v>
      </c>
      <c r="I248" s="1">
        <v>44011</v>
      </c>
      <c r="J248" s="7">
        <v>2370</v>
      </c>
      <c r="K248" t="s">
        <v>3</v>
      </c>
      <c r="L248" t="s">
        <v>1246</v>
      </c>
      <c r="M248" t="s">
        <v>1247</v>
      </c>
      <c r="N248" t="s">
        <v>200</v>
      </c>
      <c r="O248" t="s">
        <v>6</v>
      </c>
      <c r="P248" s="7">
        <v>6</v>
      </c>
      <c r="Q248" s="8">
        <v>30</v>
      </c>
      <c r="R248" t="s">
        <v>63</v>
      </c>
      <c r="S248" t="s">
        <v>64</v>
      </c>
      <c r="T248" t="s">
        <v>9</v>
      </c>
      <c r="U248" t="s">
        <v>23</v>
      </c>
      <c r="V248">
        <v>-89.992367000000002</v>
      </c>
      <c r="W248">
        <v>30.0174962</v>
      </c>
      <c r="X248" t="s">
        <v>251</v>
      </c>
      <c r="Y248" s="8">
        <v>210557</v>
      </c>
      <c r="Z248" t="s">
        <v>246</v>
      </c>
      <c r="AA248" t="s">
        <v>64</v>
      </c>
      <c r="AB248" t="s">
        <v>12</v>
      </c>
      <c r="AC248" t="s">
        <v>64</v>
      </c>
      <c r="AD248" t="s">
        <v>4</v>
      </c>
      <c r="AE248" t="s">
        <v>2630</v>
      </c>
      <c r="AF248" t="s">
        <v>2631</v>
      </c>
      <c r="AG248" t="s">
        <v>2632</v>
      </c>
      <c r="AH248">
        <v>70126</v>
      </c>
      <c r="AI248">
        <v>6</v>
      </c>
    </row>
    <row r="249" spans="1:35" x14ac:dyDescent="0.35">
      <c r="A249" s="7">
        <v>2020</v>
      </c>
      <c r="B249" s="8">
        <v>297</v>
      </c>
      <c r="C249" s="7">
        <v>2020</v>
      </c>
      <c r="D249" s="7">
        <v>1334122667</v>
      </c>
      <c r="E249" t="s">
        <v>0</v>
      </c>
      <c r="F249" t="s">
        <v>1</v>
      </c>
      <c r="G249" t="s">
        <v>2</v>
      </c>
      <c r="H249" s="7">
        <v>79</v>
      </c>
      <c r="I249" s="1">
        <v>44012</v>
      </c>
      <c r="J249" s="7">
        <v>23463</v>
      </c>
      <c r="K249" t="s">
        <v>3</v>
      </c>
      <c r="L249" t="s">
        <v>448</v>
      </c>
      <c r="M249" t="s">
        <v>449</v>
      </c>
      <c r="N249" t="s">
        <v>450</v>
      </c>
      <c r="O249" t="s">
        <v>6</v>
      </c>
      <c r="P249" s="7">
        <v>1</v>
      </c>
      <c r="Q249" s="8">
        <v>297</v>
      </c>
      <c r="R249" t="s">
        <v>54</v>
      </c>
      <c r="S249" t="s">
        <v>55</v>
      </c>
      <c r="T249" t="s">
        <v>9</v>
      </c>
      <c r="U249" t="s">
        <v>451</v>
      </c>
      <c r="V249">
        <v>-97.075811999999999</v>
      </c>
      <c r="W249">
        <v>27.906600000000001</v>
      </c>
      <c r="X249" t="s">
        <v>251</v>
      </c>
      <c r="Y249" s="8">
        <v>210557</v>
      </c>
      <c r="Z249" t="s">
        <v>246</v>
      </c>
      <c r="AA249" t="s">
        <v>17</v>
      </c>
      <c r="AB249" t="s">
        <v>12</v>
      </c>
      <c r="AC249" t="s">
        <v>17</v>
      </c>
      <c r="AD249" t="s">
        <v>4</v>
      </c>
      <c r="AE249" t="s">
        <v>2633</v>
      </c>
      <c r="AF249" t="s">
        <v>2634</v>
      </c>
      <c r="AG249" t="s">
        <v>2635</v>
      </c>
      <c r="AH249">
        <v>70124</v>
      </c>
      <c r="AI249">
        <v>6</v>
      </c>
    </row>
    <row r="250" spans="1:35" x14ac:dyDescent="0.35">
      <c r="A250" s="7">
        <v>2020</v>
      </c>
      <c r="B250" s="8">
        <v>1</v>
      </c>
      <c r="C250" s="7">
        <v>2020</v>
      </c>
      <c r="D250" s="7">
        <v>1334136582</v>
      </c>
      <c r="E250" t="s">
        <v>0</v>
      </c>
      <c r="F250" t="s">
        <v>1</v>
      </c>
      <c r="G250" t="s">
        <v>2</v>
      </c>
      <c r="H250" s="7">
        <v>79</v>
      </c>
      <c r="I250" s="1">
        <v>44012</v>
      </c>
      <c r="J250" s="7">
        <v>79</v>
      </c>
      <c r="K250" t="s">
        <v>65</v>
      </c>
      <c r="L250" t="s">
        <v>172</v>
      </c>
      <c r="M250" t="s">
        <v>2617</v>
      </c>
      <c r="N250" t="s">
        <v>201</v>
      </c>
      <c r="O250" t="s">
        <v>6</v>
      </c>
      <c r="P250" s="7">
        <v>1</v>
      </c>
      <c r="Q250" s="8">
        <v>1</v>
      </c>
      <c r="R250" t="s">
        <v>173</v>
      </c>
      <c r="S250" t="s">
        <v>174</v>
      </c>
      <c r="T250" t="s">
        <v>9</v>
      </c>
      <c r="U250" t="s">
        <v>2618</v>
      </c>
      <c r="V250">
        <v>-90.090260999999998</v>
      </c>
      <c r="W250">
        <v>29.932126100000001</v>
      </c>
      <c r="X250" t="s">
        <v>251</v>
      </c>
      <c r="Y250" s="8">
        <v>210557</v>
      </c>
      <c r="Z250" t="s">
        <v>246</v>
      </c>
      <c r="AA250" t="s">
        <v>17</v>
      </c>
      <c r="AB250" t="s">
        <v>68</v>
      </c>
      <c r="AC250" t="s">
        <v>17</v>
      </c>
      <c r="AD250" t="s">
        <v>4</v>
      </c>
      <c r="AE250" t="s">
        <v>2627</v>
      </c>
      <c r="AF250" t="s">
        <v>2628</v>
      </c>
      <c r="AG250" t="s">
        <v>2629</v>
      </c>
      <c r="AH250">
        <v>70115</v>
      </c>
      <c r="AI250">
        <v>6</v>
      </c>
    </row>
    <row r="251" spans="1:35" x14ac:dyDescent="0.35">
      <c r="A251" s="7">
        <v>2020</v>
      </c>
      <c r="B251" s="8">
        <v>2</v>
      </c>
      <c r="C251" s="7">
        <v>2020</v>
      </c>
      <c r="D251" s="7">
        <v>1321608611</v>
      </c>
      <c r="E251" t="s">
        <v>0</v>
      </c>
      <c r="F251" t="s">
        <v>180</v>
      </c>
      <c r="G251" t="s">
        <v>2</v>
      </c>
      <c r="H251" s="7">
        <v>80</v>
      </c>
      <c r="I251" s="1">
        <v>43831</v>
      </c>
      <c r="J251" s="7">
        <v>160</v>
      </c>
      <c r="K251" t="s">
        <v>69</v>
      </c>
      <c r="L251" t="s">
        <v>2353</v>
      </c>
      <c r="M251" t="s">
        <v>2354</v>
      </c>
      <c r="N251" t="s">
        <v>2353</v>
      </c>
      <c r="O251" t="s">
        <v>6</v>
      </c>
      <c r="P251" s="7">
        <v>4</v>
      </c>
      <c r="Q251" s="8">
        <v>2</v>
      </c>
      <c r="R251" t="s">
        <v>54</v>
      </c>
      <c r="S251" t="s">
        <v>55</v>
      </c>
      <c r="T251" t="s">
        <v>9</v>
      </c>
      <c r="U251" t="s">
        <v>2355</v>
      </c>
      <c r="V251">
        <v>-90.065556000000001</v>
      </c>
      <c r="W251">
        <v>29.9449334</v>
      </c>
      <c r="X251" t="s">
        <v>10</v>
      </c>
      <c r="Y251" s="8">
        <v>210557</v>
      </c>
      <c r="Z251" t="s">
        <v>246</v>
      </c>
      <c r="AA251" t="s">
        <v>17</v>
      </c>
      <c r="AB251" t="s">
        <v>72</v>
      </c>
      <c r="AC251" t="s">
        <v>17</v>
      </c>
      <c r="AD251" t="s">
        <v>4</v>
      </c>
      <c r="AE251" t="s">
        <v>2627</v>
      </c>
      <c r="AF251" t="s">
        <v>2628</v>
      </c>
      <c r="AG251" t="s">
        <v>2629</v>
      </c>
      <c r="AH251">
        <v>70130</v>
      </c>
      <c r="AI251">
        <v>1</v>
      </c>
    </row>
    <row r="252" spans="1:35" x14ac:dyDescent="0.35">
      <c r="A252" s="7">
        <v>2020</v>
      </c>
      <c r="B252" s="8">
        <v>1</v>
      </c>
      <c r="C252" s="7">
        <v>2020</v>
      </c>
      <c r="D252" s="7">
        <v>1321637104</v>
      </c>
      <c r="E252" t="s">
        <v>0</v>
      </c>
      <c r="F252" t="s">
        <v>13</v>
      </c>
      <c r="G252" t="s">
        <v>2</v>
      </c>
      <c r="H252" s="7">
        <v>80</v>
      </c>
      <c r="I252" s="1">
        <v>43832</v>
      </c>
      <c r="J252" s="7">
        <v>80</v>
      </c>
      <c r="K252" t="s">
        <v>28</v>
      </c>
      <c r="L252" t="s">
        <v>2411</v>
      </c>
      <c r="M252" t="s">
        <v>2412</v>
      </c>
      <c r="N252" t="s">
        <v>389</v>
      </c>
      <c r="O252" t="s">
        <v>6</v>
      </c>
      <c r="P252" s="7">
        <v>6</v>
      </c>
      <c r="Q252" s="8">
        <v>1</v>
      </c>
      <c r="R252" t="s">
        <v>132</v>
      </c>
      <c r="S252" t="s">
        <v>133</v>
      </c>
      <c r="T252" t="s">
        <v>9</v>
      </c>
      <c r="U252" t="s">
        <v>2413</v>
      </c>
      <c r="V252">
        <v>-90.037723999999997</v>
      </c>
      <c r="W252">
        <v>30.0061821</v>
      </c>
      <c r="X252" t="s">
        <v>10</v>
      </c>
      <c r="Y252" s="8">
        <v>210557</v>
      </c>
      <c r="Z252" t="s">
        <v>246</v>
      </c>
      <c r="AA252" t="s">
        <v>37</v>
      </c>
      <c r="AB252" t="s">
        <v>33</v>
      </c>
      <c r="AC252" t="s">
        <v>37</v>
      </c>
      <c r="AD252" t="s">
        <v>4</v>
      </c>
      <c r="AE252" t="s">
        <v>2633</v>
      </c>
      <c r="AF252" t="s">
        <v>2634</v>
      </c>
      <c r="AG252" t="s">
        <v>2635</v>
      </c>
      <c r="AH252">
        <v>70126</v>
      </c>
      <c r="AI252">
        <v>1</v>
      </c>
    </row>
    <row r="253" spans="1:35" x14ac:dyDescent="0.35">
      <c r="A253" s="7">
        <v>2020</v>
      </c>
      <c r="B253" s="8">
        <v>1</v>
      </c>
      <c r="C253" s="7">
        <v>2020</v>
      </c>
      <c r="D253" s="7">
        <v>1321713956</v>
      </c>
      <c r="E253" t="s">
        <v>0</v>
      </c>
      <c r="F253" t="s">
        <v>13</v>
      </c>
      <c r="G253" t="s">
        <v>2</v>
      </c>
      <c r="H253" s="7">
        <v>80</v>
      </c>
      <c r="I253" s="1">
        <v>43833</v>
      </c>
      <c r="J253" s="7">
        <v>80</v>
      </c>
      <c r="K253" t="s">
        <v>65</v>
      </c>
      <c r="L253" t="s">
        <v>116</v>
      </c>
      <c r="M253" t="s">
        <v>2416</v>
      </c>
      <c r="N253" t="s">
        <v>49</v>
      </c>
      <c r="O253" t="s">
        <v>6</v>
      </c>
      <c r="P253" s="7">
        <v>6</v>
      </c>
      <c r="Q253" s="8">
        <v>1</v>
      </c>
      <c r="R253" t="s">
        <v>118</v>
      </c>
      <c r="S253" t="s">
        <v>119</v>
      </c>
      <c r="T253" t="s">
        <v>9</v>
      </c>
      <c r="U253" t="s">
        <v>2417</v>
      </c>
      <c r="V253">
        <v>-90.005297999999996</v>
      </c>
      <c r="W253">
        <v>30.018482899999999</v>
      </c>
      <c r="X253" t="s">
        <v>10</v>
      </c>
      <c r="Y253" s="8">
        <v>210557</v>
      </c>
      <c r="Z253" t="s">
        <v>246</v>
      </c>
      <c r="AA253" t="s">
        <v>17</v>
      </c>
      <c r="AB253" t="s">
        <v>68</v>
      </c>
      <c r="AC253" t="s">
        <v>17</v>
      </c>
      <c r="AD253" t="s">
        <v>4</v>
      </c>
      <c r="AE253" t="s">
        <v>2630</v>
      </c>
      <c r="AF253" t="s">
        <v>2631</v>
      </c>
      <c r="AG253" t="s">
        <v>2632</v>
      </c>
      <c r="AH253">
        <v>70126</v>
      </c>
      <c r="AI253">
        <v>1</v>
      </c>
    </row>
    <row r="254" spans="1:35" x14ac:dyDescent="0.35">
      <c r="A254" s="7">
        <v>2020</v>
      </c>
      <c r="B254" s="8">
        <v>9</v>
      </c>
      <c r="C254" s="7">
        <v>2020</v>
      </c>
      <c r="D254" s="7">
        <v>1323314478</v>
      </c>
      <c r="E254" t="s">
        <v>0</v>
      </c>
      <c r="F254" t="s">
        <v>13</v>
      </c>
      <c r="G254" t="s">
        <v>2</v>
      </c>
      <c r="H254" s="7">
        <v>80</v>
      </c>
      <c r="I254" s="1">
        <v>43859</v>
      </c>
      <c r="J254" s="7">
        <v>720</v>
      </c>
      <c r="K254" t="s">
        <v>28</v>
      </c>
      <c r="L254" t="s">
        <v>1818</v>
      </c>
      <c r="M254" t="s">
        <v>1819</v>
      </c>
      <c r="N254" t="s">
        <v>909</v>
      </c>
      <c r="O254" t="s">
        <v>6</v>
      </c>
      <c r="P254" s="7">
        <v>6</v>
      </c>
      <c r="Q254" s="8">
        <v>9</v>
      </c>
      <c r="R254" t="s">
        <v>63</v>
      </c>
      <c r="S254" t="s">
        <v>64</v>
      </c>
      <c r="T254" t="s">
        <v>9</v>
      </c>
      <c r="U254" t="s">
        <v>23</v>
      </c>
      <c r="V254">
        <v>-89.965586000000002</v>
      </c>
      <c r="W254">
        <v>30.0228529</v>
      </c>
      <c r="X254" t="s">
        <v>10</v>
      </c>
      <c r="Y254" s="8">
        <v>210557</v>
      </c>
      <c r="Z254" t="s">
        <v>246</v>
      </c>
      <c r="AA254" t="s">
        <v>64</v>
      </c>
      <c r="AB254" t="s">
        <v>33</v>
      </c>
      <c r="AC254" t="s">
        <v>64</v>
      </c>
      <c r="AD254" t="s">
        <v>4</v>
      </c>
      <c r="AE254" t="s">
        <v>2630</v>
      </c>
      <c r="AF254" t="s">
        <v>2631</v>
      </c>
      <c r="AG254" t="s">
        <v>2632</v>
      </c>
      <c r="AH254">
        <v>70127</v>
      </c>
      <c r="AI254">
        <v>1</v>
      </c>
    </row>
    <row r="255" spans="1:35" x14ac:dyDescent="0.35">
      <c r="A255" s="7">
        <v>2020</v>
      </c>
      <c r="B255" s="8">
        <v>1</v>
      </c>
      <c r="C255" s="7">
        <v>2020</v>
      </c>
      <c r="D255" s="7">
        <v>1323491980</v>
      </c>
      <c r="E255" t="s">
        <v>0</v>
      </c>
      <c r="F255" t="s">
        <v>1</v>
      </c>
      <c r="G255" t="s">
        <v>2</v>
      </c>
      <c r="H255" s="7">
        <v>80</v>
      </c>
      <c r="I255" s="1">
        <v>43865</v>
      </c>
      <c r="J255" s="7">
        <v>80</v>
      </c>
      <c r="K255" t="s">
        <v>65</v>
      </c>
      <c r="L255" t="s">
        <v>172</v>
      </c>
      <c r="M255" t="s">
        <v>2460</v>
      </c>
      <c r="N255" t="s">
        <v>286</v>
      </c>
      <c r="O255" t="s">
        <v>6</v>
      </c>
      <c r="P255" s="7">
        <v>1</v>
      </c>
      <c r="Q255" s="8">
        <v>1</v>
      </c>
      <c r="R255" t="s">
        <v>212</v>
      </c>
      <c r="S255" t="s">
        <v>213</v>
      </c>
      <c r="T255" t="s">
        <v>9</v>
      </c>
      <c r="U255" t="s">
        <v>2461</v>
      </c>
      <c r="V255">
        <v>-90.114270000000005</v>
      </c>
      <c r="W255">
        <v>29.943254799999998</v>
      </c>
      <c r="X255" t="s">
        <v>10</v>
      </c>
      <c r="Y255" s="8">
        <v>210557</v>
      </c>
      <c r="Z255" t="s">
        <v>246</v>
      </c>
      <c r="AA255" t="s">
        <v>40</v>
      </c>
      <c r="AB255" t="s">
        <v>68</v>
      </c>
      <c r="AC255" t="s">
        <v>40</v>
      </c>
      <c r="AD255" t="s">
        <v>4</v>
      </c>
      <c r="AE255" t="s">
        <v>2636</v>
      </c>
      <c r="AF255" t="s">
        <v>2637</v>
      </c>
      <c r="AG255" t="s">
        <v>2638</v>
      </c>
      <c r="AH255">
        <v>70118</v>
      </c>
      <c r="AI255">
        <v>2</v>
      </c>
    </row>
    <row r="256" spans="1:35" x14ac:dyDescent="0.35">
      <c r="A256" s="7">
        <v>2020</v>
      </c>
      <c r="B256" s="8">
        <v>64</v>
      </c>
      <c r="C256" s="7">
        <v>2020</v>
      </c>
      <c r="D256" s="7">
        <v>1323649733</v>
      </c>
      <c r="E256" t="s">
        <v>0</v>
      </c>
      <c r="F256" t="s">
        <v>1</v>
      </c>
      <c r="G256" t="s">
        <v>56</v>
      </c>
      <c r="H256" s="7">
        <v>80</v>
      </c>
      <c r="I256" s="1">
        <v>43867</v>
      </c>
      <c r="J256" s="7">
        <v>5120</v>
      </c>
      <c r="K256" t="s">
        <v>3</v>
      </c>
      <c r="L256" t="s">
        <v>933</v>
      </c>
      <c r="M256" t="s">
        <v>934</v>
      </c>
      <c r="N256" t="s">
        <v>169</v>
      </c>
      <c r="O256" t="s">
        <v>6</v>
      </c>
      <c r="P256" s="7">
        <v>1</v>
      </c>
      <c r="Q256" s="8">
        <v>64</v>
      </c>
      <c r="R256" t="s">
        <v>54</v>
      </c>
      <c r="S256" t="s">
        <v>55</v>
      </c>
      <c r="T256" t="s">
        <v>9</v>
      </c>
      <c r="U256" t="s">
        <v>944</v>
      </c>
      <c r="V256">
        <v>-90.082092000000003</v>
      </c>
      <c r="W256">
        <v>29.999308500000001</v>
      </c>
      <c r="X256" t="s">
        <v>10</v>
      </c>
      <c r="Y256" s="8">
        <v>210557</v>
      </c>
      <c r="Z256" t="s">
        <v>246</v>
      </c>
      <c r="AA256" t="s">
        <v>17</v>
      </c>
      <c r="AB256" t="s">
        <v>12</v>
      </c>
      <c r="AC256" t="s">
        <v>17</v>
      </c>
      <c r="AD256" t="s">
        <v>4</v>
      </c>
      <c r="AE256" t="s">
        <v>2633</v>
      </c>
      <c r="AF256" t="s">
        <v>2634</v>
      </c>
      <c r="AG256" t="s">
        <v>2635</v>
      </c>
      <c r="AH256">
        <v>70122</v>
      </c>
      <c r="AI256">
        <v>2</v>
      </c>
    </row>
    <row r="257" spans="1:35" x14ac:dyDescent="0.35">
      <c r="A257" s="7">
        <v>2020</v>
      </c>
      <c r="B257" s="8">
        <v>134</v>
      </c>
      <c r="C257" s="7">
        <v>2020</v>
      </c>
      <c r="D257" s="7">
        <v>1325707249</v>
      </c>
      <c r="E257" t="s">
        <v>0</v>
      </c>
      <c r="F257" t="s">
        <v>1</v>
      </c>
      <c r="G257" t="s">
        <v>2</v>
      </c>
      <c r="H257" s="7">
        <v>80</v>
      </c>
      <c r="I257" s="1">
        <v>43913</v>
      </c>
      <c r="J257" s="7">
        <v>10720</v>
      </c>
      <c r="K257" t="s">
        <v>3</v>
      </c>
      <c r="L257" t="s">
        <v>625</v>
      </c>
      <c r="M257" t="s">
        <v>626</v>
      </c>
      <c r="N257" t="s">
        <v>120</v>
      </c>
      <c r="O257" t="s">
        <v>6</v>
      </c>
      <c r="P257" s="7">
        <v>1</v>
      </c>
      <c r="Q257" s="8">
        <v>134</v>
      </c>
      <c r="R257" t="s">
        <v>128</v>
      </c>
      <c r="S257" t="s">
        <v>129</v>
      </c>
      <c r="T257" t="s">
        <v>9</v>
      </c>
      <c r="U257" t="s">
        <v>622</v>
      </c>
      <c r="V257">
        <v>-90.076920000000001</v>
      </c>
      <c r="W257">
        <v>30.007348700000001</v>
      </c>
      <c r="X257" t="s">
        <v>10</v>
      </c>
      <c r="Y257" s="8">
        <v>210557</v>
      </c>
      <c r="Z257" t="s">
        <v>246</v>
      </c>
      <c r="AA257" t="s">
        <v>37</v>
      </c>
      <c r="AB257" t="s">
        <v>12</v>
      </c>
      <c r="AC257" t="s">
        <v>37</v>
      </c>
      <c r="AD257" t="s">
        <v>4</v>
      </c>
      <c r="AE257" t="s">
        <v>2633</v>
      </c>
      <c r="AF257" t="s">
        <v>2634</v>
      </c>
      <c r="AG257" t="s">
        <v>2635</v>
      </c>
      <c r="AH257">
        <v>70122</v>
      </c>
      <c r="AI257">
        <v>3</v>
      </c>
    </row>
    <row r="258" spans="1:35" x14ac:dyDescent="0.35">
      <c r="A258" s="7">
        <v>2020</v>
      </c>
      <c r="B258" s="8">
        <v>8</v>
      </c>
      <c r="C258" s="7">
        <v>2020</v>
      </c>
      <c r="D258" s="7">
        <v>1326723023</v>
      </c>
      <c r="E258" t="s">
        <v>0</v>
      </c>
      <c r="F258" t="s">
        <v>1</v>
      </c>
      <c r="G258" t="s">
        <v>136</v>
      </c>
      <c r="H258" s="7">
        <v>80</v>
      </c>
      <c r="I258" s="1">
        <v>43931</v>
      </c>
      <c r="J258" s="7">
        <v>640</v>
      </c>
      <c r="K258" t="s">
        <v>28</v>
      </c>
      <c r="L258" t="s">
        <v>1918</v>
      </c>
      <c r="M258" t="s">
        <v>1919</v>
      </c>
      <c r="N258" t="s">
        <v>155</v>
      </c>
      <c r="O258" t="s">
        <v>6</v>
      </c>
      <c r="P258" s="7">
        <v>1</v>
      </c>
      <c r="Q258" s="8">
        <v>8</v>
      </c>
      <c r="R258" t="s">
        <v>132</v>
      </c>
      <c r="S258" t="s">
        <v>133</v>
      </c>
      <c r="T258" t="s">
        <v>9</v>
      </c>
      <c r="U258" t="s">
        <v>1920</v>
      </c>
      <c r="V258">
        <v>-90.117845000000003</v>
      </c>
      <c r="W258">
        <v>29.950149799999998</v>
      </c>
      <c r="X258" t="s">
        <v>10</v>
      </c>
      <c r="Y258" s="8">
        <v>210557</v>
      </c>
      <c r="Z258" t="s">
        <v>246</v>
      </c>
      <c r="AA258" t="s">
        <v>37</v>
      </c>
      <c r="AB258" t="s">
        <v>33</v>
      </c>
      <c r="AC258" t="s">
        <v>37</v>
      </c>
      <c r="AD258" t="s">
        <v>4</v>
      </c>
      <c r="AE258" t="s">
        <v>2636</v>
      </c>
      <c r="AF258" t="s">
        <v>2637</v>
      </c>
      <c r="AG258" t="s">
        <v>2638</v>
      </c>
      <c r="AH258">
        <v>70118</v>
      </c>
      <c r="AI258">
        <v>4</v>
      </c>
    </row>
    <row r="259" spans="1:35" x14ac:dyDescent="0.35">
      <c r="A259" s="7">
        <v>2020</v>
      </c>
      <c r="B259" s="8">
        <v>9</v>
      </c>
      <c r="C259" s="7">
        <v>2020</v>
      </c>
      <c r="D259" s="7">
        <v>1328065709</v>
      </c>
      <c r="E259" t="s">
        <v>0</v>
      </c>
      <c r="F259" t="s">
        <v>1</v>
      </c>
      <c r="G259" t="s">
        <v>2</v>
      </c>
      <c r="H259" s="7">
        <v>80</v>
      </c>
      <c r="I259" s="1">
        <v>43937</v>
      </c>
      <c r="J259" s="7">
        <v>720</v>
      </c>
      <c r="K259" t="s">
        <v>3</v>
      </c>
      <c r="L259" t="s">
        <v>1860</v>
      </c>
      <c r="M259" t="s">
        <v>1861</v>
      </c>
      <c r="N259" t="s">
        <v>79</v>
      </c>
      <c r="O259" t="s">
        <v>6</v>
      </c>
      <c r="P259" s="7">
        <v>1</v>
      </c>
      <c r="Q259" s="8">
        <v>9</v>
      </c>
      <c r="R259" t="s">
        <v>58</v>
      </c>
      <c r="S259" t="s">
        <v>59</v>
      </c>
      <c r="T259" t="s">
        <v>9</v>
      </c>
      <c r="U259" t="s">
        <v>1862</v>
      </c>
      <c r="V259">
        <v>-90.122676999999996</v>
      </c>
      <c r="W259">
        <v>29.9296948</v>
      </c>
      <c r="X259" t="s">
        <v>10</v>
      </c>
      <c r="Y259" s="8">
        <v>210557</v>
      </c>
      <c r="Z259" t="s">
        <v>246</v>
      </c>
      <c r="AA259" t="s">
        <v>37</v>
      </c>
      <c r="AB259" t="s">
        <v>12</v>
      </c>
      <c r="AC259" t="s">
        <v>37</v>
      </c>
      <c r="AD259" t="s">
        <v>4</v>
      </c>
      <c r="AE259" t="s">
        <v>2636</v>
      </c>
      <c r="AF259" t="s">
        <v>2637</v>
      </c>
      <c r="AG259" t="s">
        <v>2638</v>
      </c>
      <c r="AH259">
        <v>70118</v>
      </c>
      <c r="AI259">
        <v>4</v>
      </c>
    </row>
    <row r="260" spans="1:35" x14ac:dyDescent="0.35">
      <c r="A260" s="7">
        <v>2020</v>
      </c>
      <c r="B260" s="8">
        <v>5</v>
      </c>
      <c r="C260" s="7">
        <v>2020</v>
      </c>
      <c r="D260" s="7">
        <v>1328327624</v>
      </c>
      <c r="E260" t="s">
        <v>0</v>
      </c>
      <c r="F260" t="s">
        <v>1</v>
      </c>
      <c r="G260" t="s">
        <v>136</v>
      </c>
      <c r="H260" s="7">
        <v>80</v>
      </c>
      <c r="I260" s="1">
        <v>43940</v>
      </c>
      <c r="J260" s="7">
        <v>400</v>
      </c>
      <c r="K260" t="s">
        <v>3</v>
      </c>
      <c r="L260" t="s">
        <v>2152</v>
      </c>
      <c r="M260" t="s">
        <v>2153</v>
      </c>
      <c r="N260" t="s">
        <v>79</v>
      </c>
      <c r="O260" t="s">
        <v>6</v>
      </c>
      <c r="P260" s="7">
        <v>1</v>
      </c>
      <c r="Q260" s="8">
        <v>5</v>
      </c>
      <c r="R260" t="s">
        <v>198</v>
      </c>
      <c r="S260" t="s">
        <v>199</v>
      </c>
      <c r="T260" t="s">
        <v>9</v>
      </c>
      <c r="U260" t="s">
        <v>2156</v>
      </c>
      <c r="V260">
        <v>-90.121897000000004</v>
      </c>
      <c r="W260">
        <v>29.929386999999998</v>
      </c>
      <c r="X260" t="s">
        <v>10</v>
      </c>
      <c r="Y260" s="8">
        <v>210557</v>
      </c>
      <c r="Z260" t="s">
        <v>246</v>
      </c>
      <c r="AA260" t="s">
        <v>17</v>
      </c>
      <c r="AB260" t="s">
        <v>12</v>
      </c>
      <c r="AC260" t="s">
        <v>17</v>
      </c>
      <c r="AD260" t="s">
        <v>4</v>
      </c>
      <c r="AE260" t="s">
        <v>2636</v>
      </c>
      <c r="AF260" t="s">
        <v>2637</v>
      </c>
      <c r="AG260" t="s">
        <v>2638</v>
      </c>
      <c r="AH260">
        <v>70118</v>
      </c>
      <c r="AI260">
        <v>4</v>
      </c>
    </row>
    <row r="261" spans="1:35" x14ac:dyDescent="0.35">
      <c r="A261" s="7">
        <v>2020</v>
      </c>
      <c r="B261" s="8">
        <v>16</v>
      </c>
      <c r="C261" s="7">
        <v>2020</v>
      </c>
      <c r="D261" s="7">
        <v>1331796991</v>
      </c>
      <c r="E261" t="s">
        <v>0</v>
      </c>
      <c r="F261" t="s">
        <v>1</v>
      </c>
      <c r="G261" t="s">
        <v>2</v>
      </c>
      <c r="H261" s="7">
        <v>80</v>
      </c>
      <c r="I261" s="1">
        <v>43978</v>
      </c>
      <c r="J261" s="7">
        <v>1280</v>
      </c>
      <c r="K261" t="s">
        <v>28</v>
      </c>
      <c r="L261" t="s">
        <v>1531</v>
      </c>
      <c r="M261" t="s">
        <v>1532</v>
      </c>
      <c r="N261" t="s">
        <v>62</v>
      </c>
      <c r="O261" t="s">
        <v>6</v>
      </c>
      <c r="P261" s="7">
        <v>1</v>
      </c>
      <c r="Q261" s="8">
        <v>16</v>
      </c>
      <c r="R261" t="s">
        <v>93</v>
      </c>
      <c r="S261" t="s">
        <v>94</v>
      </c>
      <c r="T261" t="s">
        <v>9</v>
      </c>
      <c r="U261" t="s">
        <v>1533</v>
      </c>
      <c r="V261">
        <v>-90.109195999999997</v>
      </c>
      <c r="W261">
        <v>29.937562</v>
      </c>
      <c r="X261" t="s">
        <v>10</v>
      </c>
      <c r="Y261" s="8">
        <v>210557</v>
      </c>
      <c r="Z261" t="s">
        <v>246</v>
      </c>
      <c r="AA261" t="s">
        <v>17</v>
      </c>
      <c r="AB261" t="s">
        <v>33</v>
      </c>
      <c r="AC261" t="s">
        <v>17</v>
      </c>
      <c r="AD261" t="s">
        <v>4</v>
      </c>
      <c r="AE261" t="s">
        <v>2627</v>
      </c>
      <c r="AF261" t="s">
        <v>2628</v>
      </c>
      <c r="AG261" t="s">
        <v>2629</v>
      </c>
      <c r="AH261">
        <v>70115</v>
      </c>
      <c r="AI261">
        <v>5</v>
      </c>
    </row>
    <row r="262" spans="1:35" x14ac:dyDescent="0.35">
      <c r="A262" s="7">
        <v>2020</v>
      </c>
      <c r="B262" s="8">
        <v>13</v>
      </c>
      <c r="C262" s="7">
        <v>2020</v>
      </c>
      <c r="D262" s="7">
        <v>1321665957</v>
      </c>
      <c r="E262" t="s">
        <v>0</v>
      </c>
      <c r="F262" t="s">
        <v>13</v>
      </c>
      <c r="G262" t="s">
        <v>109</v>
      </c>
      <c r="H262" s="7">
        <v>81</v>
      </c>
      <c r="I262" s="1">
        <v>43832</v>
      </c>
      <c r="J262" s="7">
        <v>1053</v>
      </c>
      <c r="K262" t="s">
        <v>28</v>
      </c>
      <c r="L262" t="s">
        <v>1607</v>
      </c>
      <c r="M262" t="s">
        <v>1608</v>
      </c>
      <c r="N262" t="s">
        <v>527</v>
      </c>
      <c r="O262" t="s">
        <v>6</v>
      </c>
      <c r="P262" s="7">
        <v>6</v>
      </c>
      <c r="Q262" s="8">
        <v>13</v>
      </c>
      <c r="R262" t="s">
        <v>63</v>
      </c>
      <c r="S262" t="s">
        <v>64</v>
      </c>
      <c r="T262" t="s">
        <v>9</v>
      </c>
      <c r="U262" t="s">
        <v>64</v>
      </c>
      <c r="V262">
        <v>-90.04204</v>
      </c>
      <c r="W262">
        <v>29.968707500000001</v>
      </c>
      <c r="X262" t="s">
        <v>10</v>
      </c>
      <c r="Y262" s="8">
        <v>210557</v>
      </c>
      <c r="Z262" t="s">
        <v>246</v>
      </c>
      <c r="AA262" t="s">
        <v>64</v>
      </c>
      <c r="AB262" t="s">
        <v>33</v>
      </c>
      <c r="AC262" t="s">
        <v>64</v>
      </c>
      <c r="AD262" t="s">
        <v>4</v>
      </c>
      <c r="AE262" t="s">
        <v>2639</v>
      </c>
      <c r="AF262" t="s">
        <v>2640</v>
      </c>
      <c r="AG262" t="s">
        <v>2641</v>
      </c>
      <c r="AH262">
        <v>70117</v>
      </c>
      <c r="AI262">
        <v>1</v>
      </c>
    </row>
    <row r="263" spans="1:35" x14ac:dyDescent="0.35">
      <c r="A263" s="7">
        <v>2020</v>
      </c>
      <c r="B263" s="8">
        <v>29</v>
      </c>
      <c r="C263" s="7">
        <v>2020</v>
      </c>
      <c r="D263" s="7">
        <v>1331790819</v>
      </c>
      <c r="E263" t="s">
        <v>0</v>
      </c>
      <c r="F263" t="s">
        <v>1</v>
      </c>
      <c r="G263" t="s">
        <v>2</v>
      </c>
      <c r="H263" s="7">
        <v>81</v>
      </c>
      <c r="I263" s="1">
        <v>43977</v>
      </c>
      <c r="J263" s="7">
        <v>2349</v>
      </c>
      <c r="K263" t="s">
        <v>24</v>
      </c>
      <c r="L263" t="s">
        <v>1256</v>
      </c>
      <c r="M263" t="s">
        <v>1257</v>
      </c>
      <c r="N263" t="s">
        <v>286</v>
      </c>
      <c r="O263" t="s">
        <v>6</v>
      </c>
      <c r="P263" s="7">
        <v>1</v>
      </c>
      <c r="Q263" s="8">
        <v>29</v>
      </c>
      <c r="R263" t="s">
        <v>19</v>
      </c>
      <c r="S263" t="s">
        <v>20</v>
      </c>
      <c r="T263" t="s">
        <v>9</v>
      </c>
      <c r="U263" t="s">
        <v>23</v>
      </c>
      <c r="V263">
        <v>-90.106335999999999</v>
      </c>
      <c r="W263">
        <v>29.934372799999998</v>
      </c>
      <c r="X263" t="s">
        <v>10</v>
      </c>
      <c r="Y263" s="8">
        <v>210557</v>
      </c>
      <c r="Z263" t="s">
        <v>246</v>
      </c>
      <c r="AA263" t="s">
        <v>17</v>
      </c>
      <c r="AB263" t="s">
        <v>27</v>
      </c>
      <c r="AC263" t="s">
        <v>17</v>
      </c>
      <c r="AD263" t="s">
        <v>4</v>
      </c>
      <c r="AE263" t="s">
        <v>2627</v>
      </c>
      <c r="AF263" t="s">
        <v>2628</v>
      </c>
      <c r="AG263" t="s">
        <v>2629</v>
      </c>
      <c r="AH263">
        <v>70115</v>
      </c>
      <c r="AI263">
        <v>5</v>
      </c>
    </row>
    <row r="264" spans="1:35" x14ac:dyDescent="0.35">
      <c r="A264" s="7">
        <v>2020</v>
      </c>
      <c r="B264" s="8">
        <v>6</v>
      </c>
      <c r="C264" s="7">
        <v>2020</v>
      </c>
      <c r="D264" s="7">
        <v>1332220636</v>
      </c>
      <c r="E264" t="s">
        <v>0</v>
      </c>
      <c r="F264" t="s">
        <v>1</v>
      </c>
      <c r="G264" t="s">
        <v>2</v>
      </c>
      <c r="H264" s="7">
        <v>81</v>
      </c>
      <c r="I264" s="1">
        <v>43985</v>
      </c>
      <c r="J264" s="7">
        <v>486</v>
      </c>
      <c r="K264" t="s">
        <v>28</v>
      </c>
      <c r="L264" t="s">
        <v>2087</v>
      </c>
      <c r="M264" t="s">
        <v>2088</v>
      </c>
      <c r="N264" t="s">
        <v>120</v>
      </c>
      <c r="O264" t="s">
        <v>6</v>
      </c>
      <c r="P264" s="7">
        <v>1</v>
      </c>
      <c r="Q264" s="8">
        <v>6</v>
      </c>
      <c r="R264" t="s">
        <v>63</v>
      </c>
      <c r="S264" t="s">
        <v>64</v>
      </c>
      <c r="T264" t="s">
        <v>9</v>
      </c>
      <c r="U264" t="s">
        <v>64</v>
      </c>
      <c r="V264">
        <v>-90.070599000000001</v>
      </c>
      <c r="W264">
        <v>30.004955299999999</v>
      </c>
      <c r="X264" t="s">
        <v>251</v>
      </c>
      <c r="Y264" s="8">
        <v>210557</v>
      </c>
      <c r="Z264" t="s">
        <v>246</v>
      </c>
      <c r="AA264" t="s">
        <v>64</v>
      </c>
      <c r="AB264" t="s">
        <v>33</v>
      </c>
      <c r="AC264" t="s">
        <v>64</v>
      </c>
      <c r="AD264" t="s">
        <v>4</v>
      </c>
      <c r="AE264" t="s">
        <v>2633</v>
      </c>
      <c r="AF264" t="s">
        <v>2634</v>
      </c>
      <c r="AG264" t="s">
        <v>2635</v>
      </c>
      <c r="AH264">
        <v>70122</v>
      </c>
      <c r="AI264">
        <v>6</v>
      </c>
    </row>
    <row r="265" spans="1:35" x14ac:dyDescent="0.35">
      <c r="A265" s="7">
        <v>2020</v>
      </c>
      <c r="B265" s="8">
        <v>2</v>
      </c>
      <c r="C265" s="7">
        <v>2020</v>
      </c>
      <c r="D265" s="7">
        <v>1327261824</v>
      </c>
      <c r="E265" t="s">
        <v>0</v>
      </c>
      <c r="F265" t="s">
        <v>13</v>
      </c>
      <c r="G265" t="s">
        <v>136</v>
      </c>
      <c r="H265" s="7">
        <v>82</v>
      </c>
      <c r="I265" s="1">
        <v>43933</v>
      </c>
      <c r="J265" s="7">
        <v>164</v>
      </c>
      <c r="K265" t="s">
        <v>28</v>
      </c>
      <c r="L265" t="s">
        <v>2390</v>
      </c>
      <c r="M265" t="s">
        <v>2391</v>
      </c>
      <c r="N265" t="s">
        <v>401</v>
      </c>
      <c r="O265" t="s">
        <v>6</v>
      </c>
      <c r="P265" s="7">
        <v>6</v>
      </c>
      <c r="Q265" s="8">
        <v>2</v>
      </c>
      <c r="R265" t="s">
        <v>162</v>
      </c>
      <c r="S265" t="s">
        <v>163</v>
      </c>
      <c r="T265" t="s">
        <v>9</v>
      </c>
      <c r="U265" t="s">
        <v>56</v>
      </c>
      <c r="V265">
        <v>-90.007093999999995</v>
      </c>
      <c r="W265">
        <v>29.959252599999999</v>
      </c>
      <c r="X265" t="s">
        <v>10</v>
      </c>
      <c r="Y265" s="8">
        <v>210557</v>
      </c>
      <c r="Z265" t="s">
        <v>246</v>
      </c>
      <c r="AA265" t="s">
        <v>163</v>
      </c>
      <c r="AB265" t="s">
        <v>33</v>
      </c>
      <c r="AC265" t="s">
        <v>163</v>
      </c>
      <c r="AD265" t="s">
        <v>4</v>
      </c>
      <c r="AE265" t="s">
        <v>2630</v>
      </c>
      <c r="AF265" t="s">
        <v>2631</v>
      </c>
      <c r="AG265" t="s">
        <v>2632</v>
      </c>
      <c r="AH265">
        <v>70117</v>
      </c>
      <c r="AI265">
        <v>4</v>
      </c>
    </row>
    <row r="266" spans="1:35" x14ac:dyDescent="0.35">
      <c r="A266" s="7">
        <v>2020</v>
      </c>
      <c r="B266" s="8">
        <v>52</v>
      </c>
      <c r="C266" s="7">
        <v>2020</v>
      </c>
      <c r="D266" s="7">
        <v>1332965516</v>
      </c>
      <c r="E266" t="s">
        <v>0</v>
      </c>
      <c r="F266" t="s">
        <v>13</v>
      </c>
      <c r="G266" t="s">
        <v>2</v>
      </c>
      <c r="H266" s="7">
        <v>82</v>
      </c>
      <c r="I266" s="1">
        <v>43993</v>
      </c>
      <c r="J266" s="7">
        <v>4264</v>
      </c>
      <c r="K266" t="s">
        <v>3</v>
      </c>
      <c r="L266" t="s">
        <v>1036</v>
      </c>
      <c r="M266" t="s">
        <v>1037</v>
      </c>
      <c r="N266" t="s">
        <v>189</v>
      </c>
      <c r="O266" t="s">
        <v>6</v>
      </c>
      <c r="P266" s="7">
        <v>6</v>
      </c>
      <c r="Q266" s="8">
        <v>52</v>
      </c>
      <c r="R266" t="s">
        <v>19</v>
      </c>
      <c r="S266" t="s">
        <v>20</v>
      </c>
      <c r="T266" t="s">
        <v>9</v>
      </c>
      <c r="U266" t="s">
        <v>1038</v>
      </c>
      <c r="V266">
        <v>-90.032482000000002</v>
      </c>
      <c r="W266">
        <v>29.978933300000001</v>
      </c>
      <c r="X266" t="s">
        <v>251</v>
      </c>
      <c r="Y266" s="8">
        <v>210557</v>
      </c>
      <c r="Z266" t="s">
        <v>246</v>
      </c>
      <c r="AA266" t="s">
        <v>17</v>
      </c>
      <c r="AB266" t="s">
        <v>12</v>
      </c>
      <c r="AC266" t="s">
        <v>17</v>
      </c>
      <c r="AD266" t="s">
        <v>4</v>
      </c>
      <c r="AE266" t="s">
        <v>2633</v>
      </c>
      <c r="AF266" t="s">
        <v>2634</v>
      </c>
      <c r="AG266" t="s">
        <v>2635</v>
      </c>
      <c r="AH266">
        <v>70117</v>
      </c>
      <c r="AI266">
        <v>6</v>
      </c>
    </row>
    <row r="267" spans="1:35" x14ac:dyDescent="0.35">
      <c r="A267" s="7">
        <v>2020</v>
      </c>
      <c r="B267" s="8">
        <v>1</v>
      </c>
      <c r="C267" s="7">
        <v>2020</v>
      </c>
      <c r="D267" s="7">
        <v>1333560528</v>
      </c>
      <c r="E267" t="s">
        <v>0</v>
      </c>
      <c r="F267" t="s">
        <v>13</v>
      </c>
      <c r="G267" t="s">
        <v>2</v>
      </c>
      <c r="H267" s="7">
        <v>82</v>
      </c>
      <c r="I267" s="1">
        <v>44005</v>
      </c>
      <c r="J267" s="7">
        <v>82</v>
      </c>
      <c r="K267" t="s">
        <v>65</v>
      </c>
      <c r="L267" t="s">
        <v>116</v>
      </c>
      <c r="M267" t="s">
        <v>2613</v>
      </c>
      <c r="N267" t="s">
        <v>694</v>
      </c>
      <c r="O267" t="s">
        <v>6</v>
      </c>
      <c r="P267" s="7">
        <v>6</v>
      </c>
      <c r="Q267" s="8">
        <v>1</v>
      </c>
      <c r="R267" t="s">
        <v>141</v>
      </c>
      <c r="S267" t="s">
        <v>142</v>
      </c>
      <c r="T267" t="s">
        <v>9</v>
      </c>
      <c r="U267" t="s">
        <v>2614</v>
      </c>
      <c r="V267">
        <v>-90.059697</v>
      </c>
      <c r="W267">
        <v>30.021555899999999</v>
      </c>
      <c r="X267" t="s">
        <v>251</v>
      </c>
      <c r="Y267" s="8">
        <v>210557</v>
      </c>
      <c r="Z267" t="s">
        <v>246</v>
      </c>
      <c r="AA267" t="s">
        <v>11</v>
      </c>
      <c r="AB267" t="s">
        <v>68</v>
      </c>
      <c r="AC267" t="s">
        <v>11</v>
      </c>
      <c r="AD267" t="s">
        <v>4</v>
      </c>
      <c r="AE267" t="s">
        <v>2633</v>
      </c>
      <c r="AF267" t="s">
        <v>2634</v>
      </c>
      <c r="AG267" t="s">
        <v>2635</v>
      </c>
      <c r="AH267">
        <v>70122</v>
      </c>
      <c r="AI267">
        <v>6</v>
      </c>
    </row>
    <row r="268" spans="1:35" x14ac:dyDescent="0.35">
      <c r="A268" s="7">
        <v>2020</v>
      </c>
      <c r="B268" s="8">
        <v>5</v>
      </c>
      <c r="C268" s="7">
        <v>2020</v>
      </c>
      <c r="D268" s="7">
        <v>1327463597</v>
      </c>
      <c r="E268" t="s">
        <v>0</v>
      </c>
      <c r="F268" t="s">
        <v>1</v>
      </c>
      <c r="G268" t="s">
        <v>2</v>
      </c>
      <c r="H268" s="7">
        <v>83</v>
      </c>
      <c r="I268" s="1">
        <v>43934</v>
      </c>
      <c r="J268" s="7">
        <v>415</v>
      </c>
      <c r="K268" t="s">
        <v>28</v>
      </c>
      <c r="L268" t="s">
        <v>2149</v>
      </c>
      <c r="M268" t="s">
        <v>2150</v>
      </c>
      <c r="N268" t="s">
        <v>120</v>
      </c>
      <c r="O268" t="s">
        <v>6</v>
      </c>
      <c r="P268" s="7">
        <v>1</v>
      </c>
      <c r="Q268" s="8">
        <v>5</v>
      </c>
      <c r="R268" t="s">
        <v>80</v>
      </c>
      <c r="S268" t="s">
        <v>81</v>
      </c>
      <c r="T268" t="s">
        <v>9</v>
      </c>
      <c r="U268" t="s">
        <v>2151</v>
      </c>
      <c r="V268">
        <v>-90.060726000000003</v>
      </c>
      <c r="W268">
        <v>30.0070476</v>
      </c>
      <c r="X268" t="s">
        <v>10</v>
      </c>
      <c r="Y268" s="8">
        <v>210557</v>
      </c>
      <c r="Z268" t="s">
        <v>246</v>
      </c>
      <c r="AA268" t="s">
        <v>17</v>
      </c>
      <c r="AB268" t="s">
        <v>33</v>
      </c>
      <c r="AC268" t="s">
        <v>17</v>
      </c>
      <c r="AD268" t="s">
        <v>4</v>
      </c>
      <c r="AE268" t="s">
        <v>2633</v>
      </c>
      <c r="AF268" t="s">
        <v>2634</v>
      </c>
      <c r="AG268" t="s">
        <v>2635</v>
      </c>
      <c r="AH268">
        <v>70122</v>
      </c>
      <c r="AI268">
        <v>4</v>
      </c>
    </row>
    <row r="269" spans="1:35" x14ac:dyDescent="0.35">
      <c r="A269" s="7">
        <v>2020</v>
      </c>
      <c r="B269" s="8">
        <v>1973</v>
      </c>
      <c r="C269" s="7">
        <v>2020</v>
      </c>
      <c r="D269" s="7">
        <v>1328252497</v>
      </c>
      <c r="E269" t="s">
        <v>0</v>
      </c>
      <c r="F269" t="s">
        <v>13</v>
      </c>
      <c r="G269" t="s">
        <v>136</v>
      </c>
      <c r="H269" s="7">
        <v>83</v>
      </c>
      <c r="I269" s="1">
        <v>43939</v>
      </c>
      <c r="J269" s="7">
        <v>163759</v>
      </c>
      <c r="K269" t="s">
        <v>259</v>
      </c>
      <c r="L269" t="s">
        <v>260</v>
      </c>
      <c r="M269" t="s">
        <v>261</v>
      </c>
      <c r="N269" t="s">
        <v>14</v>
      </c>
      <c r="O269" t="s">
        <v>6</v>
      </c>
      <c r="P269" s="7">
        <v>6</v>
      </c>
      <c r="Q269" s="8">
        <v>1973</v>
      </c>
      <c r="R269" t="s">
        <v>38</v>
      </c>
      <c r="S269" t="s">
        <v>39</v>
      </c>
      <c r="T269" t="s">
        <v>9</v>
      </c>
      <c r="U269" t="s">
        <v>262</v>
      </c>
      <c r="V269">
        <v>-89.979463999999993</v>
      </c>
      <c r="W269">
        <v>30.051639099999999</v>
      </c>
      <c r="X269" t="s">
        <v>10</v>
      </c>
      <c r="Y269" s="8">
        <v>210557</v>
      </c>
      <c r="Z269" t="s">
        <v>246</v>
      </c>
      <c r="AA269" t="s">
        <v>40</v>
      </c>
      <c r="AB269" t="s">
        <v>263</v>
      </c>
      <c r="AC269" t="s">
        <v>39</v>
      </c>
      <c r="AD269" t="s">
        <v>4</v>
      </c>
      <c r="AE269" t="s">
        <v>2630</v>
      </c>
      <c r="AF269" t="s">
        <v>2631</v>
      </c>
      <c r="AG269" t="s">
        <v>2632</v>
      </c>
      <c r="AH269">
        <v>70127</v>
      </c>
      <c r="AI269">
        <v>4</v>
      </c>
    </row>
    <row r="270" spans="1:35" x14ac:dyDescent="0.35">
      <c r="A270" s="7">
        <v>2020</v>
      </c>
      <c r="B270" s="8">
        <v>7</v>
      </c>
      <c r="C270" s="7">
        <v>2020</v>
      </c>
      <c r="D270" s="7">
        <v>1323543759</v>
      </c>
      <c r="E270" t="s">
        <v>0</v>
      </c>
      <c r="F270" t="s">
        <v>1</v>
      </c>
      <c r="G270" t="s">
        <v>2</v>
      </c>
      <c r="H270" s="7">
        <v>84</v>
      </c>
      <c r="I270" s="1">
        <v>43866</v>
      </c>
      <c r="J270" s="7">
        <v>588</v>
      </c>
      <c r="K270" t="s">
        <v>28</v>
      </c>
      <c r="L270" t="s">
        <v>1967</v>
      </c>
      <c r="M270" t="s">
        <v>1968</v>
      </c>
      <c r="N270" t="s">
        <v>99</v>
      </c>
      <c r="O270" t="s">
        <v>6</v>
      </c>
      <c r="P270" s="7">
        <v>1</v>
      </c>
      <c r="Q270" s="8">
        <v>7</v>
      </c>
      <c r="R270" t="s">
        <v>35</v>
      </c>
      <c r="S270" t="s">
        <v>36</v>
      </c>
      <c r="T270" t="s">
        <v>9</v>
      </c>
      <c r="U270" t="s">
        <v>1969</v>
      </c>
      <c r="V270">
        <v>-90.124198000000007</v>
      </c>
      <c r="W270">
        <v>29.937443099999999</v>
      </c>
      <c r="X270" t="s">
        <v>10</v>
      </c>
      <c r="Y270" s="8">
        <v>210557</v>
      </c>
      <c r="Z270" t="s">
        <v>246</v>
      </c>
      <c r="AA270" t="s">
        <v>37</v>
      </c>
      <c r="AB270" t="s">
        <v>33</v>
      </c>
      <c r="AC270" t="s">
        <v>37</v>
      </c>
      <c r="AD270" t="s">
        <v>4</v>
      </c>
      <c r="AE270" t="s">
        <v>2636</v>
      </c>
      <c r="AF270" t="s">
        <v>2637</v>
      </c>
      <c r="AG270" t="s">
        <v>2638</v>
      </c>
      <c r="AH270">
        <v>70118</v>
      </c>
      <c r="AI270">
        <v>2</v>
      </c>
    </row>
    <row r="271" spans="1:35" x14ac:dyDescent="0.35">
      <c r="A271" s="7">
        <v>2020</v>
      </c>
      <c r="B271" s="8">
        <v>5</v>
      </c>
      <c r="C271" s="7">
        <v>2020</v>
      </c>
      <c r="D271" s="7">
        <v>1328065432</v>
      </c>
      <c r="E271" t="s">
        <v>0</v>
      </c>
      <c r="F271" t="s">
        <v>1</v>
      </c>
      <c r="G271" t="s">
        <v>2</v>
      </c>
      <c r="H271" s="7">
        <v>84</v>
      </c>
      <c r="I271" s="1">
        <v>43937</v>
      </c>
      <c r="J271" s="7">
        <v>420</v>
      </c>
      <c r="K271" t="s">
        <v>3</v>
      </c>
      <c r="L271" t="s">
        <v>2152</v>
      </c>
      <c r="M271" t="s">
        <v>2153</v>
      </c>
      <c r="N271" t="s">
        <v>79</v>
      </c>
      <c r="O271" t="s">
        <v>6</v>
      </c>
      <c r="P271" s="7">
        <v>1</v>
      </c>
      <c r="Q271" s="8">
        <v>5</v>
      </c>
      <c r="R271" t="s">
        <v>58</v>
      </c>
      <c r="S271" t="s">
        <v>59</v>
      </c>
      <c r="T271" t="s">
        <v>9</v>
      </c>
      <c r="U271" t="s">
        <v>2154</v>
      </c>
      <c r="V271">
        <v>-90.121897000000004</v>
      </c>
      <c r="W271">
        <v>29.929386999999998</v>
      </c>
      <c r="X271" t="s">
        <v>10</v>
      </c>
      <c r="Y271" s="8">
        <v>210557</v>
      </c>
      <c r="Z271" t="s">
        <v>246</v>
      </c>
      <c r="AA271" t="s">
        <v>37</v>
      </c>
      <c r="AB271" t="s">
        <v>12</v>
      </c>
      <c r="AC271" t="s">
        <v>37</v>
      </c>
      <c r="AD271" t="s">
        <v>4</v>
      </c>
      <c r="AE271" t="s">
        <v>2636</v>
      </c>
      <c r="AF271" t="s">
        <v>2637</v>
      </c>
      <c r="AG271" t="s">
        <v>2638</v>
      </c>
      <c r="AH271">
        <v>70118</v>
      </c>
      <c r="AI271">
        <v>4</v>
      </c>
    </row>
    <row r="272" spans="1:35" x14ac:dyDescent="0.35">
      <c r="A272" s="7">
        <v>2020</v>
      </c>
      <c r="B272" s="8">
        <v>6</v>
      </c>
      <c r="C272" s="7">
        <v>2020</v>
      </c>
      <c r="D272" s="7">
        <v>1330023903</v>
      </c>
      <c r="E272" t="s">
        <v>0</v>
      </c>
      <c r="F272" t="s">
        <v>1</v>
      </c>
      <c r="G272" t="s">
        <v>2</v>
      </c>
      <c r="H272" s="7">
        <v>84</v>
      </c>
      <c r="I272" s="1">
        <v>43958</v>
      </c>
      <c r="J272" s="7">
        <v>504</v>
      </c>
      <c r="K272" t="s">
        <v>28</v>
      </c>
      <c r="L272" t="s">
        <v>2075</v>
      </c>
      <c r="M272" t="s">
        <v>2076</v>
      </c>
      <c r="N272" t="s">
        <v>543</v>
      </c>
      <c r="O272" t="s">
        <v>6</v>
      </c>
      <c r="P272" s="7">
        <v>1</v>
      </c>
      <c r="Q272" s="8">
        <v>6</v>
      </c>
      <c r="R272" t="s">
        <v>30</v>
      </c>
      <c r="S272" t="s">
        <v>31</v>
      </c>
      <c r="T272" t="s">
        <v>9</v>
      </c>
      <c r="U272" t="s">
        <v>2077</v>
      </c>
      <c r="V272">
        <v>-90.103603000000007</v>
      </c>
      <c r="W272">
        <v>29.975053299999999</v>
      </c>
      <c r="X272" t="s">
        <v>10</v>
      </c>
      <c r="Y272" s="8">
        <v>210557</v>
      </c>
      <c r="Z272" t="s">
        <v>246</v>
      </c>
      <c r="AA272" t="s">
        <v>32</v>
      </c>
      <c r="AB272" t="s">
        <v>33</v>
      </c>
      <c r="AC272" t="s">
        <v>32</v>
      </c>
      <c r="AD272" t="s">
        <v>4</v>
      </c>
      <c r="AE272" t="s">
        <v>2636</v>
      </c>
      <c r="AF272" t="s">
        <v>2637</v>
      </c>
      <c r="AG272" t="s">
        <v>2638</v>
      </c>
      <c r="AH272">
        <v>70119</v>
      </c>
      <c r="AI272">
        <v>5</v>
      </c>
    </row>
    <row r="273" spans="1:35" x14ac:dyDescent="0.35">
      <c r="A273" s="7">
        <v>2020</v>
      </c>
      <c r="B273" s="8">
        <v>167</v>
      </c>
      <c r="C273" s="7">
        <v>2020</v>
      </c>
      <c r="D273" s="7">
        <v>1323138006</v>
      </c>
      <c r="E273" t="s">
        <v>0</v>
      </c>
      <c r="F273" t="s">
        <v>124</v>
      </c>
      <c r="G273" t="s">
        <v>136</v>
      </c>
      <c r="H273" s="7">
        <v>85</v>
      </c>
      <c r="I273" s="1">
        <v>43853</v>
      </c>
      <c r="J273" s="7">
        <v>14195</v>
      </c>
      <c r="K273" t="s">
        <v>259</v>
      </c>
      <c r="L273" t="s">
        <v>571</v>
      </c>
      <c r="M273" t="s">
        <v>572</v>
      </c>
      <c r="N273" t="s">
        <v>573</v>
      </c>
      <c r="O273" t="s">
        <v>6</v>
      </c>
      <c r="P273" s="7">
        <v>81</v>
      </c>
      <c r="Q273" s="8">
        <v>167</v>
      </c>
      <c r="R273" t="s">
        <v>38</v>
      </c>
      <c r="S273" t="s">
        <v>39</v>
      </c>
      <c r="T273" t="s">
        <v>9</v>
      </c>
      <c r="U273" t="s">
        <v>574</v>
      </c>
      <c r="V273">
        <v>-90.023126000000005</v>
      </c>
      <c r="W273">
        <v>29.930599000000001</v>
      </c>
      <c r="X273" t="s">
        <v>10</v>
      </c>
      <c r="Y273" s="8">
        <v>210557</v>
      </c>
      <c r="Z273" t="s">
        <v>246</v>
      </c>
      <c r="AA273" t="s">
        <v>40</v>
      </c>
      <c r="AB273" t="s">
        <v>263</v>
      </c>
      <c r="AC273" t="s">
        <v>39</v>
      </c>
      <c r="AD273" t="s">
        <v>4</v>
      </c>
      <c r="AE273" t="s">
        <v>2639</v>
      </c>
      <c r="AF273" t="s">
        <v>2640</v>
      </c>
      <c r="AG273" t="s">
        <v>2641</v>
      </c>
      <c r="AH273">
        <v>70114</v>
      </c>
      <c r="AI273">
        <v>1</v>
      </c>
    </row>
    <row r="274" spans="1:35" x14ac:dyDescent="0.35">
      <c r="A274" s="7">
        <v>2020</v>
      </c>
      <c r="B274" s="8">
        <v>64</v>
      </c>
      <c r="C274" s="7">
        <v>2020</v>
      </c>
      <c r="D274" s="7">
        <v>1325827386</v>
      </c>
      <c r="E274" t="s">
        <v>0</v>
      </c>
      <c r="F274" t="s">
        <v>13</v>
      </c>
      <c r="G274" t="s">
        <v>2</v>
      </c>
      <c r="H274" s="7">
        <v>85</v>
      </c>
      <c r="I274" s="1">
        <v>43915</v>
      </c>
      <c r="J274" s="7">
        <v>5440</v>
      </c>
      <c r="K274" t="s">
        <v>3</v>
      </c>
      <c r="L274" t="s">
        <v>948</v>
      </c>
      <c r="M274" t="s">
        <v>949</v>
      </c>
      <c r="N274" t="s">
        <v>103</v>
      </c>
      <c r="O274" t="s">
        <v>6</v>
      </c>
      <c r="P274" s="7">
        <v>6</v>
      </c>
      <c r="Q274" s="8">
        <v>64</v>
      </c>
      <c r="R274" t="s">
        <v>206</v>
      </c>
      <c r="S274" t="s">
        <v>207</v>
      </c>
      <c r="T274" t="s">
        <v>9</v>
      </c>
      <c r="U274" t="s">
        <v>950</v>
      </c>
      <c r="V274">
        <v>-90.048074</v>
      </c>
      <c r="W274">
        <v>29.977201600000001</v>
      </c>
      <c r="X274" t="s">
        <v>10</v>
      </c>
      <c r="Y274" s="8">
        <v>210557</v>
      </c>
      <c r="Z274" t="s">
        <v>246</v>
      </c>
      <c r="AA274" t="s">
        <v>17</v>
      </c>
      <c r="AB274" t="s">
        <v>12</v>
      </c>
      <c r="AC274" t="s">
        <v>17</v>
      </c>
      <c r="AD274" t="s">
        <v>4</v>
      </c>
      <c r="AE274" t="s">
        <v>2633</v>
      </c>
      <c r="AF274" t="s">
        <v>2634</v>
      </c>
      <c r="AG274" t="s">
        <v>2635</v>
      </c>
      <c r="AH274">
        <v>70117</v>
      </c>
      <c r="AI274">
        <v>3</v>
      </c>
    </row>
    <row r="275" spans="1:35" x14ac:dyDescent="0.35">
      <c r="A275" s="7">
        <v>2020</v>
      </c>
      <c r="B275" s="8">
        <v>24</v>
      </c>
      <c r="C275" s="7">
        <v>2020</v>
      </c>
      <c r="D275" s="7">
        <v>1330267184</v>
      </c>
      <c r="E275" t="s">
        <v>0</v>
      </c>
      <c r="F275" t="s">
        <v>1</v>
      </c>
      <c r="G275" t="s">
        <v>2</v>
      </c>
      <c r="H275" s="7">
        <v>85</v>
      </c>
      <c r="I275" s="1">
        <v>43962</v>
      </c>
      <c r="J275" s="7">
        <v>2040</v>
      </c>
      <c r="K275" t="s">
        <v>28</v>
      </c>
      <c r="L275" t="s">
        <v>1350</v>
      </c>
      <c r="M275" t="s">
        <v>1351</v>
      </c>
      <c r="N275" t="s">
        <v>84</v>
      </c>
      <c r="O275" t="s">
        <v>6</v>
      </c>
      <c r="P275" s="7">
        <v>1</v>
      </c>
      <c r="Q275" s="8">
        <v>24</v>
      </c>
      <c r="R275" t="s">
        <v>396</v>
      </c>
      <c r="S275" t="s">
        <v>397</v>
      </c>
      <c r="T275" t="s">
        <v>9</v>
      </c>
      <c r="U275" t="s">
        <v>1352</v>
      </c>
      <c r="V275">
        <v>-90.102377000000004</v>
      </c>
      <c r="W275">
        <v>30.023402999999998</v>
      </c>
      <c r="X275" t="s">
        <v>10</v>
      </c>
      <c r="Y275" s="8">
        <v>210557</v>
      </c>
      <c r="Z275" t="s">
        <v>246</v>
      </c>
      <c r="AA275" t="s">
        <v>32</v>
      </c>
      <c r="AB275" t="s">
        <v>33</v>
      </c>
      <c r="AC275" t="s">
        <v>32</v>
      </c>
      <c r="AD275" t="s">
        <v>4</v>
      </c>
      <c r="AE275" t="s">
        <v>2633</v>
      </c>
      <c r="AF275" t="s">
        <v>2634</v>
      </c>
      <c r="AG275" t="s">
        <v>2635</v>
      </c>
      <c r="AH275">
        <v>70124</v>
      </c>
      <c r="AI275">
        <v>5</v>
      </c>
    </row>
    <row r="276" spans="1:35" x14ac:dyDescent="0.35">
      <c r="A276" s="7">
        <v>2020</v>
      </c>
      <c r="B276" s="8">
        <v>6</v>
      </c>
      <c r="C276" s="7">
        <v>2020</v>
      </c>
      <c r="D276" s="7">
        <v>1332579461</v>
      </c>
      <c r="E276" t="s">
        <v>0</v>
      </c>
      <c r="F276" t="s">
        <v>13</v>
      </c>
      <c r="G276" t="s">
        <v>2</v>
      </c>
      <c r="H276" s="7">
        <v>85</v>
      </c>
      <c r="I276" s="1">
        <v>43989</v>
      </c>
      <c r="J276" s="7">
        <v>510</v>
      </c>
      <c r="K276" t="s">
        <v>28</v>
      </c>
      <c r="L276" t="s">
        <v>2089</v>
      </c>
      <c r="M276" t="s">
        <v>2090</v>
      </c>
      <c r="N276" t="s">
        <v>14</v>
      </c>
      <c r="O276" t="s">
        <v>6</v>
      </c>
      <c r="P276" s="7">
        <v>6</v>
      </c>
      <c r="Q276" s="8">
        <v>6</v>
      </c>
      <c r="R276" t="s">
        <v>138</v>
      </c>
      <c r="S276" t="s">
        <v>139</v>
      </c>
      <c r="T276" t="s">
        <v>9</v>
      </c>
      <c r="U276" t="s">
        <v>2091</v>
      </c>
      <c r="V276">
        <v>-89.991095999999999</v>
      </c>
      <c r="W276">
        <v>30.045925</v>
      </c>
      <c r="X276" t="s">
        <v>251</v>
      </c>
      <c r="Y276" s="8">
        <v>210557</v>
      </c>
      <c r="Z276" t="s">
        <v>246</v>
      </c>
      <c r="AA276" t="s">
        <v>40</v>
      </c>
      <c r="AB276" t="s">
        <v>33</v>
      </c>
      <c r="AC276" t="s">
        <v>40</v>
      </c>
      <c r="AD276" t="s">
        <v>4</v>
      </c>
      <c r="AE276" t="s">
        <v>2630</v>
      </c>
      <c r="AF276" t="s">
        <v>2631</v>
      </c>
      <c r="AG276" t="s">
        <v>2632</v>
      </c>
      <c r="AH276">
        <v>70127</v>
      </c>
      <c r="AI276">
        <v>6</v>
      </c>
    </row>
    <row r="277" spans="1:35" x14ac:dyDescent="0.35">
      <c r="A277" s="7">
        <v>2020</v>
      </c>
      <c r="B277" s="8">
        <v>42</v>
      </c>
      <c r="C277" s="7">
        <v>2020</v>
      </c>
      <c r="D277" s="7">
        <v>1323799758</v>
      </c>
      <c r="E277" t="s">
        <v>0</v>
      </c>
      <c r="F277" t="s">
        <v>13</v>
      </c>
      <c r="G277" t="s">
        <v>2</v>
      </c>
      <c r="H277" s="7">
        <v>86</v>
      </c>
      <c r="I277" s="1">
        <v>43871</v>
      </c>
      <c r="J277" s="7">
        <v>3612</v>
      </c>
      <c r="K277" t="s">
        <v>3</v>
      </c>
      <c r="L277" t="s">
        <v>1115</v>
      </c>
      <c r="M277" t="s">
        <v>1116</v>
      </c>
      <c r="N277" t="s">
        <v>161</v>
      </c>
      <c r="O277" t="s">
        <v>6</v>
      </c>
      <c r="P277" s="7">
        <v>6</v>
      </c>
      <c r="Q277" s="8">
        <v>42</v>
      </c>
      <c r="R277" t="s">
        <v>38</v>
      </c>
      <c r="S277" t="s">
        <v>39</v>
      </c>
      <c r="T277" t="s">
        <v>9</v>
      </c>
      <c r="U277" t="s">
        <v>1117</v>
      </c>
      <c r="V277">
        <v>-90.038330000000002</v>
      </c>
      <c r="W277">
        <v>30.016694099999999</v>
      </c>
      <c r="X277" t="s">
        <v>10</v>
      </c>
      <c r="Y277" s="8">
        <v>210557</v>
      </c>
      <c r="Z277" t="s">
        <v>246</v>
      </c>
      <c r="AA277" t="s">
        <v>40</v>
      </c>
      <c r="AB277" t="s">
        <v>12</v>
      </c>
      <c r="AC277" t="s">
        <v>39</v>
      </c>
      <c r="AD277" t="s">
        <v>4</v>
      </c>
      <c r="AE277" t="s">
        <v>2633</v>
      </c>
      <c r="AF277" t="s">
        <v>2634</v>
      </c>
      <c r="AG277" t="s">
        <v>2635</v>
      </c>
      <c r="AH277">
        <v>70126</v>
      </c>
      <c r="AI277">
        <v>2</v>
      </c>
    </row>
    <row r="278" spans="1:35" x14ac:dyDescent="0.35">
      <c r="A278" s="7">
        <v>2020</v>
      </c>
      <c r="B278" s="8">
        <v>1</v>
      </c>
      <c r="C278" s="7">
        <v>2020</v>
      </c>
      <c r="D278" s="7">
        <v>1324109171</v>
      </c>
      <c r="E278" t="s">
        <v>0</v>
      </c>
      <c r="F278" t="s">
        <v>124</v>
      </c>
      <c r="G278" t="s">
        <v>2</v>
      </c>
      <c r="H278" s="7">
        <v>86</v>
      </c>
      <c r="I278" s="1">
        <v>43879</v>
      </c>
      <c r="J278" s="7">
        <v>86</v>
      </c>
      <c r="K278" t="s">
        <v>65</v>
      </c>
      <c r="L278" t="s">
        <v>168</v>
      </c>
      <c r="M278" t="s">
        <v>2481</v>
      </c>
      <c r="N278" t="s">
        <v>1985</v>
      </c>
      <c r="O278" t="s">
        <v>6</v>
      </c>
      <c r="P278" s="7">
        <v>81</v>
      </c>
      <c r="Q278" s="8">
        <v>1</v>
      </c>
      <c r="R278" t="s">
        <v>100</v>
      </c>
      <c r="S278" t="s">
        <v>101</v>
      </c>
      <c r="T278" t="s">
        <v>9</v>
      </c>
      <c r="U278" t="s">
        <v>2482</v>
      </c>
      <c r="V278">
        <v>-90.003579999999999</v>
      </c>
      <c r="W278">
        <v>29.925236399999999</v>
      </c>
      <c r="X278" t="s">
        <v>10</v>
      </c>
      <c r="Y278" s="8">
        <v>210557</v>
      </c>
      <c r="Z278" t="s">
        <v>246</v>
      </c>
      <c r="AA278" t="s">
        <v>17</v>
      </c>
      <c r="AB278" t="s">
        <v>68</v>
      </c>
      <c r="AC278" t="s">
        <v>17</v>
      </c>
      <c r="AD278" t="s">
        <v>4</v>
      </c>
      <c r="AE278" t="s">
        <v>2639</v>
      </c>
      <c r="AF278" t="s">
        <v>2640</v>
      </c>
      <c r="AG278" t="s">
        <v>2641</v>
      </c>
      <c r="AH278">
        <v>70131</v>
      </c>
      <c r="AI278">
        <v>2</v>
      </c>
    </row>
    <row r="279" spans="1:35" x14ac:dyDescent="0.35">
      <c r="A279" s="7">
        <v>2020</v>
      </c>
      <c r="B279" s="8">
        <v>18</v>
      </c>
      <c r="C279" s="7">
        <v>2020</v>
      </c>
      <c r="D279" s="7">
        <v>1325039518</v>
      </c>
      <c r="E279" t="s">
        <v>0</v>
      </c>
      <c r="F279" t="s">
        <v>13</v>
      </c>
      <c r="G279" t="s">
        <v>109</v>
      </c>
      <c r="H279" s="7">
        <v>86</v>
      </c>
      <c r="I279" s="1">
        <v>43894</v>
      </c>
      <c r="J279" s="7">
        <v>1548</v>
      </c>
      <c r="K279" t="s">
        <v>3</v>
      </c>
      <c r="L279" t="s">
        <v>1464</v>
      </c>
      <c r="M279" t="s">
        <v>1466</v>
      </c>
      <c r="N279" t="s">
        <v>165</v>
      </c>
      <c r="O279" t="s">
        <v>6</v>
      </c>
      <c r="P279" s="7">
        <v>6</v>
      </c>
      <c r="Q279" s="8">
        <v>18</v>
      </c>
      <c r="R279" t="s">
        <v>86</v>
      </c>
      <c r="S279" t="s">
        <v>87</v>
      </c>
      <c r="T279" t="s">
        <v>9</v>
      </c>
      <c r="U279" t="s">
        <v>1467</v>
      </c>
      <c r="V279">
        <v>-90.013992000000002</v>
      </c>
      <c r="W279">
        <v>29.975452499999999</v>
      </c>
      <c r="X279" t="s">
        <v>10</v>
      </c>
      <c r="Y279" s="8">
        <v>210557</v>
      </c>
      <c r="Z279" t="s">
        <v>246</v>
      </c>
      <c r="AA279" t="s">
        <v>40</v>
      </c>
      <c r="AB279" t="s">
        <v>12</v>
      </c>
      <c r="AC279" t="s">
        <v>40</v>
      </c>
      <c r="AD279" t="s">
        <v>4</v>
      </c>
      <c r="AE279" t="s">
        <v>2630</v>
      </c>
      <c r="AF279" t="s">
        <v>2631</v>
      </c>
      <c r="AG279" t="s">
        <v>2632</v>
      </c>
      <c r="AH279">
        <v>70117</v>
      </c>
      <c r="AI279">
        <v>3</v>
      </c>
    </row>
    <row r="280" spans="1:35" x14ac:dyDescent="0.35">
      <c r="A280" s="7">
        <v>2020</v>
      </c>
      <c r="B280" s="8">
        <v>5</v>
      </c>
      <c r="C280" s="7">
        <v>2020</v>
      </c>
      <c r="D280" s="7">
        <v>1325467795</v>
      </c>
      <c r="E280" t="s">
        <v>0</v>
      </c>
      <c r="F280" t="s">
        <v>13</v>
      </c>
      <c r="G280" t="s">
        <v>2</v>
      </c>
      <c r="H280" s="7">
        <v>86</v>
      </c>
      <c r="I280" s="1">
        <v>43907</v>
      </c>
      <c r="J280" s="7">
        <v>430</v>
      </c>
      <c r="K280" t="s">
        <v>28</v>
      </c>
      <c r="L280" t="s">
        <v>2141</v>
      </c>
      <c r="M280" t="s">
        <v>2142</v>
      </c>
      <c r="N280" t="s">
        <v>277</v>
      </c>
      <c r="O280" t="s">
        <v>6</v>
      </c>
      <c r="P280" s="7">
        <v>6</v>
      </c>
      <c r="Q280" s="8">
        <v>5</v>
      </c>
      <c r="R280" t="s">
        <v>141</v>
      </c>
      <c r="S280" t="s">
        <v>142</v>
      </c>
      <c r="T280" t="s">
        <v>9</v>
      </c>
      <c r="U280" t="s">
        <v>2143</v>
      </c>
      <c r="V280">
        <v>-89.924806000000004</v>
      </c>
      <c r="W280">
        <v>30.0622778</v>
      </c>
      <c r="X280" t="s">
        <v>10</v>
      </c>
      <c r="Y280" s="8">
        <v>210557</v>
      </c>
      <c r="Z280" t="s">
        <v>246</v>
      </c>
      <c r="AA280" t="s">
        <v>11</v>
      </c>
      <c r="AB280" t="s">
        <v>33</v>
      </c>
      <c r="AC280" t="s">
        <v>11</v>
      </c>
      <c r="AD280" t="s">
        <v>4</v>
      </c>
      <c r="AE280" t="s">
        <v>2630</v>
      </c>
      <c r="AF280" t="s">
        <v>2631</v>
      </c>
      <c r="AG280" t="s">
        <v>2632</v>
      </c>
      <c r="AH280">
        <v>70129</v>
      </c>
      <c r="AI280">
        <v>3</v>
      </c>
    </row>
    <row r="281" spans="1:35" x14ac:dyDescent="0.35">
      <c r="A281" s="7">
        <v>2020</v>
      </c>
      <c r="B281" s="8">
        <v>1255</v>
      </c>
      <c r="C281" s="7">
        <v>2020</v>
      </c>
      <c r="D281" s="7">
        <v>1330667111</v>
      </c>
      <c r="E281" t="s">
        <v>0</v>
      </c>
      <c r="F281" t="s">
        <v>1</v>
      </c>
      <c r="G281" t="s">
        <v>136</v>
      </c>
      <c r="H281" s="7">
        <v>86</v>
      </c>
      <c r="I281" s="1">
        <v>43966</v>
      </c>
      <c r="J281" s="7">
        <v>107930</v>
      </c>
      <c r="K281" t="s">
        <v>69</v>
      </c>
      <c r="L281" t="s">
        <v>5</v>
      </c>
      <c r="M281" t="s">
        <v>305</v>
      </c>
      <c r="N281" t="s">
        <v>5</v>
      </c>
      <c r="O281" t="s">
        <v>6</v>
      </c>
      <c r="P281" s="7">
        <v>1</v>
      </c>
      <c r="Q281" s="8">
        <v>1255</v>
      </c>
      <c r="R281" t="s">
        <v>54</v>
      </c>
      <c r="S281" t="s">
        <v>55</v>
      </c>
      <c r="T281" t="s">
        <v>9</v>
      </c>
      <c r="U281" t="s">
        <v>306</v>
      </c>
      <c r="V281">
        <v>-90.086003000000005</v>
      </c>
      <c r="W281">
        <v>29.9532144</v>
      </c>
      <c r="X281" t="s">
        <v>10</v>
      </c>
      <c r="Y281" s="8">
        <v>210557</v>
      </c>
      <c r="Z281" t="s">
        <v>246</v>
      </c>
      <c r="AA281" t="s">
        <v>17</v>
      </c>
      <c r="AB281" t="s">
        <v>72</v>
      </c>
      <c r="AC281" t="s">
        <v>17</v>
      </c>
      <c r="AD281" t="s">
        <v>4</v>
      </c>
      <c r="AE281" t="s">
        <v>2627</v>
      </c>
      <c r="AF281" t="s">
        <v>2628</v>
      </c>
      <c r="AG281" t="s">
        <v>2629</v>
      </c>
      <c r="AH281">
        <v>70113</v>
      </c>
      <c r="AI281">
        <v>5</v>
      </c>
    </row>
    <row r="282" spans="1:35" x14ac:dyDescent="0.35">
      <c r="A282" s="7">
        <v>2020</v>
      </c>
      <c r="B282" s="8">
        <v>109</v>
      </c>
      <c r="C282" s="7">
        <v>2020</v>
      </c>
      <c r="D282" s="7">
        <v>1330875601</v>
      </c>
      <c r="E282" t="s">
        <v>0</v>
      </c>
      <c r="F282" t="s">
        <v>1</v>
      </c>
      <c r="G282" t="s">
        <v>2</v>
      </c>
      <c r="H282" s="7">
        <v>86</v>
      </c>
      <c r="I282" s="1">
        <v>43969</v>
      </c>
      <c r="J282" s="7">
        <v>9374</v>
      </c>
      <c r="K282" t="s">
        <v>3</v>
      </c>
      <c r="L282" t="s">
        <v>709</v>
      </c>
      <c r="M282" t="s">
        <v>710</v>
      </c>
      <c r="N282" t="s">
        <v>270</v>
      </c>
      <c r="O282" t="s">
        <v>6</v>
      </c>
      <c r="P282" s="7">
        <v>1</v>
      </c>
      <c r="Q282" s="8">
        <v>109</v>
      </c>
      <c r="R282" t="s">
        <v>128</v>
      </c>
      <c r="S282" t="s">
        <v>129</v>
      </c>
      <c r="T282" t="s">
        <v>9</v>
      </c>
      <c r="U282" t="s">
        <v>711</v>
      </c>
      <c r="V282">
        <v>-90.117879000000002</v>
      </c>
      <c r="W282">
        <v>29.957933000000001</v>
      </c>
      <c r="X282" t="s">
        <v>10</v>
      </c>
      <c r="Y282" s="8">
        <v>210557</v>
      </c>
      <c r="Z282" t="s">
        <v>246</v>
      </c>
      <c r="AA282" t="s">
        <v>37</v>
      </c>
      <c r="AB282" t="s">
        <v>12</v>
      </c>
      <c r="AC282" t="s">
        <v>37</v>
      </c>
      <c r="AD282" t="s">
        <v>4</v>
      </c>
      <c r="AE282" t="s">
        <v>2636</v>
      </c>
      <c r="AF282" t="s">
        <v>2637</v>
      </c>
      <c r="AG282" t="s">
        <v>2638</v>
      </c>
      <c r="AH282">
        <v>70125</v>
      </c>
      <c r="AI282">
        <v>5</v>
      </c>
    </row>
    <row r="283" spans="1:35" x14ac:dyDescent="0.35">
      <c r="A283" s="7">
        <v>2020</v>
      </c>
      <c r="B283" s="8">
        <v>11</v>
      </c>
      <c r="C283" s="7">
        <v>2020</v>
      </c>
      <c r="D283" s="7">
        <v>1332667181</v>
      </c>
      <c r="E283" t="s">
        <v>0</v>
      </c>
      <c r="F283" t="s">
        <v>1</v>
      </c>
      <c r="G283" t="s">
        <v>109</v>
      </c>
      <c r="H283" s="7">
        <v>86</v>
      </c>
      <c r="I283" s="1">
        <v>43990</v>
      </c>
      <c r="J283" s="7">
        <v>946</v>
      </c>
      <c r="K283" t="s">
        <v>28</v>
      </c>
      <c r="L283" t="s">
        <v>1741</v>
      </c>
      <c r="M283" t="s">
        <v>1742</v>
      </c>
      <c r="N283" t="s">
        <v>25</v>
      </c>
      <c r="O283" t="s">
        <v>6</v>
      </c>
      <c r="P283" s="7">
        <v>1</v>
      </c>
      <c r="Q283" s="8">
        <v>11</v>
      </c>
      <c r="R283" t="s">
        <v>100</v>
      </c>
      <c r="S283" t="s">
        <v>101</v>
      </c>
      <c r="T283" t="s">
        <v>9</v>
      </c>
      <c r="U283" t="s">
        <v>339</v>
      </c>
      <c r="V283">
        <v>-90.123097000000001</v>
      </c>
      <c r="W283">
        <v>29.9232984</v>
      </c>
      <c r="X283" t="s">
        <v>251</v>
      </c>
      <c r="Y283" s="8">
        <v>210557</v>
      </c>
      <c r="Z283" t="s">
        <v>246</v>
      </c>
      <c r="AA283" t="s">
        <v>17</v>
      </c>
      <c r="AB283" t="s">
        <v>33</v>
      </c>
      <c r="AC283" t="s">
        <v>17</v>
      </c>
      <c r="AD283" t="s">
        <v>4</v>
      </c>
      <c r="AE283" t="s">
        <v>2636</v>
      </c>
      <c r="AF283" t="s">
        <v>2637</v>
      </c>
      <c r="AG283" t="s">
        <v>2638</v>
      </c>
      <c r="AH283">
        <v>70118</v>
      </c>
      <c r="AI283">
        <v>6</v>
      </c>
    </row>
    <row r="284" spans="1:35" x14ac:dyDescent="0.35">
      <c r="A284" s="7">
        <v>2020</v>
      </c>
      <c r="B284" s="8">
        <v>10</v>
      </c>
      <c r="C284" s="7">
        <v>2020</v>
      </c>
      <c r="D284" s="7">
        <v>1333708543</v>
      </c>
      <c r="E284" t="s">
        <v>0</v>
      </c>
      <c r="F284" t="s">
        <v>13</v>
      </c>
      <c r="G284" t="s">
        <v>2</v>
      </c>
      <c r="H284" s="7">
        <v>86</v>
      </c>
      <c r="I284" s="1">
        <v>44007</v>
      </c>
      <c r="J284" s="7">
        <v>860</v>
      </c>
      <c r="K284" t="s">
        <v>24</v>
      </c>
      <c r="L284" t="s">
        <v>1812</v>
      </c>
      <c r="M284" t="s">
        <v>1813</v>
      </c>
      <c r="N284" t="s">
        <v>123</v>
      </c>
      <c r="O284" t="s">
        <v>6</v>
      </c>
      <c r="P284" s="7">
        <v>6</v>
      </c>
      <c r="Q284" s="8">
        <v>10</v>
      </c>
      <c r="R284" t="s">
        <v>19</v>
      </c>
      <c r="S284" t="s">
        <v>20</v>
      </c>
      <c r="T284" t="s">
        <v>9</v>
      </c>
      <c r="U284" t="s">
        <v>1814</v>
      </c>
      <c r="V284">
        <v>-90.048029</v>
      </c>
      <c r="W284">
        <v>30.005385400000002</v>
      </c>
      <c r="X284" t="s">
        <v>251</v>
      </c>
      <c r="Y284" s="8">
        <v>210557</v>
      </c>
      <c r="Z284" t="s">
        <v>246</v>
      </c>
      <c r="AA284" t="s">
        <v>17</v>
      </c>
      <c r="AB284" t="s">
        <v>27</v>
      </c>
      <c r="AC284" t="s">
        <v>17</v>
      </c>
      <c r="AD284" t="s">
        <v>4</v>
      </c>
      <c r="AE284" t="s">
        <v>2633</v>
      </c>
      <c r="AF284" t="s">
        <v>2634</v>
      </c>
      <c r="AG284" t="s">
        <v>2635</v>
      </c>
      <c r="AH284">
        <v>70122</v>
      </c>
      <c r="AI284">
        <v>6</v>
      </c>
    </row>
    <row r="285" spans="1:35" x14ac:dyDescent="0.35">
      <c r="A285" s="7">
        <v>2020</v>
      </c>
      <c r="B285" s="8">
        <v>6</v>
      </c>
      <c r="C285" s="7">
        <v>2020</v>
      </c>
      <c r="D285" s="7">
        <v>1323534021</v>
      </c>
      <c r="E285" t="s">
        <v>0</v>
      </c>
      <c r="F285" t="s">
        <v>13</v>
      </c>
      <c r="G285" t="s">
        <v>109</v>
      </c>
      <c r="H285" s="7">
        <v>87</v>
      </c>
      <c r="I285" s="1">
        <v>43866</v>
      </c>
      <c r="J285" s="7">
        <v>522</v>
      </c>
      <c r="K285" t="s">
        <v>28</v>
      </c>
      <c r="L285" t="s">
        <v>2044</v>
      </c>
      <c r="M285" t="s">
        <v>2045</v>
      </c>
      <c r="N285" t="s">
        <v>446</v>
      </c>
      <c r="O285" t="s">
        <v>6</v>
      </c>
      <c r="P285" s="7">
        <v>6</v>
      </c>
      <c r="Q285" s="8">
        <v>6</v>
      </c>
      <c r="R285" t="s">
        <v>162</v>
      </c>
      <c r="S285" t="s">
        <v>163</v>
      </c>
      <c r="T285" t="s">
        <v>9</v>
      </c>
      <c r="U285" t="s">
        <v>854</v>
      </c>
      <c r="V285">
        <v>-89.956642000000002</v>
      </c>
      <c r="W285">
        <v>30.022345900000001</v>
      </c>
      <c r="X285" t="s">
        <v>10</v>
      </c>
      <c r="Y285" s="8">
        <v>210557</v>
      </c>
      <c r="Z285" t="s">
        <v>246</v>
      </c>
      <c r="AA285" t="s">
        <v>163</v>
      </c>
      <c r="AB285" t="s">
        <v>33</v>
      </c>
      <c r="AC285" t="s">
        <v>163</v>
      </c>
      <c r="AD285" t="s">
        <v>4</v>
      </c>
      <c r="AE285" t="s">
        <v>2630</v>
      </c>
      <c r="AF285" t="s">
        <v>2631</v>
      </c>
      <c r="AG285" t="s">
        <v>2632</v>
      </c>
      <c r="AH285">
        <v>70127</v>
      </c>
      <c r="AI285">
        <v>2</v>
      </c>
    </row>
    <row r="286" spans="1:35" x14ac:dyDescent="0.35">
      <c r="A286" s="7">
        <v>2020</v>
      </c>
      <c r="B286" s="8">
        <v>1</v>
      </c>
      <c r="C286" s="7">
        <v>2020</v>
      </c>
      <c r="D286" s="7">
        <v>1331259986</v>
      </c>
      <c r="E286" t="s">
        <v>0</v>
      </c>
      <c r="F286" t="s">
        <v>1</v>
      </c>
      <c r="G286" t="s">
        <v>2</v>
      </c>
      <c r="H286" s="7">
        <v>87</v>
      </c>
      <c r="I286" s="1">
        <v>43974</v>
      </c>
      <c r="J286" s="7">
        <v>87</v>
      </c>
      <c r="K286" t="s">
        <v>65</v>
      </c>
      <c r="L286" t="s">
        <v>116</v>
      </c>
      <c r="M286" t="s">
        <v>2567</v>
      </c>
      <c r="N286" t="s">
        <v>149</v>
      </c>
      <c r="O286" t="s">
        <v>6</v>
      </c>
      <c r="P286" s="7">
        <v>1</v>
      </c>
      <c r="Q286" s="8">
        <v>1</v>
      </c>
      <c r="R286" t="s">
        <v>100</v>
      </c>
      <c r="S286" t="s">
        <v>101</v>
      </c>
      <c r="T286" t="s">
        <v>9</v>
      </c>
      <c r="U286" t="s">
        <v>2568</v>
      </c>
      <c r="V286">
        <v>-90.132373000000001</v>
      </c>
      <c r="W286">
        <v>29.9414938</v>
      </c>
      <c r="X286" t="s">
        <v>10</v>
      </c>
      <c r="Y286" s="8">
        <v>210557</v>
      </c>
      <c r="Z286" t="s">
        <v>246</v>
      </c>
      <c r="AA286" t="s">
        <v>17</v>
      </c>
      <c r="AB286" t="s">
        <v>68</v>
      </c>
      <c r="AC286" t="s">
        <v>17</v>
      </c>
      <c r="AD286" t="s">
        <v>4</v>
      </c>
      <c r="AE286" t="s">
        <v>2636</v>
      </c>
      <c r="AF286" t="s">
        <v>2637</v>
      </c>
      <c r="AG286" t="s">
        <v>2638</v>
      </c>
      <c r="AH286">
        <v>70118</v>
      </c>
      <c r="AI286">
        <v>5</v>
      </c>
    </row>
    <row r="287" spans="1:35" x14ac:dyDescent="0.35">
      <c r="A287" s="7">
        <v>2020</v>
      </c>
      <c r="B287" s="8">
        <v>225</v>
      </c>
      <c r="C287" s="7">
        <v>2020</v>
      </c>
      <c r="D287" s="7">
        <v>1331027686</v>
      </c>
      <c r="E287" t="s">
        <v>0</v>
      </c>
      <c r="F287" t="s">
        <v>1</v>
      </c>
      <c r="G287" t="s">
        <v>2</v>
      </c>
      <c r="H287" s="7">
        <v>88</v>
      </c>
      <c r="I287" s="1">
        <v>43971</v>
      </c>
      <c r="J287" s="7">
        <v>19800</v>
      </c>
      <c r="K287" t="s">
        <v>147</v>
      </c>
      <c r="L287" t="s">
        <v>509</v>
      </c>
      <c r="M287" t="s">
        <v>510</v>
      </c>
      <c r="N287" t="s">
        <v>117</v>
      </c>
      <c r="O287" t="s">
        <v>6</v>
      </c>
      <c r="P287" s="7">
        <v>1</v>
      </c>
      <c r="Q287" s="8">
        <v>225</v>
      </c>
      <c r="R287" t="s">
        <v>86</v>
      </c>
      <c r="S287" t="s">
        <v>87</v>
      </c>
      <c r="T287" t="s">
        <v>9</v>
      </c>
      <c r="U287" t="s">
        <v>511</v>
      </c>
      <c r="V287">
        <v>-90.084630000000004</v>
      </c>
      <c r="W287">
        <v>29.964130300000001</v>
      </c>
      <c r="X287" t="s">
        <v>10</v>
      </c>
      <c r="Y287" s="8">
        <v>210557</v>
      </c>
      <c r="Z287" t="s">
        <v>246</v>
      </c>
      <c r="AA287" t="s">
        <v>40</v>
      </c>
      <c r="AB287" t="s">
        <v>148</v>
      </c>
      <c r="AC287" t="s">
        <v>40</v>
      </c>
      <c r="AD287" t="s">
        <v>4</v>
      </c>
      <c r="AE287" t="s">
        <v>2627</v>
      </c>
      <c r="AF287" t="s">
        <v>2628</v>
      </c>
      <c r="AG287" t="s">
        <v>2629</v>
      </c>
      <c r="AH287">
        <v>70119</v>
      </c>
      <c r="AI287">
        <v>5</v>
      </c>
    </row>
    <row r="288" spans="1:35" x14ac:dyDescent="0.35">
      <c r="A288" s="7">
        <v>2020</v>
      </c>
      <c r="B288" s="8">
        <v>23</v>
      </c>
      <c r="C288" s="7">
        <v>2020</v>
      </c>
      <c r="D288" s="7">
        <v>1332784990</v>
      </c>
      <c r="E288" t="s">
        <v>0</v>
      </c>
      <c r="F288" t="s">
        <v>1</v>
      </c>
      <c r="G288" t="s">
        <v>2</v>
      </c>
      <c r="H288" s="7">
        <v>88</v>
      </c>
      <c r="I288" s="1">
        <v>43991</v>
      </c>
      <c r="J288" s="7">
        <v>2024</v>
      </c>
      <c r="K288" t="s">
        <v>3</v>
      </c>
      <c r="L288" t="s">
        <v>1388</v>
      </c>
      <c r="M288" t="s">
        <v>1389</v>
      </c>
      <c r="N288" t="s">
        <v>155</v>
      </c>
      <c r="O288" t="s">
        <v>6</v>
      </c>
      <c r="P288" s="7">
        <v>1</v>
      </c>
      <c r="Q288" s="8">
        <v>23</v>
      </c>
      <c r="R288" t="s">
        <v>63</v>
      </c>
      <c r="S288" t="s">
        <v>64</v>
      </c>
      <c r="T288" t="s">
        <v>9</v>
      </c>
      <c r="U288" t="s">
        <v>64</v>
      </c>
      <c r="V288">
        <v>-90.119398000000004</v>
      </c>
      <c r="W288">
        <v>29.9494589</v>
      </c>
      <c r="X288" t="s">
        <v>251</v>
      </c>
      <c r="Y288" s="8">
        <v>210557</v>
      </c>
      <c r="Z288" t="s">
        <v>246</v>
      </c>
      <c r="AA288" t="s">
        <v>64</v>
      </c>
      <c r="AB288" t="s">
        <v>12</v>
      </c>
      <c r="AC288" t="s">
        <v>64</v>
      </c>
      <c r="AD288" t="s">
        <v>4</v>
      </c>
      <c r="AE288" t="s">
        <v>2636</v>
      </c>
      <c r="AF288" t="s">
        <v>2637</v>
      </c>
      <c r="AG288" t="s">
        <v>2638</v>
      </c>
      <c r="AH288">
        <v>70118</v>
      </c>
      <c r="AI288">
        <v>6</v>
      </c>
    </row>
    <row r="289" spans="1:35" x14ac:dyDescent="0.35">
      <c r="A289" s="7">
        <v>2020</v>
      </c>
      <c r="B289" s="8">
        <v>23</v>
      </c>
      <c r="C289" s="7">
        <v>2020</v>
      </c>
      <c r="D289" s="7">
        <v>1321643125</v>
      </c>
      <c r="E289" t="s">
        <v>0</v>
      </c>
      <c r="F289" t="s">
        <v>1</v>
      </c>
      <c r="G289" t="s">
        <v>136</v>
      </c>
      <c r="H289" s="7">
        <v>89</v>
      </c>
      <c r="I289" s="1">
        <v>43832</v>
      </c>
      <c r="J289" s="7">
        <v>2047</v>
      </c>
      <c r="K289" t="s">
        <v>3</v>
      </c>
      <c r="L289" t="s">
        <v>1361</v>
      </c>
      <c r="M289" t="s">
        <v>1362</v>
      </c>
      <c r="N289" t="s">
        <v>62</v>
      </c>
      <c r="O289" t="s">
        <v>6</v>
      </c>
      <c r="P289" s="7">
        <v>1</v>
      </c>
      <c r="Q289" s="8">
        <v>23</v>
      </c>
      <c r="R289" t="s">
        <v>58</v>
      </c>
      <c r="S289" t="s">
        <v>59</v>
      </c>
      <c r="T289" t="s">
        <v>9</v>
      </c>
      <c r="U289" t="s">
        <v>1363</v>
      </c>
      <c r="V289">
        <v>-90.115317000000005</v>
      </c>
      <c r="W289">
        <v>29.935993</v>
      </c>
      <c r="X289" t="s">
        <v>10</v>
      </c>
      <c r="Y289" s="8">
        <v>210557</v>
      </c>
      <c r="Z289" t="s">
        <v>246</v>
      </c>
      <c r="AA289" t="s">
        <v>37</v>
      </c>
      <c r="AB289" t="s">
        <v>12</v>
      </c>
      <c r="AC289" t="s">
        <v>37</v>
      </c>
      <c r="AD289" t="s">
        <v>4</v>
      </c>
      <c r="AE289" t="s">
        <v>2636</v>
      </c>
      <c r="AF289" t="s">
        <v>2637</v>
      </c>
      <c r="AG289" t="s">
        <v>2638</v>
      </c>
      <c r="AH289">
        <v>70115</v>
      </c>
      <c r="AI289">
        <v>1</v>
      </c>
    </row>
    <row r="290" spans="1:35" x14ac:dyDescent="0.35">
      <c r="A290" s="7">
        <v>2020</v>
      </c>
      <c r="B290" s="8">
        <v>8</v>
      </c>
      <c r="C290" s="7">
        <v>2020</v>
      </c>
      <c r="D290" s="7">
        <v>1323613484</v>
      </c>
      <c r="E290" t="s">
        <v>0</v>
      </c>
      <c r="F290" t="s">
        <v>1</v>
      </c>
      <c r="G290" t="s">
        <v>109</v>
      </c>
      <c r="H290" s="7">
        <v>89</v>
      </c>
      <c r="I290" s="1">
        <v>43867</v>
      </c>
      <c r="J290" s="7">
        <v>712</v>
      </c>
      <c r="K290" t="s">
        <v>28</v>
      </c>
      <c r="L290" t="s">
        <v>1900</v>
      </c>
      <c r="M290" t="s">
        <v>1901</v>
      </c>
      <c r="N290" t="s">
        <v>117</v>
      </c>
      <c r="O290" t="s">
        <v>6</v>
      </c>
      <c r="P290" s="7">
        <v>1</v>
      </c>
      <c r="Q290" s="8">
        <v>8</v>
      </c>
      <c r="R290" t="s">
        <v>100</v>
      </c>
      <c r="S290" t="s">
        <v>101</v>
      </c>
      <c r="T290" t="s">
        <v>9</v>
      </c>
      <c r="U290" t="s">
        <v>1902</v>
      </c>
      <c r="V290">
        <v>-90.086145999999999</v>
      </c>
      <c r="W290">
        <v>29.9661431</v>
      </c>
      <c r="X290" t="s">
        <v>10</v>
      </c>
      <c r="Y290" s="8">
        <v>210557</v>
      </c>
      <c r="Z290" t="s">
        <v>246</v>
      </c>
      <c r="AA290" t="s">
        <v>17</v>
      </c>
      <c r="AB290" t="s">
        <v>33</v>
      </c>
      <c r="AC290" t="s">
        <v>17</v>
      </c>
      <c r="AD290" t="s">
        <v>4</v>
      </c>
      <c r="AE290" t="s">
        <v>2627</v>
      </c>
      <c r="AF290" t="s">
        <v>2628</v>
      </c>
      <c r="AG290" t="s">
        <v>2629</v>
      </c>
      <c r="AH290">
        <v>70119</v>
      </c>
      <c r="AI290">
        <v>2</v>
      </c>
    </row>
    <row r="291" spans="1:35" x14ac:dyDescent="0.35">
      <c r="A291" s="7">
        <v>2020</v>
      </c>
      <c r="B291" s="8">
        <v>127</v>
      </c>
      <c r="C291" s="7">
        <v>2020</v>
      </c>
      <c r="D291" s="7">
        <v>1323889600</v>
      </c>
      <c r="E291" t="s">
        <v>0</v>
      </c>
      <c r="F291" t="s">
        <v>13</v>
      </c>
      <c r="G291" t="s">
        <v>2</v>
      </c>
      <c r="H291" s="7">
        <v>89</v>
      </c>
      <c r="I291" s="1">
        <v>43873</v>
      </c>
      <c r="J291" s="7">
        <v>11303</v>
      </c>
      <c r="K291" t="s">
        <v>3</v>
      </c>
      <c r="L291" t="s">
        <v>638</v>
      </c>
      <c r="M291" t="s">
        <v>636</v>
      </c>
      <c r="N291" t="s">
        <v>527</v>
      </c>
      <c r="O291" t="s">
        <v>6</v>
      </c>
      <c r="P291" s="7">
        <v>6</v>
      </c>
      <c r="Q291" s="8">
        <v>127</v>
      </c>
      <c r="R291" t="s">
        <v>138</v>
      </c>
      <c r="S291" t="s">
        <v>139</v>
      </c>
      <c r="T291" t="s">
        <v>9</v>
      </c>
      <c r="U291" t="s">
        <v>639</v>
      </c>
      <c r="V291">
        <v>-90.044106999999997</v>
      </c>
      <c r="W291">
        <v>29.9707127</v>
      </c>
      <c r="X291" t="s">
        <v>10</v>
      </c>
      <c r="Y291" s="8">
        <v>210557</v>
      </c>
      <c r="Z291" t="s">
        <v>246</v>
      </c>
      <c r="AA291" t="s">
        <v>40</v>
      </c>
      <c r="AB291" t="s">
        <v>12</v>
      </c>
      <c r="AC291" t="s">
        <v>40</v>
      </c>
      <c r="AD291" t="s">
        <v>4</v>
      </c>
      <c r="AE291" t="s">
        <v>2639</v>
      </c>
      <c r="AF291" t="s">
        <v>2640</v>
      </c>
      <c r="AG291" t="s">
        <v>2641</v>
      </c>
      <c r="AH291">
        <v>70117</v>
      </c>
      <c r="AI291">
        <v>2</v>
      </c>
    </row>
    <row r="292" spans="1:35" x14ac:dyDescent="0.35">
      <c r="A292" s="7">
        <v>2020</v>
      </c>
      <c r="B292" s="8">
        <v>4</v>
      </c>
      <c r="C292" s="7">
        <v>2020</v>
      </c>
      <c r="D292" s="7">
        <v>1323938290</v>
      </c>
      <c r="E292" t="s">
        <v>0</v>
      </c>
      <c r="F292" t="s">
        <v>13</v>
      </c>
      <c r="G292" t="s">
        <v>2</v>
      </c>
      <c r="H292" s="7">
        <v>89</v>
      </c>
      <c r="I292" s="1">
        <v>43874</v>
      </c>
      <c r="J292" s="7">
        <v>356</v>
      </c>
      <c r="K292" t="s">
        <v>28</v>
      </c>
      <c r="L292" t="s">
        <v>2212</v>
      </c>
      <c r="M292" t="s">
        <v>164</v>
      </c>
      <c r="N292" t="s">
        <v>165</v>
      </c>
      <c r="O292" t="s">
        <v>6</v>
      </c>
      <c r="P292" s="7">
        <v>6</v>
      </c>
      <c r="Q292" s="8">
        <v>4</v>
      </c>
      <c r="R292" t="s">
        <v>132</v>
      </c>
      <c r="S292" t="s">
        <v>133</v>
      </c>
      <c r="T292" t="s">
        <v>9</v>
      </c>
      <c r="U292" t="s">
        <v>2213</v>
      </c>
      <c r="V292">
        <v>-90.014408000000003</v>
      </c>
      <c r="W292">
        <v>29.9778053</v>
      </c>
      <c r="X292" t="s">
        <v>10</v>
      </c>
      <c r="Y292" s="8">
        <v>210557</v>
      </c>
      <c r="Z292" t="s">
        <v>246</v>
      </c>
      <c r="AA292" t="s">
        <v>37</v>
      </c>
      <c r="AB292" t="s">
        <v>33</v>
      </c>
      <c r="AC292" t="s">
        <v>37</v>
      </c>
      <c r="AD292" t="s">
        <v>4</v>
      </c>
      <c r="AE292" t="s">
        <v>2630</v>
      </c>
      <c r="AF292" t="s">
        <v>2631</v>
      </c>
      <c r="AG292" t="s">
        <v>2632</v>
      </c>
      <c r="AH292">
        <v>70117</v>
      </c>
      <c r="AI292">
        <v>2</v>
      </c>
    </row>
    <row r="293" spans="1:35" x14ac:dyDescent="0.35">
      <c r="A293" s="7">
        <v>2020</v>
      </c>
      <c r="B293" s="8">
        <v>24</v>
      </c>
      <c r="C293" s="7">
        <v>2020</v>
      </c>
      <c r="D293" s="7">
        <v>1326987204</v>
      </c>
      <c r="E293" t="s">
        <v>0</v>
      </c>
      <c r="F293" t="s">
        <v>1</v>
      </c>
      <c r="G293" t="s">
        <v>136</v>
      </c>
      <c r="H293" s="7">
        <v>89</v>
      </c>
      <c r="I293" s="1">
        <v>43933</v>
      </c>
      <c r="J293" s="7">
        <v>2136</v>
      </c>
      <c r="K293" t="s">
        <v>3</v>
      </c>
      <c r="L293" t="s">
        <v>1348</v>
      </c>
      <c r="M293" t="s">
        <v>1349</v>
      </c>
      <c r="N293" t="s">
        <v>1031</v>
      </c>
      <c r="O293" t="s">
        <v>6</v>
      </c>
      <c r="P293" s="7">
        <v>1</v>
      </c>
      <c r="Q293" s="8">
        <v>24</v>
      </c>
      <c r="R293" t="s">
        <v>162</v>
      </c>
      <c r="S293" t="s">
        <v>163</v>
      </c>
      <c r="T293" t="s">
        <v>9</v>
      </c>
      <c r="U293" t="s">
        <v>854</v>
      </c>
      <c r="V293">
        <v>-90.097395000000006</v>
      </c>
      <c r="W293">
        <v>29.982900600000001</v>
      </c>
      <c r="X293" t="s">
        <v>10</v>
      </c>
      <c r="Y293" s="8">
        <v>210557</v>
      </c>
      <c r="Z293" t="s">
        <v>246</v>
      </c>
      <c r="AA293" t="s">
        <v>163</v>
      </c>
      <c r="AB293" t="s">
        <v>12</v>
      </c>
      <c r="AC293" t="s">
        <v>163</v>
      </c>
      <c r="AD293" t="s">
        <v>4</v>
      </c>
      <c r="AE293" t="s">
        <v>2636</v>
      </c>
      <c r="AF293" t="s">
        <v>2637</v>
      </c>
      <c r="AG293" t="s">
        <v>2638</v>
      </c>
      <c r="AH293">
        <v>70119</v>
      </c>
      <c r="AI293">
        <v>4</v>
      </c>
    </row>
    <row r="294" spans="1:35" x14ac:dyDescent="0.35">
      <c r="A294" s="7">
        <v>2020</v>
      </c>
      <c r="B294" s="8">
        <v>17</v>
      </c>
      <c r="C294" s="7">
        <v>2020</v>
      </c>
      <c r="D294" s="7">
        <v>1329905796</v>
      </c>
      <c r="E294" t="s">
        <v>0</v>
      </c>
      <c r="F294" t="s">
        <v>1</v>
      </c>
      <c r="G294" t="s">
        <v>2</v>
      </c>
      <c r="H294" s="7">
        <v>89</v>
      </c>
      <c r="I294" s="1">
        <v>43956</v>
      </c>
      <c r="J294" s="7">
        <v>1513</v>
      </c>
      <c r="K294" t="s">
        <v>3</v>
      </c>
      <c r="L294" t="s">
        <v>1494</v>
      </c>
      <c r="M294" t="s">
        <v>1495</v>
      </c>
      <c r="N294" t="s">
        <v>814</v>
      </c>
      <c r="O294" t="s">
        <v>6</v>
      </c>
      <c r="P294" s="7">
        <v>1</v>
      </c>
      <c r="Q294" s="8">
        <v>17</v>
      </c>
      <c r="R294" t="s">
        <v>138</v>
      </c>
      <c r="S294" t="s">
        <v>139</v>
      </c>
      <c r="T294" t="s">
        <v>9</v>
      </c>
      <c r="U294" t="s">
        <v>1496</v>
      </c>
      <c r="V294">
        <v>-90.073552000000007</v>
      </c>
      <c r="W294">
        <v>29.968025099999998</v>
      </c>
      <c r="X294" t="s">
        <v>10</v>
      </c>
      <c r="Y294" s="8">
        <v>210557</v>
      </c>
      <c r="Z294" t="s">
        <v>246</v>
      </c>
      <c r="AA294" t="s">
        <v>40</v>
      </c>
      <c r="AB294" t="s">
        <v>12</v>
      </c>
      <c r="AC294" t="s">
        <v>40</v>
      </c>
      <c r="AD294" t="s">
        <v>4</v>
      </c>
      <c r="AE294" t="s">
        <v>2633</v>
      </c>
      <c r="AF294" t="s">
        <v>2634</v>
      </c>
      <c r="AG294" t="s">
        <v>2635</v>
      </c>
      <c r="AH294">
        <v>70116</v>
      </c>
      <c r="AI294">
        <v>5</v>
      </c>
    </row>
    <row r="295" spans="1:35" x14ac:dyDescent="0.35">
      <c r="A295" s="7">
        <v>2020</v>
      </c>
      <c r="B295" s="8">
        <v>35</v>
      </c>
      <c r="C295" s="7">
        <v>2020</v>
      </c>
      <c r="D295" s="7">
        <v>1333571139</v>
      </c>
      <c r="E295" t="s">
        <v>0</v>
      </c>
      <c r="F295" t="s">
        <v>13</v>
      </c>
      <c r="G295" t="s">
        <v>109</v>
      </c>
      <c r="H295" s="7">
        <v>89</v>
      </c>
      <c r="I295" s="1">
        <v>44005</v>
      </c>
      <c r="J295" s="7">
        <v>3115</v>
      </c>
      <c r="K295" t="s">
        <v>3</v>
      </c>
      <c r="L295" t="s">
        <v>166</v>
      </c>
      <c r="M295" t="s">
        <v>167</v>
      </c>
      <c r="N295" t="s">
        <v>70</v>
      </c>
      <c r="O295" t="s">
        <v>6</v>
      </c>
      <c r="P295" s="7">
        <v>6</v>
      </c>
      <c r="Q295" s="8">
        <v>35</v>
      </c>
      <c r="R295" t="s">
        <v>162</v>
      </c>
      <c r="S295" t="s">
        <v>163</v>
      </c>
      <c r="T295" t="s">
        <v>9</v>
      </c>
      <c r="U295" t="s">
        <v>1198</v>
      </c>
      <c r="V295">
        <v>-89.990268</v>
      </c>
      <c r="W295">
        <v>30.0400375</v>
      </c>
      <c r="X295" t="s">
        <v>251</v>
      </c>
      <c r="Y295" s="8">
        <v>210557</v>
      </c>
      <c r="Z295" t="s">
        <v>246</v>
      </c>
      <c r="AA295" t="s">
        <v>163</v>
      </c>
      <c r="AB295" t="s">
        <v>12</v>
      </c>
      <c r="AC295" t="s">
        <v>163</v>
      </c>
      <c r="AD295" t="s">
        <v>4</v>
      </c>
      <c r="AE295" t="s">
        <v>2630</v>
      </c>
      <c r="AF295" t="s">
        <v>2631</v>
      </c>
      <c r="AG295" t="s">
        <v>2632</v>
      </c>
      <c r="AH295">
        <v>70127</v>
      </c>
      <c r="AI295">
        <v>6</v>
      </c>
    </row>
    <row r="296" spans="1:35" x14ac:dyDescent="0.35">
      <c r="A296" s="7">
        <v>2020</v>
      </c>
      <c r="B296" s="8">
        <v>1</v>
      </c>
      <c r="C296" s="7">
        <v>2020</v>
      </c>
      <c r="D296" s="7">
        <v>1323096832</v>
      </c>
      <c r="E296" t="s">
        <v>0</v>
      </c>
      <c r="F296" t="s">
        <v>1</v>
      </c>
      <c r="G296" t="s">
        <v>2</v>
      </c>
      <c r="H296" s="7">
        <v>90</v>
      </c>
      <c r="I296" s="1">
        <v>43852</v>
      </c>
      <c r="J296" s="7">
        <v>90</v>
      </c>
      <c r="K296" t="s">
        <v>65</v>
      </c>
      <c r="L296" t="s">
        <v>116</v>
      </c>
      <c r="M296" t="s">
        <v>2443</v>
      </c>
      <c r="N296" t="s">
        <v>243</v>
      </c>
      <c r="O296" t="s">
        <v>6</v>
      </c>
      <c r="P296" s="7">
        <v>1</v>
      </c>
      <c r="Q296" s="8">
        <v>1</v>
      </c>
      <c r="R296" t="s">
        <v>118</v>
      </c>
      <c r="S296" t="s">
        <v>119</v>
      </c>
      <c r="T296" t="s">
        <v>9</v>
      </c>
      <c r="U296" t="s">
        <v>2444</v>
      </c>
      <c r="V296">
        <v>-90.071842000000004</v>
      </c>
      <c r="W296">
        <v>29.925076000000001</v>
      </c>
      <c r="X296" t="s">
        <v>10</v>
      </c>
      <c r="Y296" s="8">
        <v>210557</v>
      </c>
      <c r="Z296" t="s">
        <v>246</v>
      </c>
      <c r="AA296" t="s">
        <v>17</v>
      </c>
      <c r="AB296" t="s">
        <v>68</v>
      </c>
      <c r="AC296" t="s">
        <v>17</v>
      </c>
      <c r="AD296" t="s">
        <v>4</v>
      </c>
      <c r="AE296" t="s">
        <v>2627</v>
      </c>
      <c r="AF296" t="s">
        <v>2628</v>
      </c>
      <c r="AG296" t="s">
        <v>2629</v>
      </c>
      <c r="AH296">
        <v>70130</v>
      </c>
      <c r="AI296">
        <v>1</v>
      </c>
    </row>
    <row r="297" spans="1:35" x14ac:dyDescent="0.35">
      <c r="A297" s="7">
        <v>2020</v>
      </c>
      <c r="B297" s="8">
        <v>427</v>
      </c>
      <c r="C297" s="7">
        <v>2020</v>
      </c>
      <c r="D297" s="7">
        <v>1323653581</v>
      </c>
      <c r="E297" t="s">
        <v>0</v>
      </c>
      <c r="F297" t="s">
        <v>13</v>
      </c>
      <c r="G297" t="s">
        <v>56</v>
      </c>
      <c r="H297" s="7">
        <v>91</v>
      </c>
      <c r="I297" s="1">
        <v>43868</v>
      </c>
      <c r="J297" s="7">
        <v>38857</v>
      </c>
      <c r="K297" t="s">
        <v>69</v>
      </c>
      <c r="L297" t="s">
        <v>88</v>
      </c>
      <c r="M297" t="s">
        <v>307</v>
      </c>
      <c r="N297" t="s">
        <v>88</v>
      </c>
      <c r="O297" t="s">
        <v>6</v>
      </c>
      <c r="P297" s="7">
        <v>6</v>
      </c>
      <c r="Q297" s="8">
        <v>427</v>
      </c>
      <c r="R297" t="s">
        <v>93</v>
      </c>
      <c r="S297" t="s">
        <v>94</v>
      </c>
      <c r="T297" t="s">
        <v>9</v>
      </c>
      <c r="U297" t="s">
        <v>411</v>
      </c>
      <c r="V297">
        <v>-90.002063000000007</v>
      </c>
      <c r="W297">
        <v>29.974709699999998</v>
      </c>
      <c r="X297" t="s">
        <v>10</v>
      </c>
      <c r="Y297" s="8">
        <v>210557</v>
      </c>
      <c r="Z297" t="s">
        <v>246</v>
      </c>
      <c r="AA297" t="s">
        <v>17</v>
      </c>
      <c r="AB297" t="s">
        <v>72</v>
      </c>
      <c r="AC297" t="s">
        <v>17</v>
      </c>
      <c r="AD297" t="s">
        <v>4</v>
      </c>
      <c r="AE297" t="s">
        <v>2630</v>
      </c>
      <c r="AF297" t="s">
        <v>2631</v>
      </c>
      <c r="AG297" t="s">
        <v>2632</v>
      </c>
      <c r="AH297">
        <v>70117</v>
      </c>
      <c r="AI297">
        <v>2</v>
      </c>
    </row>
    <row r="298" spans="1:35" x14ac:dyDescent="0.35">
      <c r="A298" s="7">
        <v>2020</v>
      </c>
      <c r="B298" s="8">
        <v>28</v>
      </c>
      <c r="C298" s="7">
        <v>2020</v>
      </c>
      <c r="D298" s="7">
        <v>1324786656</v>
      </c>
      <c r="E298" t="s">
        <v>0</v>
      </c>
      <c r="F298" t="s">
        <v>1</v>
      </c>
      <c r="G298" t="s">
        <v>2</v>
      </c>
      <c r="H298" s="7">
        <v>91</v>
      </c>
      <c r="I298" s="1">
        <v>43892</v>
      </c>
      <c r="J298" s="7">
        <v>2548</v>
      </c>
      <c r="K298" t="s">
        <v>3</v>
      </c>
      <c r="L298" t="s">
        <v>890</v>
      </c>
      <c r="M298" t="s">
        <v>891</v>
      </c>
      <c r="N298" t="s">
        <v>664</v>
      </c>
      <c r="O298" t="s">
        <v>6</v>
      </c>
      <c r="P298" s="7">
        <v>1</v>
      </c>
      <c r="Q298" s="8">
        <v>28</v>
      </c>
      <c r="R298" t="s">
        <v>80</v>
      </c>
      <c r="S298" t="s">
        <v>81</v>
      </c>
      <c r="T298" t="s">
        <v>9</v>
      </c>
      <c r="U298" t="s">
        <v>1267</v>
      </c>
      <c r="V298">
        <v>-90.076283000000004</v>
      </c>
      <c r="W298">
        <v>29.9865478</v>
      </c>
      <c r="X298" t="s">
        <v>10</v>
      </c>
      <c r="Y298" s="8">
        <v>210557</v>
      </c>
      <c r="Z298" t="s">
        <v>246</v>
      </c>
      <c r="AA298" t="s">
        <v>17</v>
      </c>
      <c r="AB298" t="s">
        <v>12</v>
      </c>
      <c r="AC298" t="s">
        <v>17</v>
      </c>
      <c r="AD298" t="s">
        <v>4</v>
      </c>
      <c r="AE298" t="s">
        <v>2636</v>
      </c>
      <c r="AF298" t="s">
        <v>2637</v>
      </c>
      <c r="AG298" t="s">
        <v>2638</v>
      </c>
      <c r="AH298">
        <v>70119</v>
      </c>
      <c r="AI298">
        <v>3</v>
      </c>
    </row>
    <row r="299" spans="1:35" x14ac:dyDescent="0.35">
      <c r="A299" s="7">
        <v>2020</v>
      </c>
      <c r="B299" s="8">
        <v>29</v>
      </c>
      <c r="C299" s="7">
        <v>2020</v>
      </c>
      <c r="D299" s="7">
        <v>1328476758</v>
      </c>
      <c r="E299" t="s">
        <v>0</v>
      </c>
      <c r="F299" t="s">
        <v>1</v>
      </c>
      <c r="G299" t="s">
        <v>2</v>
      </c>
      <c r="H299" s="7">
        <v>91</v>
      </c>
      <c r="I299" s="1">
        <v>43941</v>
      </c>
      <c r="J299" s="7">
        <v>2639</v>
      </c>
      <c r="K299" t="s">
        <v>3</v>
      </c>
      <c r="L299" t="s">
        <v>1248</v>
      </c>
      <c r="M299" t="s">
        <v>1249</v>
      </c>
      <c r="N299" t="s">
        <v>479</v>
      </c>
      <c r="O299" t="s">
        <v>6</v>
      </c>
      <c r="P299" s="7">
        <v>1</v>
      </c>
      <c r="Q299" s="8">
        <v>29</v>
      </c>
      <c r="R299" t="s">
        <v>162</v>
      </c>
      <c r="S299" t="s">
        <v>163</v>
      </c>
      <c r="T299" t="s">
        <v>9</v>
      </c>
      <c r="U299" t="s">
        <v>1250</v>
      </c>
      <c r="V299">
        <v>-90.069367</v>
      </c>
      <c r="W299">
        <v>29.9688552</v>
      </c>
      <c r="X299" t="s">
        <v>10</v>
      </c>
      <c r="Y299" s="8">
        <v>210557</v>
      </c>
      <c r="Z299" t="s">
        <v>246</v>
      </c>
      <c r="AA299" t="s">
        <v>163</v>
      </c>
      <c r="AB299" t="s">
        <v>12</v>
      </c>
      <c r="AC299" t="s">
        <v>163</v>
      </c>
      <c r="AD299" t="s">
        <v>4</v>
      </c>
      <c r="AE299" t="s">
        <v>2633</v>
      </c>
      <c r="AF299" t="s">
        <v>2634</v>
      </c>
      <c r="AG299" t="s">
        <v>2635</v>
      </c>
      <c r="AH299">
        <v>70116</v>
      </c>
      <c r="AI299">
        <v>4</v>
      </c>
    </row>
    <row r="300" spans="1:35" x14ac:dyDescent="0.35">
      <c r="A300" s="7">
        <v>2020</v>
      </c>
      <c r="B300" s="8">
        <v>12</v>
      </c>
      <c r="C300" s="7">
        <v>2020</v>
      </c>
      <c r="D300" s="7">
        <v>1333573668</v>
      </c>
      <c r="E300" t="s">
        <v>0</v>
      </c>
      <c r="F300" t="s">
        <v>1</v>
      </c>
      <c r="G300" t="s">
        <v>2</v>
      </c>
      <c r="H300" s="7">
        <v>91</v>
      </c>
      <c r="I300" s="1">
        <v>44005</v>
      </c>
      <c r="J300" s="7">
        <v>1092</v>
      </c>
      <c r="K300" t="s">
        <v>28</v>
      </c>
      <c r="L300" t="s">
        <v>1680</v>
      </c>
      <c r="M300" t="s">
        <v>1681</v>
      </c>
      <c r="N300" t="s">
        <v>135</v>
      </c>
      <c r="O300" t="s">
        <v>6</v>
      </c>
      <c r="P300" s="7">
        <v>1</v>
      </c>
      <c r="Q300" s="8">
        <v>12</v>
      </c>
      <c r="R300" t="s">
        <v>162</v>
      </c>
      <c r="S300" t="s">
        <v>163</v>
      </c>
      <c r="T300" t="s">
        <v>9</v>
      </c>
      <c r="U300" t="s">
        <v>23</v>
      </c>
      <c r="V300">
        <v>-90.091865999999996</v>
      </c>
      <c r="W300">
        <v>29.917871699999999</v>
      </c>
      <c r="X300" t="s">
        <v>251</v>
      </c>
      <c r="Y300" s="8">
        <v>210557</v>
      </c>
      <c r="Z300" t="s">
        <v>246</v>
      </c>
      <c r="AA300" t="s">
        <v>163</v>
      </c>
      <c r="AB300" t="s">
        <v>33</v>
      </c>
      <c r="AC300" t="s">
        <v>163</v>
      </c>
      <c r="AD300" t="s">
        <v>4</v>
      </c>
      <c r="AE300" t="s">
        <v>2627</v>
      </c>
      <c r="AF300" t="s">
        <v>2628</v>
      </c>
      <c r="AG300" t="s">
        <v>2629</v>
      </c>
      <c r="AH300">
        <v>70115</v>
      </c>
      <c r="AI300">
        <v>6</v>
      </c>
    </row>
    <row r="301" spans="1:35" x14ac:dyDescent="0.35">
      <c r="A301" s="7">
        <v>2020</v>
      </c>
      <c r="B301" s="8">
        <v>2</v>
      </c>
      <c r="C301" s="7">
        <v>2020</v>
      </c>
      <c r="D301" s="7">
        <v>1323182720</v>
      </c>
      <c r="E301" t="s">
        <v>0</v>
      </c>
      <c r="F301" t="s">
        <v>1</v>
      </c>
      <c r="G301" t="s">
        <v>2</v>
      </c>
      <c r="H301" s="7">
        <v>92</v>
      </c>
      <c r="I301" s="1">
        <v>43854</v>
      </c>
      <c r="J301" s="7">
        <v>184</v>
      </c>
      <c r="K301" t="s">
        <v>3</v>
      </c>
      <c r="L301" t="s">
        <v>2368</v>
      </c>
      <c r="M301" t="s">
        <v>2369</v>
      </c>
      <c r="N301" t="s">
        <v>25</v>
      </c>
      <c r="O301" t="s">
        <v>6</v>
      </c>
      <c r="P301" s="7">
        <v>1</v>
      </c>
      <c r="Q301" s="8">
        <v>2</v>
      </c>
      <c r="R301" t="s">
        <v>80</v>
      </c>
      <c r="S301" t="s">
        <v>81</v>
      </c>
      <c r="T301" t="s">
        <v>9</v>
      </c>
      <c r="U301" t="s">
        <v>2370</v>
      </c>
      <c r="V301">
        <v>-90.122632999999993</v>
      </c>
      <c r="W301">
        <v>29.9225283</v>
      </c>
      <c r="X301" t="s">
        <v>10</v>
      </c>
      <c r="Y301" s="8">
        <v>210557</v>
      </c>
      <c r="Z301" t="s">
        <v>246</v>
      </c>
      <c r="AA301" t="s">
        <v>17</v>
      </c>
      <c r="AB301" t="s">
        <v>12</v>
      </c>
      <c r="AC301" t="s">
        <v>17</v>
      </c>
      <c r="AD301" t="s">
        <v>4</v>
      </c>
      <c r="AE301" t="s">
        <v>2636</v>
      </c>
      <c r="AF301" t="s">
        <v>2637</v>
      </c>
      <c r="AG301" t="s">
        <v>2638</v>
      </c>
      <c r="AH301">
        <v>70118</v>
      </c>
      <c r="AI301">
        <v>1</v>
      </c>
    </row>
    <row r="302" spans="1:35" x14ac:dyDescent="0.35">
      <c r="A302" s="7">
        <v>2020</v>
      </c>
      <c r="B302" s="8">
        <v>461</v>
      </c>
      <c r="C302" s="7">
        <v>2020</v>
      </c>
      <c r="D302" s="7">
        <v>1331523595</v>
      </c>
      <c r="E302" t="s">
        <v>0</v>
      </c>
      <c r="F302" t="s">
        <v>1</v>
      </c>
      <c r="G302" t="s">
        <v>2</v>
      </c>
      <c r="H302" s="7">
        <v>92</v>
      </c>
      <c r="I302" s="1">
        <v>43977</v>
      </c>
      <c r="J302" s="7">
        <v>42412</v>
      </c>
      <c r="K302" t="s">
        <v>259</v>
      </c>
      <c r="L302" t="s">
        <v>405</v>
      </c>
      <c r="M302" t="s">
        <v>406</v>
      </c>
      <c r="N302" t="s">
        <v>120</v>
      </c>
      <c r="O302" t="s">
        <v>6</v>
      </c>
      <c r="P302" s="7">
        <v>1</v>
      </c>
      <c r="Q302" s="8">
        <v>461</v>
      </c>
      <c r="R302" t="s">
        <v>93</v>
      </c>
      <c r="S302" t="s">
        <v>94</v>
      </c>
      <c r="T302" t="s">
        <v>9</v>
      </c>
      <c r="U302" t="s">
        <v>407</v>
      </c>
      <c r="V302">
        <v>-90.076278000000002</v>
      </c>
      <c r="W302">
        <v>30.006015999999999</v>
      </c>
      <c r="X302" t="s">
        <v>10</v>
      </c>
      <c r="Y302" s="8">
        <v>210557</v>
      </c>
      <c r="Z302" t="s">
        <v>246</v>
      </c>
      <c r="AA302" t="s">
        <v>17</v>
      </c>
      <c r="AB302" t="s">
        <v>263</v>
      </c>
      <c r="AC302" t="s">
        <v>17</v>
      </c>
      <c r="AD302" t="s">
        <v>4</v>
      </c>
      <c r="AE302" t="s">
        <v>2633</v>
      </c>
      <c r="AF302" t="s">
        <v>2634</v>
      </c>
      <c r="AG302" t="s">
        <v>2635</v>
      </c>
      <c r="AH302">
        <v>70122</v>
      </c>
      <c r="AI302">
        <v>5</v>
      </c>
    </row>
    <row r="303" spans="1:35" x14ac:dyDescent="0.35">
      <c r="A303" s="7">
        <v>2020</v>
      </c>
      <c r="B303" s="8">
        <v>7</v>
      </c>
      <c r="C303" s="7">
        <v>2020</v>
      </c>
      <c r="D303" s="7">
        <v>1333180876</v>
      </c>
      <c r="E303" t="s">
        <v>0</v>
      </c>
      <c r="F303" t="s">
        <v>13</v>
      </c>
      <c r="G303" t="s">
        <v>2</v>
      </c>
      <c r="H303" s="7">
        <v>92</v>
      </c>
      <c r="I303" s="1">
        <v>43999</v>
      </c>
      <c r="J303" s="7">
        <v>644</v>
      </c>
      <c r="K303" t="s">
        <v>28</v>
      </c>
      <c r="L303" t="s">
        <v>2021</v>
      </c>
      <c r="M303" t="s">
        <v>2022</v>
      </c>
      <c r="N303" t="s">
        <v>46</v>
      </c>
      <c r="O303" t="s">
        <v>6</v>
      </c>
      <c r="P303" s="7">
        <v>6</v>
      </c>
      <c r="Q303" s="8">
        <v>7</v>
      </c>
      <c r="R303" t="s">
        <v>63</v>
      </c>
      <c r="S303" t="s">
        <v>64</v>
      </c>
      <c r="T303" t="s">
        <v>9</v>
      </c>
      <c r="U303" t="s">
        <v>64</v>
      </c>
      <c r="V303">
        <v>-90.034069000000002</v>
      </c>
      <c r="W303">
        <v>29.970011499999998</v>
      </c>
      <c r="X303" t="s">
        <v>251</v>
      </c>
      <c r="Y303" s="8">
        <v>210557</v>
      </c>
      <c r="Z303" t="s">
        <v>246</v>
      </c>
      <c r="AA303" t="s">
        <v>64</v>
      </c>
      <c r="AB303" t="s">
        <v>33</v>
      </c>
      <c r="AC303" t="s">
        <v>64</v>
      </c>
      <c r="AD303" t="s">
        <v>4</v>
      </c>
      <c r="AE303" t="s">
        <v>2633</v>
      </c>
      <c r="AF303" t="s">
        <v>2634</v>
      </c>
      <c r="AG303" t="s">
        <v>2635</v>
      </c>
      <c r="AH303">
        <v>70117</v>
      </c>
      <c r="AI303">
        <v>6</v>
      </c>
    </row>
    <row r="304" spans="1:35" x14ac:dyDescent="0.35">
      <c r="A304" s="7">
        <v>2020</v>
      </c>
      <c r="B304" s="8">
        <v>1</v>
      </c>
      <c r="C304" s="7">
        <v>2020</v>
      </c>
      <c r="D304" s="7">
        <v>1333180768</v>
      </c>
      <c r="E304" t="s">
        <v>0</v>
      </c>
      <c r="F304" t="s">
        <v>13</v>
      </c>
      <c r="G304" t="s">
        <v>2</v>
      </c>
      <c r="H304" s="7">
        <v>92</v>
      </c>
      <c r="I304" s="1">
        <v>43999</v>
      </c>
      <c r="J304" s="7">
        <v>92</v>
      </c>
      <c r="K304" t="s">
        <v>28</v>
      </c>
      <c r="L304" t="s">
        <v>2609</v>
      </c>
      <c r="M304" t="s">
        <v>2610</v>
      </c>
      <c r="N304" t="s">
        <v>46</v>
      </c>
      <c r="O304" t="s">
        <v>6</v>
      </c>
      <c r="P304" s="7">
        <v>6</v>
      </c>
      <c r="Q304" s="8">
        <v>1</v>
      </c>
      <c r="R304" t="s">
        <v>63</v>
      </c>
      <c r="S304" t="s">
        <v>64</v>
      </c>
      <c r="T304" t="s">
        <v>9</v>
      </c>
      <c r="U304" t="s">
        <v>64</v>
      </c>
      <c r="V304">
        <v>-90.034015999999994</v>
      </c>
      <c r="W304">
        <v>29.970257499999999</v>
      </c>
      <c r="X304" t="s">
        <v>251</v>
      </c>
      <c r="Y304" s="8">
        <v>210557</v>
      </c>
      <c r="Z304" t="s">
        <v>246</v>
      </c>
      <c r="AA304" t="s">
        <v>64</v>
      </c>
      <c r="AB304" t="s">
        <v>33</v>
      </c>
      <c r="AC304" t="s">
        <v>64</v>
      </c>
      <c r="AD304" t="s">
        <v>4</v>
      </c>
      <c r="AE304" t="s">
        <v>2633</v>
      </c>
      <c r="AF304" t="s">
        <v>2634</v>
      </c>
      <c r="AG304" t="s">
        <v>2635</v>
      </c>
      <c r="AH304">
        <v>70117</v>
      </c>
      <c r="AI304">
        <v>6</v>
      </c>
    </row>
    <row r="305" spans="1:35" x14ac:dyDescent="0.35">
      <c r="A305" s="7">
        <v>2020</v>
      </c>
      <c r="B305" s="8">
        <v>496</v>
      </c>
      <c r="C305" s="7">
        <v>2020</v>
      </c>
      <c r="D305" s="7">
        <v>1333878870</v>
      </c>
      <c r="E305" t="s">
        <v>0</v>
      </c>
      <c r="F305" t="s">
        <v>1</v>
      </c>
      <c r="G305" t="s">
        <v>2</v>
      </c>
      <c r="H305" s="7">
        <v>92</v>
      </c>
      <c r="I305" s="1">
        <v>44008</v>
      </c>
      <c r="J305" s="7">
        <v>45632</v>
      </c>
      <c r="K305" t="s">
        <v>259</v>
      </c>
      <c r="L305" t="s">
        <v>402</v>
      </c>
      <c r="M305" t="s">
        <v>403</v>
      </c>
      <c r="N305" t="s">
        <v>25</v>
      </c>
      <c r="O305" t="s">
        <v>6</v>
      </c>
      <c r="P305" s="7">
        <v>1</v>
      </c>
      <c r="Q305" s="8">
        <v>496</v>
      </c>
      <c r="R305" t="s">
        <v>93</v>
      </c>
      <c r="S305" t="s">
        <v>94</v>
      </c>
      <c r="T305" t="s">
        <v>9</v>
      </c>
      <c r="U305" t="s">
        <v>404</v>
      </c>
      <c r="V305">
        <v>-90.105413999999996</v>
      </c>
      <c r="W305">
        <v>29.924683600000002</v>
      </c>
      <c r="X305" t="s">
        <v>251</v>
      </c>
      <c r="Y305" s="8">
        <v>210557</v>
      </c>
      <c r="Z305" t="s">
        <v>246</v>
      </c>
      <c r="AA305" t="s">
        <v>17</v>
      </c>
      <c r="AB305" t="s">
        <v>263</v>
      </c>
      <c r="AC305" t="s">
        <v>17</v>
      </c>
      <c r="AD305" t="s">
        <v>4</v>
      </c>
      <c r="AE305" t="s">
        <v>2627</v>
      </c>
      <c r="AF305" t="s">
        <v>2628</v>
      </c>
      <c r="AG305" t="s">
        <v>2629</v>
      </c>
      <c r="AH305">
        <v>70115</v>
      </c>
      <c r="AI305">
        <v>6</v>
      </c>
    </row>
    <row r="306" spans="1:35" x14ac:dyDescent="0.35">
      <c r="A306" s="7">
        <v>2020</v>
      </c>
      <c r="B306" s="8">
        <v>10</v>
      </c>
      <c r="C306" s="7">
        <v>2020</v>
      </c>
      <c r="D306" s="7">
        <v>1322249652</v>
      </c>
      <c r="E306" t="s">
        <v>0</v>
      </c>
      <c r="F306" t="s">
        <v>13</v>
      </c>
      <c r="G306" t="s">
        <v>136</v>
      </c>
      <c r="H306" s="7">
        <v>93</v>
      </c>
      <c r="I306" s="1">
        <v>43841</v>
      </c>
      <c r="J306" s="7">
        <v>930</v>
      </c>
      <c r="K306" t="s">
        <v>3</v>
      </c>
      <c r="L306" t="s">
        <v>1761</v>
      </c>
      <c r="M306" t="s">
        <v>1762</v>
      </c>
      <c r="N306" t="s">
        <v>909</v>
      </c>
      <c r="O306" t="s">
        <v>6</v>
      </c>
      <c r="P306" s="7">
        <v>6</v>
      </c>
      <c r="Q306" s="8">
        <v>10</v>
      </c>
      <c r="R306" t="s">
        <v>162</v>
      </c>
      <c r="S306" t="s">
        <v>163</v>
      </c>
      <c r="T306" t="s">
        <v>9</v>
      </c>
      <c r="U306" t="s">
        <v>1763</v>
      </c>
      <c r="V306">
        <v>-89.967668000000003</v>
      </c>
      <c r="W306">
        <v>30.024334799999998</v>
      </c>
      <c r="X306" t="s">
        <v>10</v>
      </c>
      <c r="Y306" s="8">
        <v>210557</v>
      </c>
      <c r="Z306" t="s">
        <v>246</v>
      </c>
      <c r="AA306" t="s">
        <v>163</v>
      </c>
      <c r="AB306" t="s">
        <v>12</v>
      </c>
      <c r="AC306" t="s">
        <v>163</v>
      </c>
      <c r="AD306" t="s">
        <v>4</v>
      </c>
      <c r="AE306" t="s">
        <v>2630</v>
      </c>
      <c r="AF306" t="s">
        <v>2631</v>
      </c>
      <c r="AG306" t="s">
        <v>2632</v>
      </c>
      <c r="AH306">
        <v>70127</v>
      </c>
      <c r="AI306">
        <v>1</v>
      </c>
    </row>
    <row r="307" spans="1:35" x14ac:dyDescent="0.35">
      <c r="A307" s="7">
        <v>2020</v>
      </c>
      <c r="B307" s="8">
        <v>82</v>
      </c>
      <c r="C307" s="7">
        <v>2020</v>
      </c>
      <c r="D307" s="7">
        <v>1323525729</v>
      </c>
      <c r="E307" t="s">
        <v>0</v>
      </c>
      <c r="F307" t="s">
        <v>1</v>
      </c>
      <c r="G307" t="s">
        <v>2</v>
      </c>
      <c r="H307" s="7">
        <v>93</v>
      </c>
      <c r="I307" s="1">
        <v>43866</v>
      </c>
      <c r="J307" s="7">
        <v>7954</v>
      </c>
      <c r="K307" t="s">
        <v>147</v>
      </c>
      <c r="L307" t="s">
        <v>815</v>
      </c>
      <c r="M307" t="s">
        <v>816</v>
      </c>
      <c r="N307" t="s">
        <v>155</v>
      </c>
      <c r="O307" t="s">
        <v>6</v>
      </c>
      <c r="P307" s="7">
        <v>1</v>
      </c>
      <c r="Q307" s="8">
        <v>82</v>
      </c>
      <c r="R307" t="s">
        <v>7</v>
      </c>
      <c r="S307" t="s">
        <v>8</v>
      </c>
      <c r="T307" t="s">
        <v>9</v>
      </c>
      <c r="U307" t="s">
        <v>304</v>
      </c>
      <c r="V307">
        <v>-90.116844999999998</v>
      </c>
      <c r="W307">
        <v>29.952491699999999</v>
      </c>
      <c r="X307" t="s">
        <v>10</v>
      </c>
      <c r="Y307" s="8">
        <v>210557</v>
      </c>
      <c r="Z307" t="s">
        <v>246</v>
      </c>
      <c r="AA307" t="s">
        <v>11</v>
      </c>
      <c r="AB307" t="s">
        <v>148</v>
      </c>
      <c r="AC307" t="s">
        <v>11</v>
      </c>
      <c r="AD307" t="s">
        <v>4</v>
      </c>
      <c r="AE307" t="s">
        <v>2636</v>
      </c>
      <c r="AF307" t="s">
        <v>2637</v>
      </c>
      <c r="AG307" t="s">
        <v>2638</v>
      </c>
      <c r="AH307">
        <v>70118</v>
      </c>
      <c r="AI307">
        <v>2</v>
      </c>
    </row>
    <row r="308" spans="1:35" x14ac:dyDescent="0.35">
      <c r="A308" s="7">
        <v>2020</v>
      </c>
      <c r="B308" s="8">
        <v>7</v>
      </c>
      <c r="C308" s="7">
        <v>2020</v>
      </c>
      <c r="D308" s="7">
        <v>1332296675</v>
      </c>
      <c r="E308" t="s">
        <v>0</v>
      </c>
      <c r="F308" t="s">
        <v>1</v>
      </c>
      <c r="G308" t="s">
        <v>2</v>
      </c>
      <c r="H308" s="7">
        <v>93</v>
      </c>
      <c r="I308" s="1">
        <v>43986</v>
      </c>
      <c r="J308" s="7">
        <v>651</v>
      </c>
      <c r="K308" t="s">
        <v>28</v>
      </c>
      <c r="L308" t="s">
        <v>2001</v>
      </c>
      <c r="M308" t="s">
        <v>2002</v>
      </c>
      <c r="N308" t="s">
        <v>5</v>
      </c>
      <c r="O308" t="s">
        <v>6</v>
      </c>
      <c r="P308" s="7">
        <v>1</v>
      </c>
      <c r="Q308" s="8">
        <v>7</v>
      </c>
      <c r="R308" t="s">
        <v>132</v>
      </c>
      <c r="S308" t="s">
        <v>133</v>
      </c>
      <c r="T308" t="s">
        <v>9</v>
      </c>
      <c r="U308" t="s">
        <v>23</v>
      </c>
      <c r="V308">
        <v>-90.100611999999998</v>
      </c>
      <c r="W308">
        <v>29.948003400000001</v>
      </c>
      <c r="X308" t="s">
        <v>251</v>
      </c>
      <c r="Y308" s="8">
        <v>210557</v>
      </c>
      <c r="Z308" t="s">
        <v>246</v>
      </c>
      <c r="AA308" t="s">
        <v>37</v>
      </c>
      <c r="AB308" t="s">
        <v>33</v>
      </c>
      <c r="AC308" t="s">
        <v>37</v>
      </c>
      <c r="AD308" t="s">
        <v>4</v>
      </c>
      <c r="AE308" t="s">
        <v>2627</v>
      </c>
      <c r="AF308" t="s">
        <v>2628</v>
      </c>
      <c r="AG308" t="s">
        <v>2629</v>
      </c>
      <c r="AH308">
        <v>70125</v>
      </c>
      <c r="AI308">
        <v>6</v>
      </c>
    </row>
    <row r="309" spans="1:35" x14ac:dyDescent="0.35">
      <c r="A309" s="7">
        <v>2020</v>
      </c>
      <c r="B309" s="8">
        <v>31</v>
      </c>
      <c r="C309" s="7">
        <v>2020</v>
      </c>
      <c r="D309" s="7">
        <v>1333057543</v>
      </c>
      <c r="E309" t="s">
        <v>0</v>
      </c>
      <c r="F309" t="s">
        <v>13</v>
      </c>
      <c r="G309" t="s">
        <v>2</v>
      </c>
      <c r="H309" s="7">
        <v>93</v>
      </c>
      <c r="I309" s="1">
        <v>43996</v>
      </c>
      <c r="J309" s="7">
        <v>3818</v>
      </c>
      <c r="K309" t="s">
        <v>3</v>
      </c>
      <c r="L309" t="s">
        <v>1186</v>
      </c>
      <c r="M309" t="s">
        <v>1187</v>
      </c>
      <c r="N309" t="s">
        <v>140</v>
      </c>
      <c r="O309" t="s">
        <v>6</v>
      </c>
      <c r="P309" s="7">
        <v>6</v>
      </c>
      <c r="Q309" s="8">
        <v>31</v>
      </c>
      <c r="R309" t="s">
        <v>19</v>
      </c>
      <c r="S309" t="s">
        <v>20</v>
      </c>
      <c r="T309" t="s">
        <v>9</v>
      </c>
      <c r="U309" t="s">
        <v>1223</v>
      </c>
      <c r="V309">
        <v>-97.075800000000001</v>
      </c>
      <c r="W309">
        <v>27.906594900000002</v>
      </c>
      <c r="X309" t="s">
        <v>251</v>
      </c>
      <c r="Y309" s="8">
        <v>210557</v>
      </c>
      <c r="Z309" t="s">
        <v>246</v>
      </c>
      <c r="AA309" t="s">
        <v>17</v>
      </c>
      <c r="AB309" t="s">
        <v>12</v>
      </c>
      <c r="AC309" t="s">
        <v>17</v>
      </c>
      <c r="AD309" t="s">
        <v>4</v>
      </c>
      <c r="AE309" t="s">
        <v>2630</v>
      </c>
      <c r="AF309" t="s">
        <v>2631</v>
      </c>
      <c r="AG309" t="s">
        <v>2632</v>
      </c>
      <c r="AH309">
        <v>70126</v>
      </c>
      <c r="AI309">
        <v>6</v>
      </c>
    </row>
    <row r="310" spans="1:35" x14ac:dyDescent="0.35">
      <c r="A310" s="7">
        <v>2020</v>
      </c>
      <c r="B310" s="8">
        <v>30</v>
      </c>
      <c r="C310" s="7">
        <v>2020</v>
      </c>
      <c r="D310" s="7">
        <v>1333658927</v>
      </c>
      <c r="E310" t="s">
        <v>0</v>
      </c>
      <c r="F310" t="s">
        <v>1</v>
      </c>
      <c r="G310" t="s">
        <v>136</v>
      </c>
      <c r="H310" s="7">
        <v>93</v>
      </c>
      <c r="I310" s="1">
        <v>44006</v>
      </c>
      <c r="J310" s="7">
        <v>2790</v>
      </c>
      <c r="K310" t="s">
        <v>3</v>
      </c>
      <c r="L310" t="s">
        <v>1243</v>
      </c>
      <c r="M310" t="s">
        <v>1244</v>
      </c>
      <c r="N310" t="s">
        <v>243</v>
      </c>
      <c r="O310" t="s">
        <v>6</v>
      </c>
      <c r="P310" s="7">
        <v>1</v>
      </c>
      <c r="Q310" s="8">
        <v>30</v>
      </c>
      <c r="R310" t="s">
        <v>30</v>
      </c>
      <c r="S310" t="s">
        <v>31</v>
      </c>
      <c r="T310" t="s">
        <v>9</v>
      </c>
      <c r="U310" t="s">
        <v>1245</v>
      </c>
      <c r="V310">
        <v>-90.083230999999998</v>
      </c>
      <c r="W310">
        <v>29.921574400000001</v>
      </c>
      <c r="X310" t="s">
        <v>251</v>
      </c>
      <c r="Y310" s="8">
        <v>210557</v>
      </c>
      <c r="Z310" t="s">
        <v>246</v>
      </c>
      <c r="AA310" t="s">
        <v>32</v>
      </c>
      <c r="AB310" t="s">
        <v>12</v>
      </c>
      <c r="AC310" t="s">
        <v>32</v>
      </c>
      <c r="AD310" t="s">
        <v>4</v>
      </c>
      <c r="AE310" t="s">
        <v>2627</v>
      </c>
      <c r="AF310" t="s">
        <v>2628</v>
      </c>
      <c r="AG310" t="s">
        <v>2629</v>
      </c>
      <c r="AH310">
        <v>70115</v>
      </c>
      <c r="AI310">
        <v>6</v>
      </c>
    </row>
    <row r="311" spans="1:35" x14ac:dyDescent="0.35">
      <c r="A311" s="7">
        <v>2020</v>
      </c>
      <c r="B311" s="8">
        <v>10</v>
      </c>
      <c r="C311" s="7">
        <v>2020</v>
      </c>
      <c r="D311" s="7">
        <v>1324327115</v>
      </c>
      <c r="E311" t="s">
        <v>0</v>
      </c>
      <c r="F311" t="s">
        <v>1</v>
      </c>
      <c r="G311" t="s">
        <v>2</v>
      </c>
      <c r="H311" s="7">
        <v>94</v>
      </c>
      <c r="I311" s="1">
        <v>43882</v>
      </c>
      <c r="J311" s="7">
        <v>940</v>
      </c>
      <c r="K311" t="s">
        <v>28</v>
      </c>
      <c r="L311" t="s">
        <v>1772</v>
      </c>
      <c r="M311" t="s">
        <v>1773</v>
      </c>
      <c r="N311" t="s">
        <v>108</v>
      </c>
      <c r="O311" t="s">
        <v>6</v>
      </c>
      <c r="P311" s="7">
        <v>1</v>
      </c>
      <c r="Q311" s="8">
        <v>10</v>
      </c>
      <c r="R311" t="s">
        <v>80</v>
      </c>
      <c r="S311" t="s">
        <v>81</v>
      </c>
      <c r="T311" t="s">
        <v>9</v>
      </c>
      <c r="U311" t="s">
        <v>982</v>
      </c>
      <c r="V311">
        <v>-90.079881999999998</v>
      </c>
      <c r="W311">
        <v>30.016961500000001</v>
      </c>
      <c r="X311" t="s">
        <v>10</v>
      </c>
      <c r="Y311" s="8">
        <v>210557</v>
      </c>
      <c r="Z311" t="s">
        <v>246</v>
      </c>
      <c r="AA311" t="s">
        <v>17</v>
      </c>
      <c r="AB311" t="s">
        <v>33</v>
      </c>
      <c r="AC311" t="s">
        <v>17</v>
      </c>
      <c r="AD311" t="s">
        <v>4</v>
      </c>
      <c r="AE311" t="s">
        <v>2633</v>
      </c>
      <c r="AF311" t="s">
        <v>2634</v>
      </c>
      <c r="AG311" t="s">
        <v>2635</v>
      </c>
      <c r="AH311">
        <v>70122</v>
      </c>
      <c r="AI311">
        <v>2</v>
      </c>
    </row>
    <row r="312" spans="1:35" x14ac:dyDescent="0.35">
      <c r="A312" s="7">
        <v>2020</v>
      </c>
      <c r="B312" s="8">
        <v>37</v>
      </c>
      <c r="C312" s="7">
        <v>2020</v>
      </c>
      <c r="D312" s="7">
        <v>1328777629</v>
      </c>
      <c r="E312" t="s">
        <v>0</v>
      </c>
      <c r="F312" t="s">
        <v>13</v>
      </c>
      <c r="G312" t="s">
        <v>136</v>
      </c>
      <c r="H312" s="7">
        <v>94</v>
      </c>
      <c r="I312" s="1">
        <v>43944</v>
      </c>
      <c r="J312" s="7">
        <v>3478</v>
      </c>
      <c r="K312" t="s">
        <v>3</v>
      </c>
      <c r="L312" t="s">
        <v>1170</v>
      </c>
      <c r="M312" t="s">
        <v>1171</v>
      </c>
      <c r="N312" t="s">
        <v>88</v>
      </c>
      <c r="O312" t="s">
        <v>6</v>
      </c>
      <c r="P312" s="7">
        <v>6</v>
      </c>
      <c r="Q312" s="8">
        <v>37</v>
      </c>
      <c r="R312" t="s">
        <v>80</v>
      </c>
      <c r="S312" t="s">
        <v>81</v>
      </c>
      <c r="T312" t="s">
        <v>9</v>
      </c>
      <c r="U312" t="s">
        <v>1172</v>
      </c>
      <c r="V312">
        <v>-90.021561000000005</v>
      </c>
      <c r="W312">
        <v>29.964531000000001</v>
      </c>
      <c r="X312" t="s">
        <v>10</v>
      </c>
      <c r="Y312" s="8">
        <v>210557</v>
      </c>
      <c r="Z312" t="s">
        <v>246</v>
      </c>
      <c r="AA312" t="s">
        <v>17</v>
      </c>
      <c r="AB312" t="s">
        <v>12</v>
      </c>
      <c r="AC312" t="s">
        <v>17</v>
      </c>
      <c r="AD312" t="s">
        <v>4</v>
      </c>
      <c r="AE312" t="s">
        <v>2630</v>
      </c>
      <c r="AF312" t="s">
        <v>2631</v>
      </c>
      <c r="AG312" t="s">
        <v>2632</v>
      </c>
      <c r="AH312">
        <v>70117</v>
      </c>
      <c r="AI312">
        <v>4</v>
      </c>
    </row>
    <row r="313" spans="1:35" x14ac:dyDescent="0.35">
      <c r="A313" s="7">
        <v>2020</v>
      </c>
      <c r="B313" s="8">
        <v>7</v>
      </c>
      <c r="C313" s="7">
        <v>2020</v>
      </c>
      <c r="D313" s="7">
        <v>1333119827</v>
      </c>
      <c r="E313" t="s">
        <v>0</v>
      </c>
      <c r="F313" t="s">
        <v>13</v>
      </c>
      <c r="G313" t="s">
        <v>2</v>
      </c>
      <c r="H313" s="7">
        <v>94</v>
      </c>
      <c r="I313" s="1">
        <v>43998</v>
      </c>
      <c r="J313" s="7">
        <v>658</v>
      </c>
      <c r="K313" t="s">
        <v>28</v>
      </c>
      <c r="L313" t="s">
        <v>2018</v>
      </c>
      <c r="M313" t="s">
        <v>2019</v>
      </c>
      <c r="N313" t="s">
        <v>694</v>
      </c>
      <c r="O313" t="s">
        <v>6</v>
      </c>
      <c r="P313" s="7">
        <v>6</v>
      </c>
      <c r="Q313" s="8">
        <v>7</v>
      </c>
      <c r="R313" t="s">
        <v>30</v>
      </c>
      <c r="S313" t="s">
        <v>31</v>
      </c>
      <c r="T313" t="s">
        <v>9</v>
      </c>
      <c r="U313" t="s">
        <v>2020</v>
      </c>
      <c r="V313">
        <v>-90.048201000000006</v>
      </c>
      <c r="W313">
        <v>30.019009</v>
      </c>
      <c r="X313" t="s">
        <v>251</v>
      </c>
      <c r="Y313" s="8">
        <v>210557</v>
      </c>
      <c r="Z313" t="s">
        <v>246</v>
      </c>
      <c r="AA313" t="s">
        <v>32</v>
      </c>
      <c r="AB313" t="s">
        <v>33</v>
      </c>
      <c r="AC313" t="s">
        <v>32</v>
      </c>
      <c r="AD313" t="s">
        <v>4</v>
      </c>
      <c r="AE313" t="s">
        <v>2633</v>
      </c>
      <c r="AF313" t="s">
        <v>2634</v>
      </c>
      <c r="AG313" t="s">
        <v>2635</v>
      </c>
      <c r="AH313">
        <v>70122</v>
      </c>
      <c r="AI313">
        <v>6</v>
      </c>
    </row>
    <row r="314" spans="1:35" x14ac:dyDescent="0.35">
      <c r="A314" s="7">
        <v>2020</v>
      </c>
      <c r="B314" s="8">
        <v>10</v>
      </c>
      <c r="C314" s="7">
        <v>2020</v>
      </c>
      <c r="D314" s="7">
        <v>1333619744</v>
      </c>
      <c r="E314" t="s">
        <v>0</v>
      </c>
      <c r="F314" t="s">
        <v>1</v>
      </c>
      <c r="G314" t="s">
        <v>136</v>
      </c>
      <c r="H314" s="7">
        <v>94</v>
      </c>
      <c r="I314" s="1">
        <v>44006</v>
      </c>
      <c r="J314" s="7">
        <v>940</v>
      </c>
      <c r="K314" t="s">
        <v>28</v>
      </c>
      <c r="L314" t="s">
        <v>1809</v>
      </c>
      <c r="M314" t="s">
        <v>1810</v>
      </c>
      <c r="N314" t="s">
        <v>60</v>
      </c>
      <c r="O314" t="s">
        <v>6</v>
      </c>
      <c r="P314" s="7">
        <v>1</v>
      </c>
      <c r="Q314" s="8">
        <v>10</v>
      </c>
      <c r="R314" t="s">
        <v>128</v>
      </c>
      <c r="S314" t="s">
        <v>129</v>
      </c>
      <c r="T314" t="s">
        <v>9</v>
      </c>
      <c r="U314" t="s">
        <v>1811</v>
      </c>
      <c r="V314">
        <v>-90.101999000000006</v>
      </c>
      <c r="W314">
        <v>30.011755000000001</v>
      </c>
      <c r="X314" t="s">
        <v>251</v>
      </c>
      <c r="Y314" s="8">
        <v>210557</v>
      </c>
      <c r="Z314" t="s">
        <v>246</v>
      </c>
      <c r="AA314" t="s">
        <v>37</v>
      </c>
      <c r="AB314" t="s">
        <v>33</v>
      </c>
      <c r="AC314" t="s">
        <v>37</v>
      </c>
      <c r="AD314" t="s">
        <v>4</v>
      </c>
      <c r="AE314" t="s">
        <v>2636</v>
      </c>
      <c r="AF314" t="s">
        <v>2637</v>
      </c>
      <c r="AG314" t="s">
        <v>2638</v>
      </c>
      <c r="AH314">
        <v>70124</v>
      </c>
      <c r="AI314">
        <v>6</v>
      </c>
    </row>
    <row r="315" spans="1:35" x14ac:dyDescent="0.35">
      <c r="A315" s="7">
        <v>2020</v>
      </c>
      <c r="B315" s="8">
        <v>5</v>
      </c>
      <c r="C315" s="7">
        <v>2020</v>
      </c>
      <c r="D315" s="7">
        <v>1333721976</v>
      </c>
      <c r="E315" t="s">
        <v>0</v>
      </c>
      <c r="F315" t="s">
        <v>1</v>
      </c>
      <c r="G315" t="s">
        <v>2</v>
      </c>
      <c r="H315" s="7">
        <v>94</v>
      </c>
      <c r="I315" s="1">
        <v>44007</v>
      </c>
      <c r="J315" s="7">
        <v>470</v>
      </c>
      <c r="K315" t="s">
        <v>28</v>
      </c>
      <c r="L315" t="s">
        <v>2197</v>
      </c>
      <c r="M315" t="s">
        <v>2198</v>
      </c>
      <c r="N315" t="s">
        <v>120</v>
      </c>
      <c r="O315" t="s">
        <v>6</v>
      </c>
      <c r="P315" s="7">
        <v>1</v>
      </c>
      <c r="Q315" s="8">
        <v>5</v>
      </c>
      <c r="R315" t="s">
        <v>63</v>
      </c>
      <c r="S315" t="s">
        <v>64</v>
      </c>
      <c r="T315" t="s">
        <v>9</v>
      </c>
      <c r="U315" t="s">
        <v>23</v>
      </c>
      <c r="V315">
        <v>-90.076807000000002</v>
      </c>
      <c r="W315">
        <v>30.001922</v>
      </c>
      <c r="X315" t="s">
        <v>251</v>
      </c>
      <c r="Y315" s="8">
        <v>210557</v>
      </c>
      <c r="Z315" t="s">
        <v>246</v>
      </c>
      <c r="AA315" t="s">
        <v>64</v>
      </c>
      <c r="AB315" t="s">
        <v>33</v>
      </c>
      <c r="AC315" t="s">
        <v>64</v>
      </c>
      <c r="AD315" t="s">
        <v>4</v>
      </c>
      <c r="AE315" t="s">
        <v>2633</v>
      </c>
      <c r="AF315" t="s">
        <v>2634</v>
      </c>
      <c r="AG315" t="s">
        <v>2635</v>
      </c>
      <c r="AH315">
        <v>70122</v>
      </c>
      <c r="AI315">
        <v>6</v>
      </c>
    </row>
    <row r="316" spans="1:35" x14ac:dyDescent="0.35">
      <c r="A316" s="7">
        <v>2020</v>
      </c>
      <c r="B316" s="8">
        <v>93</v>
      </c>
      <c r="C316" s="7">
        <v>2020</v>
      </c>
      <c r="D316" s="7">
        <v>1323549802</v>
      </c>
      <c r="E316" t="s">
        <v>0</v>
      </c>
      <c r="F316" t="s">
        <v>13</v>
      </c>
      <c r="G316" t="s">
        <v>136</v>
      </c>
      <c r="H316" s="7">
        <v>95</v>
      </c>
      <c r="I316" s="1">
        <v>43866</v>
      </c>
      <c r="J316" s="7">
        <v>8835</v>
      </c>
      <c r="K316" t="s">
        <v>69</v>
      </c>
      <c r="L316" t="s">
        <v>189</v>
      </c>
      <c r="M316" t="s">
        <v>772</v>
      </c>
      <c r="N316" t="s">
        <v>189</v>
      </c>
      <c r="O316" t="s">
        <v>6</v>
      </c>
      <c r="P316" s="7">
        <v>6</v>
      </c>
      <c r="Q316" s="8">
        <v>93</v>
      </c>
      <c r="R316" t="s">
        <v>15</v>
      </c>
      <c r="S316" t="s">
        <v>16</v>
      </c>
      <c r="T316" t="s">
        <v>9</v>
      </c>
      <c r="U316" t="s">
        <v>773</v>
      </c>
      <c r="V316">
        <v>-90.043992000000003</v>
      </c>
      <c r="W316">
        <v>29.992165799999999</v>
      </c>
      <c r="X316" t="s">
        <v>10</v>
      </c>
      <c r="Y316" s="8">
        <v>210557</v>
      </c>
      <c r="Z316" t="s">
        <v>246</v>
      </c>
      <c r="AA316" t="s">
        <v>17</v>
      </c>
      <c r="AB316" t="s">
        <v>72</v>
      </c>
      <c r="AC316" t="s">
        <v>17</v>
      </c>
      <c r="AD316" t="s">
        <v>4</v>
      </c>
      <c r="AE316" t="s">
        <v>2633</v>
      </c>
      <c r="AF316" t="s">
        <v>2634</v>
      </c>
      <c r="AG316" t="s">
        <v>2635</v>
      </c>
      <c r="AH316">
        <v>70126</v>
      </c>
      <c r="AI316">
        <v>2</v>
      </c>
    </row>
    <row r="317" spans="1:35" x14ac:dyDescent="0.35">
      <c r="A317" s="7">
        <v>2020</v>
      </c>
      <c r="B317" s="8">
        <v>23</v>
      </c>
      <c r="C317" s="7">
        <v>2020</v>
      </c>
      <c r="D317" s="7">
        <v>1325120864</v>
      </c>
      <c r="E317" t="s">
        <v>0</v>
      </c>
      <c r="F317" t="s">
        <v>13</v>
      </c>
      <c r="G317" t="s">
        <v>2</v>
      </c>
      <c r="H317" s="7">
        <v>95</v>
      </c>
      <c r="I317" s="1">
        <v>43895</v>
      </c>
      <c r="J317" s="7">
        <v>2185</v>
      </c>
      <c r="K317" t="s">
        <v>3</v>
      </c>
      <c r="L317" t="s">
        <v>3</v>
      </c>
      <c r="M317" t="s">
        <v>544</v>
      </c>
      <c r="N317" t="s">
        <v>73</v>
      </c>
      <c r="O317" t="s">
        <v>6</v>
      </c>
      <c r="P317" s="7">
        <v>6</v>
      </c>
      <c r="Q317" s="8">
        <v>23</v>
      </c>
      <c r="R317" t="s">
        <v>138</v>
      </c>
      <c r="S317" t="s">
        <v>139</v>
      </c>
      <c r="T317" t="s">
        <v>9</v>
      </c>
      <c r="U317" t="s">
        <v>1375</v>
      </c>
      <c r="X317" t="s">
        <v>10</v>
      </c>
      <c r="Y317" s="8">
        <v>210557</v>
      </c>
      <c r="Z317" t="s">
        <v>246</v>
      </c>
      <c r="AA317" t="s">
        <v>40</v>
      </c>
      <c r="AB317" t="s">
        <v>12</v>
      </c>
      <c r="AC317" t="s">
        <v>40</v>
      </c>
      <c r="AD317" t="s">
        <v>4</v>
      </c>
      <c r="AE317" t="s">
        <v>2630</v>
      </c>
      <c r="AF317" t="s">
        <v>2631</v>
      </c>
      <c r="AG317" t="s">
        <v>2632</v>
      </c>
      <c r="AH317">
        <v>70128</v>
      </c>
      <c r="AI317">
        <v>3</v>
      </c>
    </row>
    <row r="318" spans="1:35" x14ac:dyDescent="0.35">
      <c r="A318" s="7">
        <v>2020</v>
      </c>
      <c r="B318" s="8">
        <v>3</v>
      </c>
      <c r="C318" s="7">
        <v>2020</v>
      </c>
      <c r="D318" s="7">
        <v>1326228392</v>
      </c>
      <c r="E318" t="s">
        <v>0</v>
      </c>
      <c r="F318" t="s">
        <v>13</v>
      </c>
      <c r="G318" t="s">
        <v>2</v>
      </c>
      <c r="H318" s="7">
        <v>95</v>
      </c>
      <c r="I318" s="1">
        <v>43923</v>
      </c>
      <c r="J318" s="7">
        <v>285</v>
      </c>
      <c r="K318" t="s">
        <v>28</v>
      </c>
      <c r="L318" t="s">
        <v>2310</v>
      </c>
      <c r="M318" t="s">
        <v>2311</v>
      </c>
      <c r="N318" t="s">
        <v>527</v>
      </c>
      <c r="O318" t="s">
        <v>6</v>
      </c>
      <c r="P318" s="7">
        <v>6</v>
      </c>
      <c r="Q318" s="8">
        <v>3</v>
      </c>
      <c r="R318" t="s">
        <v>396</v>
      </c>
      <c r="S318" t="s">
        <v>397</v>
      </c>
      <c r="T318" t="s">
        <v>9</v>
      </c>
      <c r="U318" t="s">
        <v>2312</v>
      </c>
      <c r="V318">
        <v>-90.046716000000004</v>
      </c>
      <c r="W318">
        <v>29.9766558</v>
      </c>
      <c r="X318" t="s">
        <v>10</v>
      </c>
      <c r="Y318" s="8">
        <v>210557</v>
      </c>
      <c r="Z318" t="s">
        <v>246</v>
      </c>
      <c r="AA318" t="s">
        <v>32</v>
      </c>
      <c r="AB318" t="s">
        <v>33</v>
      </c>
      <c r="AC318" t="s">
        <v>32</v>
      </c>
      <c r="AD318" t="s">
        <v>4</v>
      </c>
      <c r="AE318" t="s">
        <v>2633</v>
      </c>
      <c r="AF318" t="s">
        <v>2634</v>
      </c>
      <c r="AG318" t="s">
        <v>2635</v>
      </c>
      <c r="AH318">
        <v>70117</v>
      </c>
      <c r="AI318">
        <v>4</v>
      </c>
    </row>
    <row r="319" spans="1:35" x14ac:dyDescent="0.35">
      <c r="A319" s="7">
        <v>2020</v>
      </c>
      <c r="B319" s="8">
        <v>53</v>
      </c>
      <c r="C319" s="7">
        <v>2020</v>
      </c>
      <c r="D319" s="7">
        <v>1328281315</v>
      </c>
      <c r="E319" t="s">
        <v>0</v>
      </c>
      <c r="F319" t="s">
        <v>1</v>
      </c>
      <c r="G319" t="s">
        <v>136</v>
      </c>
      <c r="H319" s="7">
        <v>95</v>
      </c>
      <c r="I319" s="1">
        <v>43939</v>
      </c>
      <c r="J319" s="7">
        <v>5035</v>
      </c>
      <c r="K319" t="s">
        <v>3</v>
      </c>
      <c r="L319" t="s">
        <v>1020</v>
      </c>
      <c r="M319" t="s">
        <v>1021</v>
      </c>
      <c r="N319" t="s">
        <v>243</v>
      </c>
      <c r="O319" t="s">
        <v>6</v>
      </c>
      <c r="P319" s="7">
        <v>1</v>
      </c>
      <c r="Q319" s="8">
        <v>53</v>
      </c>
      <c r="R319" t="s">
        <v>93</v>
      </c>
      <c r="S319" t="s">
        <v>94</v>
      </c>
      <c r="T319" t="s">
        <v>9</v>
      </c>
      <c r="U319" t="s">
        <v>1022</v>
      </c>
      <c r="V319">
        <v>-90.076660000000004</v>
      </c>
      <c r="W319">
        <v>29.924385600000001</v>
      </c>
      <c r="X319" t="s">
        <v>10</v>
      </c>
      <c r="Y319" s="8">
        <v>210557</v>
      </c>
      <c r="Z319" t="s">
        <v>246</v>
      </c>
      <c r="AA319" t="s">
        <v>17</v>
      </c>
      <c r="AB319" t="s">
        <v>12</v>
      </c>
      <c r="AC319" t="s">
        <v>17</v>
      </c>
      <c r="AD319" t="s">
        <v>4</v>
      </c>
      <c r="AE319" t="s">
        <v>2627</v>
      </c>
      <c r="AF319" t="s">
        <v>2628</v>
      </c>
      <c r="AG319" t="s">
        <v>2629</v>
      </c>
      <c r="AH319">
        <v>70130</v>
      </c>
      <c r="AI319">
        <v>4</v>
      </c>
    </row>
    <row r="320" spans="1:35" x14ac:dyDescent="0.35">
      <c r="A320" s="7">
        <v>2020</v>
      </c>
      <c r="B320" s="8">
        <v>30</v>
      </c>
      <c r="C320" s="7">
        <v>2020</v>
      </c>
      <c r="D320" s="7">
        <v>1332262706</v>
      </c>
      <c r="E320" t="s">
        <v>0</v>
      </c>
      <c r="F320" t="s">
        <v>1</v>
      </c>
      <c r="G320" t="s">
        <v>2</v>
      </c>
      <c r="H320" s="7">
        <v>95</v>
      </c>
      <c r="I320" s="1">
        <v>43986</v>
      </c>
      <c r="J320" s="7">
        <v>2850</v>
      </c>
      <c r="K320" t="s">
        <v>3</v>
      </c>
      <c r="L320" t="s">
        <v>1238</v>
      </c>
      <c r="M320" t="s">
        <v>1239</v>
      </c>
      <c r="N320" t="s">
        <v>243</v>
      </c>
      <c r="O320" t="s">
        <v>6</v>
      </c>
      <c r="P320" s="7">
        <v>1</v>
      </c>
      <c r="Q320" s="8">
        <v>30</v>
      </c>
      <c r="R320" t="s">
        <v>138</v>
      </c>
      <c r="S320" t="s">
        <v>139</v>
      </c>
      <c r="T320" t="s">
        <v>9</v>
      </c>
      <c r="U320" t="s">
        <v>982</v>
      </c>
      <c r="V320">
        <v>-90.089568</v>
      </c>
      <c r="W320">
        <v>29.921649899999998</v>
      </c>
      <c r="X320" t="s">
        <v>251</v>
      </c>
      <c r="Y320" s="8">
        <v>210557</v>
      </c>
      <c r="Z320" t="s">
        <v>246</v>
      </c>
      <c r="AA320" t="s">
        <v>40</v>
      </c>
      <c r="AB320" t="s">
        <v>12</v>
      </c>
      <c r="AC320" t="s">
        <v>40</v>
      </c>
      <c r="AD320" t="s">
        <v>4</v>
      </c>
      <c r="AE320" t="s">
        <v>2627</v>
      </c>
      <c r="AF320" t="s">
        <v>2628</v>
      </c>
      <c r="AG320" t="s">
        <v>2629</v>
      </c>
      <c r="AH320">
        <v>70115</v>
      </c>
      <c r="AI320">
        <v>6</v>
      </c>
    </row>
    <row r="321" spans="1:35" x14ac:dyDescent="0.35">
      <c r="A321" s="7">
        <v>2020</v>
      </c>
      <c r="B321" s="8">
        <v>6</v>
      </c>
      <c r="C321" s="7">
        <v>2020</v>
      </c>
      <c r="D321" s="7">
        <v>1333098000</v>
      </c>
      <c r="E321" t="s">
        <v>0</v>
      </c>
      <c r="F321" t="s">
        <v>13</v>
      </c>
      <c r="G321" t="s">
        <v>2</v>
      </c>
      <c r="H321" s="7">
        <v>95</v>
      </c>
      <c r="I321" s="1">
        <v>43997</v>
      </c>
      <c r="J321" s="7">
        <v>570</v>
      </c>
      <c r="K321" t="s">
        <v>28</v>
      </c>
      <c r="L321" t="s">
        <v>2095</v>
      </c>
      <c r="M321" t="s">
        <v>2096</v>
      </c>
      <c r="N321" t="s">
        <v>159</v>
      </c>
      <c r="O321" t="s">
        <v>6</v>
      </c>
      <c r="P321" s="7">
        <v>6</v>
      </c>
      <c r="Q321" s="8">
        <v>6</v>
      </c>
      <c r="R321" t="s">
        <v>7</v>
      </c>
      <c r="S321" t="s">
        <v>8</v>
      </c>
      <c r="T321" t="s">
        <v>9</v>
      </c>
      <c r="U321" t="s">
        <v>2097</v>
      </c>
      <c r="V321">
        <v>-90.044068999999993</v>
      </c>
      <c r="W321">
        <v>29.969715699999998</v>
      </c>
      <c r="X321" t="s">
        <v>251</v>
      </c>
      <c r="Y321" s="8">
        <v>210557</v>
      </c>
      <c r="Z321" t="s">
        <v>246</v>
      </c>
      <c r="AA321" t="s">
        <v>11</v>
      </c>
      <c r="AB321" t="s">
        <v>33</v>
      </c>
      <c r="AC321" t="s">
        <v>11</v>
      </c>
      <c r="AD321" t="s">
        <v>4</v>
      </c>
      <c r="AE321" t="s">
        <v>2639</v>
      </c>
      <c r="AF321" t="s">
        <v>2640</v>
      </c>
      <c r="AG321" t="s">
        <v>2641</v>
      </c>
      <c r="AH321">
        <v>70117</v>
      </c>
      <c r="AI321">
        <v>6</v>
      </c>
    </row>
    <row r="322" spans="1:35" x14ac:dyDescent="0.35">
      <c r="A322" s="7">
        <v>2020</v>
      </c>
      <c r="B322" s="8">
        <v>1</v>
      </c>
      <c r="C322" s="7">
        <v>2020</v>
      </c>
      <c r="D322" s="7">
        <v>1322322442</v>
      </c>
      <c r="E322" t="s">
        <v>0</v>
      </c>
      <c r="F322" t="s">
        <v>13</v>
      </c>
      <c r="G322" t="s">
        <v>136</v>
      </c>
      <c r="H322" s="7">
        <v>96</v>
      </c>
      <c r="I322" s="1">
        <v>43841</v>
      </c>
      <c r="J322" s="7">
        <v>96</v>
      </c>
      <c r="K322" t="s">
        <v>3</v>
      </c>
      <c r="L322" t="s">
        <v>2429</v>
      </c>
      <c r="M322" t="s">
        <v>2412</v>
      </c>
      <c r="N322" t="s">
        <v>389</v>
      </c>
      <c r="O322" t="s">
        <v>6</v>
      </c>
      <c r="P322" s="7">
        <v>6</v>
      </c>
      <c r="Q322" s="8">
        <v>1</v>
      </c>
      <c r="R322" t="s">
        <v>132</v>
      </c>
      <c r="S322" t="s">
        <v>133</v>
      </c>
      <c r="T322" t="s">
        <v>9</v>
      </c>
      <c r="U322" t="s">
        <v>2430</v>
      </c>
      <c r="V322">
        <v>-90.037723999999997</v>
      </c>
      <c r="W322">
        <v>30.0061821</v>
      </c>
      <c r="X322" t="s">
        <v>10</v>
      </c>
      <c r="Y322" s="8">
        <v>210557</v>
      </c>
      <c r="Z322" t="s">
        <v>246</v>
      </c>
      <c r="AA322" t="s">
        <v>37</v>
      </c>
      <c r="AB322" t="s">
        <v>12</v>
      </c>
      <c r="AC322" t="s">
        <v>37</v>
      </c>
      <c r="AD322" t="s">
        <v>4</v>
      </c>
      <c r="AE322" t="s">
        <v>2633</v>
      </c>
      <c r="AF322" t="s">
        <v>2634</v>
      </c>
      <c r="AG322" t="s">
        <v>2635</v>
      </c>
      <c r="AH322">
        <v>70126</v>
      </c>
      <c r="AI322">
        <v>1</v>
      </c>
    </row>
    <row r="323" spans="1:35" x14ac:dyDescent="0.35">
      <c r="A323" s="7">
        <v>2020</v>
      </c>
      <c r="B323" s="8">
        <v>5</v>
      </c>
      <c r="C323" s="7">
        <v>2020</v>
      </c>
      <c r="D323" s="7">
        <v>1328110621</v>
      </c>
      <c r="E323" t="s">
        <v>0</v>
      </c>
      <c r="F323" t="s">
        <v>13</v>
      </c>
      <c r="G323" t="s">
        <v>2</v>
      </c>
      <c r="H323" s="7">
        <v>96</v>
      </c>
      <c r="I323" s="1">
        <v>43937</v>
      </c>
      <c r="J323" s="7">
        <v>480</v>
      </c>
      <c r="K323" t="s">
        <v>28</v>
      </c>
      <c r="L323" t="s">
        <v>2124</v>
      </c>
      <c r="M323" t="s">
        <v>2125</v>
      </c>
      <c r="N323" t="s">
        <v>70</v>
      </c>
      <c r="O323" t="s">
        <v>6</v>
      </c>
      <c r="P323" s="7">
        <v>6</v>
      </c>
      <c r="Q323" s="8">
        <v>5</v>
      </c>
      <c r="R323" t="s">
        <v>138</v>
      </c>
      <c r="S323" t="s">
        <v>139</v>
      </c>
      <c r="T323" t="s">
        <v>9</v>
      </c>
      <c r="U323" t="s">
        <v>2155</v>
      </c>
      <c r="V323">
        <v>-89.98066</v>
      </c>
      <c r="W323">
        <v>30.0419673</v>
      </c>
      <c r="X323" t="s">
        <v>10</v>
      </c>
      <c r="Y323" s="8">
        <v>210557</v>
      </c>
      <c r="Z323" t="s">
        <v>246</v>
      </c>
      <c r="AA323" t="s">
        <v>40</v>
      </c>
      <c r="AB323" t="s">
        <v>33</v>
      </c>
      <c r="AC323" t="s">
        <v>40</v>
      </c>
      <c r="AD323" t="s">
        <v>4</v>
      </c>
      <c r="AE323" t="s">
        <v>2630</v>
      </c>
      <c r="AF323" t="s">
        <v>2631</v>
      </c>
      <c r="AG323" t="s">
        <v>2632</v>
      </c>
      <c r="AH323">
        <v>70127</v>
      </c>
      <c r="AI323">
        <v>4</v>
      </c>
    </row>
    <row r="324" spans="1:35" x14ac:dyDescent="0.35">
      <c r="A324" s="7">
        <v>2020</v>
      </c>
      <c r="B324" s="8">
        <v>120</v>
      </c>
      <c r="C324" s="7">
        <v>2020</v>
      </c>
      <c r="D324" s="7">
        <v>1328608621</v>
      </c>
      <c r="E324" t="s">
        <v>0</v>
      </c>
      <c r="F324" t="s">
        <v>13</v>
      </c>
      <c r="G324" t="s">
        <v>56</v>
      </c>
      <c r="H324" s="7">
        <v>96</v>
      </c>
      <c r="I324" s="1">
        <v>43943</v>
      </c>
      <c r="J324" s="7">
        <v>11520</v>
      </c>
      <c r="K324" t="s">
        <v>69</v>
      </c>
      <c r="L324" t="s">
        <v>165</v>
      </c>
      <c r="M324" t="s">
        <v>666</v>
      </c>
      <c r="N324" t="s">
        <v>165</v>
      </c>
      <c r="O324" t="s">
        <v>6</v>
      </c>
      <c r="P324" s="7">
        <v>6</v>
      </c>
      <c r="Q324" s="8">
        <v>120</v>
      </c>
      <c r="R324" t="s">
        <v>7</v>
      </c>
      <c r="S324" t="s">
        <v>8</v>
      </c>
      <c r="T324" t="s">
        <v>9</v>
      </c>
      <c r="U324" t="s">
        <v>667</v>
      </c>
      <c r="V324">
        <v>-90.035560000000004</v>
      </c>
      <c r="W324">
        <v>29.993308599999999</v>
      </c>
      <c r="X324" t="s">
        <v>10</v>
      </c>
      <c r="Y324" s="8">
        <v>210557</v>
      </c>
      <c r="Z324" t="s">
        <v>246</v>
      </c>
      <c r="AA324" t="s">
        <v>11</v>
      </c>
      <c r="AB324" t="s">
        <v>72</v>
      </c>
      <c r="AC324" t="s">
        <v>11</v>
      </c>
      <c r="AD324" t="s">
        <v>4</v>
      </c>
      <c r="AE324" t="s">
        <v>2633</v>
      </c>
      <c r="AF324" t="s">
        <v>2634</v>
      </c>
      <c r="AG324" t="s">
        <v>2635</v>
      </c>
      <c r="AH324">
        <v>70126</v>
      </c>
      <c r="AI324">
        <v>4</v>
      </c>
    </row>
    <row r="325" spans="1:35" x14ac:dyDescent="0.35">
      <c r="A325" s="7">
        <v>2020</v>
      </c>
      <c r="B325" s="8">
        <v>6</v>
      </c>
      <c r="C325" s="7">
        <v>2020</v>
      </c>
      <c r="D325" s="7">
        <v>1332215038</v>
      </c>
      <c r="E325" t="s">
        <v>0</v>
      </c>
      <c r="F325" t="s">
        <v>1</v>
      </c>
      <c r="G325" t="s">
        <v>2</v>
      </c>
      <c r="H325" s="7">
        <v>96</v>
      </c>
      <c r="I325" s="1">
        <v>43985</v>
      </c>
      <c r="J325" s="7">
        <v>576</v>
      </c>
      <c r="K325" t="s">
        <v>28</v>
      </c>
      <c r="L325" t="s">
        <v>2084</v>
      </c>
      <c r="M325" t="s">
        <v>2085</v>
      </c>
      <c r="N325" t="s">
        <v>120</v>
      </c>
      <c r="O325" t="s">
        <v>6</v>
      </c>
      <c r="P325" s="7">
        <v>1</v>
      </c>
      <c r="Q325" s="8">
        <v>6</v>
      </c>
      <c r="R325" t="s">
        <v>138</v>
      </c>
      <c r="S325" t="s">
        <v>139</v>
      </c>
      <c r="T325" t="s">
        <v>9</v>
      </c>
      <c r="U325" t="s">
        <v>2086</v>
      </c>
      <c r="V325">
        <v>-90.065145999999999</v>
      </c>
      <c r="W325">
        <v>29.997135100000001</v>
      </c>
      <c r="X325" t="s">
        <v>251</v>
      </c>
      <c r="Y325" s="8">
        <v>210557</v>
      </c>
      <c r="Z325" t="s">
        <v>246</v>
      </c>
      <c r="AA325" t="s">
        <v>40</v>
      </c>
      <c r="AB325" t="s">
        <v>33</v>
      </c>
      <c r="AC325" t="s">
        <v>40</v>
      </c>
      <c r="AD325" t="s">
        <v>4</v>
      </c>
      <c r="AE325" t="s">
        <v>2633</v>
      </c>
      <c r="AF325" t="s">
        <v>2634</v>
      </c>
      <c r="AG325" t="s">
        <v>2635</v>
      </c>
      <c r="AH325">
        <v>70122</v>
      </c>
      <c r="AI325">
        <v>6</v>
      </c>
    </row>
    <row r="326" spans="1:35" x14ac:dyDescent="0.35">
      <c r="A326" s="7">
        <v>2020</v>
      </c>
      <c r="B326" s="8">
        <v>6</v>
      </c>
      <c r="C326" s="7">
        <v>2020</v>
      </c>
      <c r="D326" s="7">
        <v>1321686189</v>
      </c>
      <c r="E326" t="s">
        <v>0</v>
      </c>
      <c r="F326" t="s">
        <v>13</v>
      </c>
      <c r="G326" t="s">
        <v>2</v>
      </c>
      <c r="H326" s="7">
        <v>97</v>
      </c>
      <c r="I326" s="1">
        <v>43833</v>
      </c>
      <c r="J326" s="7">
        <v>582</v>
      </c>
      <c r="K326" t="s">
        <v>24</v>
      </c>
      <c r="L326" t="s">
        <v>2033</v>
      </c>
      <c r="M326" t="s">
        <v>2034</v>
      </c>
      <c r="N326" t="s">
        <v>91</v>
      </c>
      <c r="O326" t="s">
        <v>6</v>
      </c>
      <c r="P326" s="7">
        <v>6</v>
      </c>
      <c r="Q326" s="8">
        <v>6</v>
      </c>
      <c r="R326" t="s">
        <v>19</v>
      </c>
      <c r="S326" t="s">
        <v>20</v>
      </c>
      <c r="T326" t="s">
        <v>9</v>
      </c>
      <c r="U326" t="s">
        <v>26</v>
      </c>
      <c r="V326">
        <v>-89.943737999999996</v>
      </c>
      <c r="W326">
        <v>30.0676928</v>
      </c>
      <c r="X326" t="s">
        <v>10</v>
      </c>
      <c r="Y326" s="8">
        <v>210557</v>
      </c>
      <c r="Z326" t="s">
        <v>246</v>
      </c>
      <c r="AA326" t="s">
        <v>17</v>
      </c>
      <c r="AB326" t="s">
        <v>27</v>
      </c>
      <c r="AC326" t="s">
        <v>17</v>
      </c>
      <c r="AD326" t="s">
        <v>4</v>
      </c>
      <c r="AE326" t="s">
        <v>2630</v>
      </c>
      <c r="AF326" t="s">
        <v>2631</v>
      </c>
      <c r="AG326" t="s">
        <v>2632</v>
      </c>
      <c r="AH326">
        <v>70128</v>
      </c>
      <c r="AI326">
        <v>1</v>
      </c>
    </row>
    <row r="327" spans="1:35" x14ac:dyDescent="0.35">
      <c r="A327" s="7">
        <v>2020</v>
      </c>
      <c r="B327" s="8">
        <v>1</v>
      </c>
      <c r="C327" s="7">
        <v>2020</v>
      </c>
      <c r="D327" s="7">
        <v>1331002598</v>
      </c>
      <c r="E327" t="s">
        <v>0</v>
      </c>
      <c r="F327" t="s">
        <v>1</v>
      </c>
      <c r="G327" t="s">
        <v>2</v>
      </c>
      <c r="H327" s="7">
        <v>97</v>
      </c>
      <c r="I327" s="1">
        <v>43971</v>
      </c>
      <c r="J327" s="7">
        <v>97</v>
      </c>
      <c r="K327" t="s">
        <v>65</v>
      </c>
      <c r="L327" t="s">
        <v>172</v>
      </c>
      <c r="M327" t="s">
        <v>2561</v>
      </c>
      <c r="N327" t="s">
        <v>442</v>
      </c>
      <c r="O327" t="s">
        <v>6</v>
      </c>
      <c r="P327" s="7">
        <v>1</v>
      </c>
      <c r="Q327" s="8">
        <v>1</v>
      </c>
      <c r="R327" t="s">
        <v>173</v>
      </c>
      <c r="S327" t="s">
        <v>174</v>
      </c>
      <c r="T327" t="s">
        <v>9</v>
      </c>
      <c r="U327" t="s">
        <v>2562</v>
      </c>
      <c r="V327">
        <v>-90.101961000000003</v>
      </c>
      <c r="W327">
        <v>29.969300799999999</v>
      </c>
      <c r="X327" t="s">
        <v>10</v>
      </c>
      <c r="Y327" s="8">
        <v>210557</v>
      </c>
      <c r="Z327" t="s">
        <v>246</v>
      </c>
      <c r="AA327" t="s">
        <v>17</v>
      </c>
      <c r="AB327" t="s">
        <v>68</v>
      </c>
      <c r="AC327" t="s">
        <v>17</v>
      </c>
      <c r="AD327" t="s">
        <v>4</v>
      </c>
      <c r="AE327" t="s">
        <v>2627</v>
      </c>
      <c r="AF327" t="s">
        <v>2628</v>
      </c>
      <c r="AG327" t="s">
        <v>2629</v>
      </c>
      <c r="AH327">
        <v>70119</v>
      </c>
      <c r="AI327">
        <v>5</v>
      </c>
    </row>
    <row r="328" spans="1:35" x14ac:dyDescent="0.35">
      <c r="A328" s="7">
        <v>2020</v>
      </c>
      <c r="B328" s="8">
        <v>1</v>
      </c>
      <c r="C328" s="7">
        <v>2020</v>
      </c>
      <c r="D328" s="7">
        <v>1331565781</v>
      </c>
      <c r="E328" t="s">
        <v>0</v>
      </c>
      <c r="F328" t="s">
        <v>1</v>
      </c>
      <c r="G328" t="s">
        <v>2</v>
      </c>
      <c r="H328" s="7">
        <v>97</v>
      </c>
      <c r="I328" s="1">
        <v>43977</v>
      </c>
      <c r="J328" s="7">
        <v>97</v>
      </c>
      <c r="K328" t="s">
        <v>65</v>
      </c>
      <c r="L328" t="s">
        <v>168</v>
      </c>
      <c r="M328" t="s">
        <v>2569</v>
      </c>
      <c r="N328" t="s">
        <v>146</v>
      </c>
      <c r="O328" t="s">
        <v>6</v>
      </c>
      <c r="P328" s="7">
        <v>1</v>
      </c>
      <c r="Q328" s="8">
        <v>1</v>
      </c>
      <c r="R328" t="s">
        <v>100</v>
      </c>
      <c r="S328" t="s">
        <v>101</v>
      </c>
      <c r="T328" t="s">
        <v>9</v>
      </c>
      <c r="U328" t="s">
        <v>23</v>
      </c>
      <c r="V328">
        <v>-90.112662999999998</v>
      </c>
      <c r="W328">
        <v>29.933907600000001</v>
      </c>
      <c r="X328" t="s">
        <v>10</v>
      </c>
      <c r="Y328" s="8">
        <v>210557</v>
      </c>
      <c r="Z328" t="s">
        <v>246</v>
      </c>
      <c r="AA328" t="s">
        <v>17</v>
      </c>
      <c r="AB328" t="s">
        <v>68</v>
      </c>
      <c r="AC328" t="s">
        <v>17</v>
      </c>
      <c r="AD328" t="s">
        <v>4</v>
      </c>
      <c r="AE328" t="s">
        <v>2636</v>
      </c>
      <c r="AF328" t="s">
        <v>2637</v>
      </c>
      <c r="AG328" t="s">
        <v>2638</v>
      </c>
      <c r="AH328">
        <v>70115</v>
      </c>
      <c r="AI328">
        <v>5</v>
      </c>
    </row>
    <row r="329" spans="1:35" x14ac:dyDescent="0.35">
      <c r="A329" s="7">
        <v>2020</v>
      </c>
      <c r="B329" s="8">
        <v>11</v>
      </c>
      <c r="C329" s="7">
        <v>2020</v>
      </c>
      <c r="D329" s="7">
        <v>1323273155</v>
      </c>
      <c r="E329" t="s">
        <v>0</v>
      </c>
      <c r="F329" t="s">
        <v>1</v>
      </c>
      <c r="G329" t="s">
        <v>2</v>
      </c>
      <c r="H329" s="7">
        <v>98</v>
      </c>
      <c r="I329" s="1">
        <v>43858</v>
      </c>
      <c r="J329" s="7">
        <v>1078</v>
      </c>
      <c r="K329" t="s">
        <v>28</v>
      </c>
      <c r="L329" t="s">
        <v>1694</v>
      </c>
      <c r="M329" t="s">
        <v>1695</v>
      </c>
      <c r="N329" t="s">
        <v>158</v>
      </c>
      <c r="O329" t="s">
        <v>6</v>
      </c>
      <c r="P329" s="7">
        <v>1</v>
      </c>
      <c r="Q329" s="8">
        <v>11</v>
      </c>
      <c r="R329" t="s">
        <v>63</v>
      </c>
      <c r="S329" t="s">
        <v>64</v>
      </c>
      <c r="T329" t="s">
        <v>9</v>
      </c>
      <c r="U329" t="s">
        <v>64</v>
      </c>
      <c r="V329">
        <v>-90.092729000000006</v>
      </c>
      <c r="W329">
        <v>29.945867700000001</v>
      </c>
      <c r="X329" t="s">
        <v>10</v>
      </c>
      <c r="Y329" s="8">
        <v>210557</v>
      </c>
      <c r="Z329" t="s">
        <v>246</v>
      </c>
      <c r="AA329" t="s">
        <v>64</v>
      </c>
      <c r="AB329" t="s">
        <v>33</v>
      </c>
      <c r="AC329" t="s">
        <v>64</v>
      </c>
      <c r="AD329" t="s">
        <v>4</v>
      </c>
      <c r="AE329" t="s">
        <v>2627</v>
      </c>
      <c r="AF329" t="s">
        <v>2628</v>
      </c>
      <c r="AG329" t="s">
        <v>2629</v>
      </c>
      <c r="AH329">
        <v>70125</v>
      </c>
      <c r="AI329">
        <v>1</v>
      </c>
    </row>
    <row r="330" spans="1:35" x14ac:dyDescent="0.35">
      <c r="A330" s="7">
        <v>2020</v>
      </c>
      <c r="B330" s="8">
        <v>87</v>
      </c>
      <c r="C330" s="7">
        <v>2020</v>
      </c>
      <c r="D330" s="7">
        <v>1328325028</v>
      </c>
      <c r="E330" t="s">
        <v>0</v>
      </c>
      <c r="F330" t="s">
        <v>1</v>
      </c>
      <c r="G330" t="s">
        <v>109</v>
      </c>
      <c r="H330" s="7">
        <v>98</v>
      </c>
      <c r="I330" s="1">
        <v>43940</v>
      </c>
      <c r="J330" s="7">
        <v>8526</v>
      </c>
      <c r="K330" t="s">
        <v>3</v>
      </c>
      <c r="L330" t="s">
        <v>752</v>
      </c>
      <c r="M330" t="s">
        <v>753</v>
      </c>
      <c r="N330" t="s">
        <v>270</v>
      </c>
      <c r="O330" t="s">
        <v>6</v>
      </c>
      <c r="P330" s="7">
        <v>1</v>
      </c>
      <c r="Q330" s="8">
        <v>87</v>
      </c>
      <c r="R330" t="s">
        <v>111</v>
      </c>
      <c r="S330" t="s">
        <v>112</v>
      </c>
      <c r="T330" t="s">
        <v>9</v>
      </c>
      <c r="U330" t="s">
        <v>791</v>
      </c>
      <c r="V330">
        <v>-90.103796000000003</v>
      </c>
      <c r="W330">
        <v>29.952953699999998</v>
      </c>
      <c r="X330" t="s">
        <v>10</v>
      </c>
      <c r="Y330" s="8">
        <v>210557</v>
      </c>
      <c r="Z330" t="s">
        <v>246</v>
      </c>
      <c r="AA330" t="s">
        <v>17</v>
      </c>
      <c r="AB330" t="s">
        <v>12</v>
      </c>
      <c r="AC330" t="s">
        <v>17</v>
      </c>
      <c r="AD330" t="s">
        <v>4</v>
      </c>
      <c r="AE330" t="s">
        <v>2627</v>
      </c>
      <c r="AF330" t="s">
        <v>2628</v>
      </c>
      <c r="AG330" t="s">
        <v>2629</v>
      </c>
      <c r="AH330">
        <v>70125</v>
      </c>
      <c r="AI330">
        <v>4</v>
      </c>
    </row>
    <row r="331" spans="1:35" x14ac:dyDescent="0.35">
      <c r="A331" s="7">
        <v>2020</v>
      </c>
      <c r="B331" s="8">
        <v>1</v>
      </c>
      <c r="C331" s="7">
        <v>2020</v>
      </c>
      <c r="D331" s="7">
        <v>1330684317</v>
      </c>
      <c r="E331" t="s">
        <v>0</v>
      </c>
      <c r="F331" t="s">
        <v>1</v>
      </c>
      <c r="G331" t="s">
        <v>136</v>
      </c>
      <c r="H331" s="7">
        <v>98</v>
      </c>
      <c r="I331" s="1">
        <v>43966</v>
      </c>
      <c r="J331" s="7">
        <v>98</v>
      </c>
      <c r="K331" t="s">
        <v>3</v>
      </c>
      <c r="L331" t="s">
        <v>2554</v>
      </c>
      <c r="M331" t="s">
        <v>2555</v>
      </c>
      <c r="N331" t="s">
        <v>204</v>
      </c>
      <c r="O331" t="s">
        <v>6</v>
      </c>
      <c r="P331" s="7">
        <v>1</v>
      </c>
      <c r="Q331" s="8">
        <v>1</v>
      </c>
      <c r="R331" t="s">
        <v>162</v>
      </c>
      <c r="S331" t="s">
        <v>163</v>
      </c>
      <c r="T331" t="s">
        <v>9</v>
      </c>
      <c r="U331" t="s">
        <v>2556</v>
      </c>
      <c r="V331">
        <v>-90.063368999999994</v>
      </c>
      <c r="W331">
        <v>29.9894882</v>
      </c>
      <c r="X331" t="s">
        <v>10</v>
      </c>
      <c r="Y331" s="8">
        <v>210557</v>
      </c>
      <c r="Z331" t="s">
        <v>246</v>
      </c>
      <c r="AA331" t="s">
        <v>163</v>
      </c>
      <c r="AB331" t="s">
        <v>12</v>
      </c>
      <c r="AC331" t="s">
        <v>163</v>
      </c>
      <c r="AD331" t="s">
        <v>4</v>
      </c>
      <c r="AE331" t="s">
        <v>2633</v>
      </c>
      <c r="AF331" t="s">
        <v>2634</v>
      </c>
      <c r="AG331" t="s">
        <v>2635</v>
      </c>
      <c r="AH331">
        <v>70122</v>
      </c>
      <c r="AI331">
        <v>5</v>
      </c>
    </row>
    <row r="332" spans="1:35" x14ac:dyDescent="0.35">
      <c r="A332" s="7">
        <v>2020</v>
      </c>
      <c r="B332" s="8">
        <v>8</v>
      </c>
      <c r="C332" s="7">
        <v>2020</v>
      </c>
      <c r="D332" s="7">
        <v>1331270112</v>
      </c>
      <c r="E332" t="s">
        <v>0</v>
      </c>
      <c r="F332" t="s">
        <v>1</v>
      </c>
      <c r="G332" t="s">
        <v>136</v>
      </c>
      <c r="H332" s="7">
        <v>98</v>
      </c>
      <c r="I332" s="1">
        <v>43974</v>
      </c>
      <c r="J332" s="7">
        <v>784</v>
      </c>
      <c r="K332" t="s">
        <v>28</v>
      </c>
      <c r="L332" t="s">
        <v>1939</v>
      </c>
      <c r="M332" t="s">
        <v>1940</v>
      </c>
      <c r="N332" t="s">
        <v>120</v>
      </c>
      <c r="O332" t="s">
        <v>6</v>
      </c>
      <c r="P332" s="7">
        <v>1</v>
      </c>
      <c r="Q332" s="8">
        <v>8</v>
      </c>
      <c r="R332" t="s">
        <v>162</v>
      </c>
      <c r="S332" t="s">
        <v>163</v>
      </c>
      <c r="T332" t="s">
        <v>9</v>
      </c>
      <c r="U332" t="s">
        <v>1941</v>
      </c>
      <c r="V332">
        <v>-90.074162000000001</v>
      </c>
      <c r="W332">
        <v>30.005775199999999</v>
      </c>
      <c r="X332" t="s">
        <v>10</v>
      </c>
      <c r="Y332" s="8">
        <v>210557</v>
      </c>
      <c r="Z332" t="s">
        <v>246</v>
      </c>
      <c r="AA332" t="s">
        <v>163</v>
      </c>
      <c r="AB332" t="s">
        <v>33</v>
      </c>
      <c r="AC332" t="s">
        <v>163</v>
      </c>
      <c r="AD332" t="s">
        <v>4</v>
      </c>
      <c r="AE332" t="s">
        <v>2633</v>
      </c>
      <c r="AF332" t="s">
        <v>2634</v>
      </c>
      <c r="AG332" t="s">
        <v>2635</v>
      </c>
      <c r="AH332">
        <v>70122</v>
      </c>
      <c r="AI332">
        <v>5</v>
      </c>
    </row>
    <row r="333" spans="1:35" x14ac:dyDescent="0.35">
      <c r="A333" s="7">
        <v>2020</v>
      </c>
      <c r="B333" s="8">
        <v>347</v>
      </c>
      <c r="C333" s="7">
        <v>2020</v>
      </c>
      <c r="D333" s="7">
        <v>1321742427</v>
      </c>
      <c r="E333" t="s">
        <v>0</v>
      </c>
      <c r="F333" t="s">
        <v>13</v>
      </c>
      <c r="G333" t="s">
        <v>2</v>
      </c>
      <c r="H333" s="7">
        <v>99</v>
      </c>
      <c r="I333" s="1">
        <v>43835</v>
      </c>
      <c r="J333" s="7">
        <v>34353</v>
      </c>
      <c r="K333" t="s">
        <v>274</v>
      </c>
      <c r="L333" t="s">
        <v>434</v>
      </c>
      <c r="M333" t="s">
        <v>395</v>
      </c>
      <c r="N333" t="s">
        <v>344</v>
      </c>
      <c r="O333" t="s">
        <v>6</v>
      </c>
      <c r="P333" s="7">
        <v>6</v>
      </c>
      <c r="Q333" s="8">
        <v>347</v>
      </c>
      <c r="R333" t="s">
        <v>80</v>
      </c>
      <c r="S333" t="s">
        <v>81</v>
      </c>
      <c r="T333" t="s">
        <v>9</v>
      </c>
      <c r="U333" t="s">
        <v>435</v>
      </c>
      <c r="V333">
        <v>-89.993375</v>
      </c>
      <c r="W333">
        <v>30.026500599999999</v>
      </c>
      <c r="X333" t="s">
        <v>10</v>
      </c>
      <c r="Y333" s="8">
        <v>210557</v>
      </c>
      <c r="Z333" t="s">
        <v>246</v>
      </c>
      <c r="AA333" t="s">
        <v>17</v>
      </c>
      <c r="AB333" t="s">
        <v>281</v>
      </c>
      <c r="AC333" t="s">
        <v>17</v>
      </c>
      <c r="AD333" t="s">
        <v>4</v>
      </c>
      <c r="AE333" t="s">
        <v>2630</v>
      </c>
      <c r="AF333" t="s">
        <v>2631</v>
      </c>
      <c r="AG333" t="s">
        <v>2632</v>
      </c>
      <c r="AH333">
        <v>70126</v>
      </c>
      <c r="AI333">
        <v>1</v>
      </c>
    </row>
    <row r="334" spans="1:35" x14ac:dyDescent="0.35">
      <c r="A334" s="7">
        <v>2020</v>
      </c>
      <c r="B334" s="8">
        <v>61</v>
      </c>
      <c r="C334" s="7">
        <v>2020</v>
      </c>
      <c r="D334" s="7">
        <v>1328538247</v>
      </c>
      <c r="E334" t="s">
        <v>0</v>
      </c>
      <c r="F334" t="s">
        <v>1</v>
      </c>
      <c r="G334" t="s">
        <v>2</v>
      </c>
      <c r="H334" s="7">
        <v>99</v>
      </c>
      <c r="I334" s="1">
        <v>43942</v>
      </c>
      <c r="J334" s="7">
        <v>6039</v>
      </c>
      <c r="K334" t="s">
        <v>3</v>
      </c>
      <c r="L334" t="s">
        <v>979</v>
      </c>
      <c r="M334" t="s">
        <v>980</v>
      </c>
      <c r="N334" t="s">
        <v>178</v>
      </c>
      <c r="O334" t="s">
        <v>6</v>
      </c>
      <c r="P334" s="7">
        <v>1</v>
      </c>
      <c r="Q334" s="8">
        <v>61</v>
      </c>
      <c r="R334" t="s">
        <v>30</v>
      </c>
      <c r="S334" t="s">
        <v>31</v>
      </c>
      <c r="T334" t="s">
        <v>9</v>
      </c>
      <c r="U334" t="s">
        <v>981</v>
      </c>
      <c r="V334">
        <v>-90.079750000000004</v>
      </c>
      <c r="W334">
        <v>29.922380400000002</v>
      </c>
      <c r="X334" t="s">
        <v>10</v>
      </c>
      <c r="Y334" s="8">
        <v>210557</v>
      </c>
      <c r="Z334" t="s">
        <v>246</v>
      </c>
      <c r="AA334" t="s">
        <v>32</v>
      </c>
      <c r="AB334" t="s">
        <v>12</v>
      </c>
      <c r="AC334" t="s">
        <v>32</v>
      </c>
      <c r="AD334" t="s">
        <v>4</v>
      </c>
      <c r="AE334" t="s">
        <v>2627</v>
      </c>
      <c r="AF334" t="s">
        <v>2628</v>
      </c>
      <c r="AG334" t="s">
        <v>2629</v>
      </c>
      <c r="AH334">
        <v>70115</v>
      </c>
      <c r="AI334">
        <v>4</v>
      </c>
    </row>
    <row r="335" spans="1:35" x14ac:dyDescent="0.35">
      <c r="A335" s="7">
        <v>2020</v>
      </c>
      <c r="B335" s="8">
        <v>32</v>
      </c>
      <c r="C335" s="7">
        <v>2020</v>
      </c>
      <c r="D335" s="7">
        <v>1323593781</v>
      </c>
      <c r="E335" t="s">
        <v>0</v>
      </c>
      <c r="F335" t="s">
        <v>13</v>
      </c>
      <c r="G335" t="s">
        <v>2</v>
      </c>
      <c r="H335" s="7">
        <v>100</v>
      </c>
      <c r="I335" s="1">
        <v>43866</v>
      </c>
      <c r="J335" s="7">
        <v>3200</v>
      </c>
      <c r="K335" t="s">
        <v>3</v>
      </c>
      <c r="L335" t="s">
        <v>1210</v>
      </c>
      <c r="M335" t="s">
        <v>1211</v>
      </c>
      <c r="N335" t="s">
        <v>277</v>
      </c>
      <c r="O335" t="s">
        <v>6</v>
      </c>
      <c r="P335" s="7">
        <v>6</v>
      </c>
      <c r="Q335" s="8">
        <v>32</v>
      </c>
      <c r="R335" t="s">
        <v>54</v>
      </c>
      <c r="S335" t="s">
        <v>55</v>
      </c>
      <c r="T335" t="s">
        <v>9</v>
      </c>
      <c r="U335" t="s">
        <v>23</v>
      </c>
      <c r="V335">
        <v>-97.075805000000003</v>
      </c>
      <c r="W335">
        <v>27.906597900000001</v>
      </c>
      <c r="X335" t="s">
        <v>10</v>
      </c>
      <c r="Y335" s="8">
        <v>210557</v>
      </c>
      <c r="Z335" t="s">
        <v>246</v>
      </c>
      <c r="AA335" t="s">
        <v>17</v>
      </c>
      <c r="AB335" t="s">
        <v>12</v>
      </c>
      <c r="AC335" t="s">
        <v>17</v>
      </c>
      <c r="AD335" t="s">
        <v>4</v>
      </c>
      <c r="AE335" t="s">
        <v>2630</v>
      </c>
      <c r="AF335" t="s">
        <v>2631</v>
      </c>
      <c r="AG335" t="s">
        <v>2632</v>
      </c>
      <c r="AH335">
        <v>70129</v>
      </c>
      <c r="AI335">
        <v>2</v>
      </c>
    </row>
    <row r="336" spans="1:35" x14ac:dyDescent="0.35">
      <c r="A336" s="7">
        <v>2020</v>
      </c>
      <c r="B336" s="8">
        <v>1</v>
      </c>
      <c r="C336" s="7">
        <v>2020</v>
      </c>
      <c r="D336" s="7">
        <v>1326262368</v>
      </c>
      <c r="E336" t="s">
        <v>0</v>
      </c>
      <c r="F336" t="s">
        <v>1</v>
      </c>
      <c r="G336" t="s">
        <v>2</v>
      </c>
      <c r="H336" s="7">
        <v>100</v>
      </c>
      <c r="I336" s="1">
        <v>43924</v>
      </c>
      <c r="J336" s="7">
        <v>100</v>
      </c>
      <c r="K336" t="s">
        <v>65</v>
      </c>
      <c r="L336" t="s">
        <v>168</v>
      </c>
      <c r="M336" t="s">
        <v>2517</v>
      </c>
      <c r="N336" t="s">
        <v>99</v>
      </c>
      <c r="O336" t="s">
        <v>6</v>
      </c>
      <c r="P336" s="7">
        <v>1</v>
      </c>
      <c r="Q336" s="8">
        <v>1</v>
      </c>
      <c r="R336" t="s">
        <v>15</v>
      </c>
      <c r="S336" t="s">
        <v>16</v>
      </c>
      <c r="T336" t="s">
        <v>9</v>
      </c>
      <c r="U336" t="s">
        <v>2518</v>
      </c>
      <c r="V336">
        <v>-90.128587999999993</v>
      </c>
      <c r="W336">
        <v>29.933540300000001</v>
      </c>
      <c r="X336" t="s">
        <v>10</v>
      </c>
      <c r="Y336" s="8">
        <v>210557</v>
      </c>
      <c r="Z336" t="s">
        <v>246</v>
      </c>
      <c r="AA336" t="s">
        <v>17</v>
      </c>
      <c r="AB336" t="s">
        <v>68</v>
      </c>
      <c r="AC336" t="s">
        <v>17</v>
      </c>
      <c r="AD336" t="s">
        <v>4</v>
      </c>
      <c r="AE336" t="s">
        <v>2636</v>
      </c>
      <c r="AF336" t="s">
        <v>2637</v>
      </c>
      <c r="AG336" t="s">
        <v>2638</v>
      </c>
      <c r="AH336">
        <v>70118</v>
      </c>
      <c r="AI336">
        <v>4</v>
      </c>
    </row>
    <row r="337" spans="1:35" x14ac:dyDescent="0.35">
      <c r="A337" s="7">
        <v>2020</v>
      </c>
      <c r="B337" s="8">
        <v>27</v>
      </c>
      <c r="C337" s="7">
        <v>2020</v>
      </c>
      <c r="D337" s="7">
        <v>1333647918</v>
      </c>
      <c r="E337" t="s">
        <v>0</v>
      </c>
      <c r="F337" t="s">
        <v>13</v>
      </c>
      <c r="G337" t="s">
        <v>136</v>
      </c>
      <c r="H337" s="7">
        <v>100</v>
      </c>
      <c r="I337" s="1">
        <v>44006</v>
      </c>
      <c r="J337" s="7">
        <v>2700</v>
      </c>
      <c r="K337" t="s">
        <v>3</v>
      </c>
      <c r="L337" t="s">
        <v>1289</v>
      </c>
      <c r="M337" t="s">
        <v>1290</v>
      </c>
      <c r="N337" t="s">
        <v>123</v>
      </c>
      <c r="O337" t="s">
        <v>6</v>
      </c>
      <c r="P337" s="7">
        <v>6</v>
      </c>
      <c r="Q337" s="8">
        <v>27</v>
      </c>
      <c r="R337" t="s">
        <v>93</v>
      </c>
      <c r="S337" t="s">
        <v>94</v>
      </c>
      <c r="T337" t="s">
        <v>9</v>
      </c>
      <c r="U337" t="s">
        <v>23</v>
      </c>
      <c r="V337">
        <v>-90.049329999999998</v>
      </c>
      <c r="W337">
        <v>30.005003899999998</v>
      </c>
      <c r="X337" t="s">
        <v>251</v>
      </c>
      <c r="Y337" s="8">
        <v>210557</v>
      </c>
      <c r="Z337" t="s">
        <v>246</v>
      </c>
      <c r="AA337" t="s">
        <v>17</v>
      </c>
      <c r="AB337" t="s">
        <v>12</v>
      </c>
      <c r="AC337" t="s">
        <v>17</v>
      </c>
      <c r="AD337" t="s">
        <v>4</v>
      </c>
      <c r="AE337" t="s">
        <v>2633</v>
      </c>
      <c r="AF337" t="s">
        <v>2634</v>
      </c>
      <c r="AG337" t="s">
        <v>2635</v>
      </c>
      <c r="AH337">
        <v>70122</v>
      </c>
      <c r="AI337">
        <v>6</v>
      </c>
    </row>
    <row r="338" spans="1:35" x14ac:dyDescent="0.35">
      <c r="A338" s="7">
        <v>2020</v>
      </c>
      <c r="B338" s="8">
        <v>555</v>
      </c>
      <c r="C338" s="7">
        <v>2020</v>
      </c>
      <c r="D338" s="7">
        <v>1333765610</v>
      </c>
      <c r="E338" t="s">
        <v>0</v>
      </c>
      <c r="F338" t="s">
        <v>1</v>
      </c>
      <c r="G338" t="s">
        <v>2</v>
      </c>
      <c r="H338" s="7">
        <v>100</v>
      </c>
      <c r="I338" s="1">
        <v>44007</v>
      </c>
      <c r="J338" s="7">
        <v>55500</v>
      </c>
      <c r="K338" t="s">
        <v>259</v>
      </c>
      <c r="L338" t="s">
        <v>384</v>
      </c>
      <c r="M338" t="s">
        <v>385</v>
      </c>
      <c r="N338" t="s">
        <v>85</v>
      </c>
      <c r="O338" t="s">
        <v>6</v>
      </c>
      <c r="P338" s="7">
        <v>1</v>
      </c>
      <c r="Q338" s="8">
        <v>555</v>
      </c>
      <c r="R338" t="s">
        <v>15</v>
      </c>
      <c r="S338" t="s">
        <v>16</v>
      </c>
      <c r="T338" t="s">
        <v>9</v>
      </c>
      <c r="U338" t="s">
        <v>386</v>
      </c>
      <c r="V338">
        <v>-90.073258999999993</v>
      </c>
      <c r="W338">
        <v>30.0160546</v>
      </c>
      <c r="X338" t="s">
        <v>251</v>
      </c>
      <c r="Y338" s="8">
        <v>210557</v>
      </c>
      <c r="Z338" t="s">
        <v>246</v>
      </c>
      <c r="AA338" t="s">
        <v>17</v>
      </c>
      <c r="AB338" t="s">
        <v>263</v>
      </c>
      <c r="AC338" t="s">
        <v>17</v>
      </c>
      <c r="AD338" t="s">
        <v>4</v>
      </c>
      <c r="AE338" t="s">
        <v>2633</v>
      </c>
      <c r="AF338" t="s">
        <v>2634</v>
      </c>
      <c r="AG338" t="s">
        <v>2635</v>
      </c>
      <c r="AH338">
        <v>70122</v>
      </c>
      <c r="AI338">
        <v>6</v>
      </c>
    </row>
    <row r="339" spans="1:35" x14ac:dyDescent="0.35">
      <c r="A339" s="7">
        <v>2020</v>
      </c>
      <c r="B339" s="8">
        <v>1</v>
      </c>
      <c r="C339" s="7">
        <v>2020</v>
      </c>
      <c r="D339" s="7">
        <v>1323068509</v>
      </c>
      <c r="E339" t="s">
        <v>0</v>
      </c>
      <c r="F339" t="s">
        <v>124</v>
      </c>
      <c r="G339" t="s">
        <v>2</v>
      </c>
      <c r="H339" s="7">
        <v>101</v>
      </c>
      <c r="I339" s="1">
        <v>43851</v>
      </c>
      <c r="J339" s="7">
        <v>101</v>
      </c>
      <c r="K339" t="s">
        <v>65</v>
      </c>
      <c r="L339" t="s">
        <v>116</v>
      </c>
      <c r="M339" t="s">
        <v>2440</v>
      </c>
      <c r="N339" t="s">
        <v>134</v>
      </c>
      <c r="O339" t="s">
        <v>6</v>
      </c>
      <c r="P339" s="7">
        <v>81</v>
      </c>
      <c r="Q339" s="8">
        <v>1</v>
      </c>
      <c r="R339" t="s">
        <v>100</v>
      </c>
      <c r="S339" t="s">
        <v>101</v>
      </c>
      <c r="T339" t="s">
        <v>9</v>
      </c>
      <c r="U339" t="s">
        <v>23</v>
      </c>
      <c r="V339">
        <v>-89.991156000000004</v>
      </c>
      <c r="W339">
        <v>29.915405100000001</v>
      </c>
      <c r="X339" t="s">
        <v>10</v>
      </c>
      <c r="Y339" s="8">
        <v>210557</v>
      </c>
      <c r="Z339" t="s">
        <v>246</v>
      </c>
      <c r="AA339" t="s">
        <v>17</v>
      </c>
      <c r="AB339" t="s">
        <v>68</v>
      </c>
      <c r="AC339" t="s">
        <v>17</v>
      </c>
      <c r="AD339" t="s">
        <v>4</v>
      </c>
      <c r="AE339" t="s">
        <v>2639</v>
      </c>
      <c r="AF339" t="s">
        <v>2640</v>
      </c>
      <c r="AG339" t="s">
        <v>2641</v>
      </c>
      <c r="AH339">
        <v>70131</v>
      </c>
      <c r="AI339">
        <v>1</v>
      </c>
    </row>
    <row r="340" spans="1:35" x14ac:dyDescent="0.35">
      <c r="A340" s="7">
        <v>2020</v>
      </c>
      <c r="B340" s="8">
        <v>12</v>
      </c>
      <c r="C340" s="7">
        <v>2020</v>
      </c>
      <c r="D340" s="7">
        <v>1326794775</v>
      </c>
      <c r="E340" t="s">
        <v>0</v>
      </c>
      <c r="F340" t="s">
        <v>1</v>
      </c>
      <c r="G340" t="s">
        <v>2</v>
      </c>
      <c r="H340" s="7">
        <v>101</v>
      </c>
      <c r="I340" s="1">
        <v>43931</v>
      </c>
      <c r="J340" s="7">
        <v>1212</v>
      </c>
      <c r="K340" t="s">
        <v>28</v>
      </c>
      <c r="L340" t="s">
        <v>1651</v>
      </c>
      <c r="M340" t="s">
        <v>1652</v>
      </c>
      <c r="N340" t="s">
        <v>664</v>
      </c>
      <c r="O340" t="s">
        <v>6</v>
      </c>
      <c r="P340" s="7">
        <v>1</v>
      </c>
      <c r="Q340" s="8">
        <v>12</v>
      </c>
      <c r="R340" t="s">
        <v>63</v>
      </c>
      <c r="S340" t="s">
        <v>64</v>
      </c>
      <c r="T340" t="s">
        <v>9</v>
      </c>
      <c r="U340" t="s">
        <v>64</v>
      </c>
      <c r="V340">
        <v>-90.078945000000004</v>
      </c>
      <c r="W340">
        <v>29.987676199999999</v>
      </c>
      <c r="X340" t="s">
        <v>10</v>
      </c>
      <c r="Y340" s="8">
        <v>210557</v>
      </c>
      <c r="Z340" t="s">
        <v>246</v>
      </c>
      <c r="AA340" t="s">
        <v>64</v>
      </c>
      <c r="AB340" t="s">
        <v>33</v>
      </c>
      <c r="AC340" t="s">
        <v>64</v>
      </c>
      <c r="AD340" t="s">
        <v>4</v>
      </c>
      <c r="AE340" t="s">
        <v>2636</v>
      </c>
      <c r="AF340" t="s">
        <v>2637</v>
      </c>
      <c r="AG340" t="s">
        <v>2638</v>
      </c>
      <c r="AH340">
        <v>70119</v>
      </c>
      <c r="AI340">
        <v>4</v>
      </c>
    </row>
    <row r="341" spans="1:35" x14ac:dyDescent="0.35">
      <c r="A341" s="7">
        <v>2020</v>
      </c>
      <c r="B341" s="8">
        <v>23</v>
      </c>
      <c r="C341" s="7">
        <v>2020</v>
      </c>
      <c r="D341" s="7">
        <v>1333325959</v>
      </c>
      <c r="E341" t="s">
        <v>0</v>
      </c>
      <c r="F341" t="s">
        <v>1</v>
      </c>
      <c r="G341" t="s">
        <v>2</v>
      </c>
      <c r="H341" s="7">
        <v>102</v>
      </c>
      <c r="I341" s="1">
        <v>44002</v>
      </c>
      <c r="J341" s="7">
        <v>2346</v>
      </c>
      <c r="K341" t="s">
        <v>3</v>
      </c>
      <c r="L341" t="s">
        <v>855</v>
      </c>
      <c r="M341" t="s">
        <v>856</v>
      </c>
      <c r="N341" t="s">
        <v>145</v>
      </c>
      <c r="O341" t="s">
        <v>6</v>
      </c>
      <c r="P341" s="7">
        <v>1</v>
      </c>
      <c r="Q341" s="8">
        <v>23</v>
      </c>
      <c r="R341" t="s">
        <v>86</v>
      </c>
      <c r="S341" t="s">
        <v>87</v>
      </c>
      <c r="T341" t="s">
        <v>9</v>
      </c>
      <c r="U341" t="s">
        <v>1390</v>
      </c>
      <c r="V341">
        <v>-90.097015999999996</v>
      </c>
      <c r="W341">
        <v>29.922830600000001</v>
      </c>
      <c r="X341" t="s">
        <v>251</v>
      </c>
      <c r="Y341" s="8">
        <v>210557</v>
      </c>
      <c r="Z341" t="s">
        <v>246</v>
      </c>
      <c r="AA341" t="s">
        <v>40</v>
      </c>
      <c r="AB341" t="s">
        <v>12</v>
      </c>
      <c r="AC341" t="s">
        <v>40</v>
      </c>
      <c r="AD341" t="s">
        <v>4</v>
      </c>
      <c r="AE341" t="s">
        <v>2627</v>
      </c>
      <c r="AF341" t="s">
        <v>2628</v>
      </c>
      <c r="AG341" t="s">
        <v>2629</v>
      </c>
      <c r="AH341">
        <v>70115</v>
      </c>
      <c r="AI341">
        <v>6</v>
      </c>
    </row>
    <row r="342" spans="1:35" x14ac:dyDescent="0.35">
      <c r="A342" s="7">
        <v>2020</v>
      </c>
      <c r="B342" s="8">
        <v>94</v>
      </c>
      <c r="C342" s="7">
        <v>2020</v>
      </c>
      <c r="D342" s="7">
        <v>1324247481</v>
      </c>
      <c r="E342" t="s">
        <v>0</v>
      </c>
      <c r="F342" t="s">
        <v>124</v>
      </c>
      <c r="G342" t="s">
        <v>136</v>
      </c>
      <c r="H342" s="7">
        <v>103</v>
      </c>
      <c r="I342" s="1">
        <v>43881</v>
      </c>
      <c r="J342" s="7">
        <v>9682</v>
      </c>
      <c r="K342" t="s">
        <v>259</v>
      </c>
      <c r="L342" t="s">
        <v>768</v>
      </c>
      <c r="M342" t="s">
        <v>769</v>
      </c>
      <c r="N342" t="s">
        <v>770</v>
      </c>
      <c r="O342" t="s">
        <v>6</v>
      </c>
      <c r="P342" s="7">
        <v>81</v>
      </c>
      <c r="Q342" s="8">
        <v>94</v>
      </c>
      <c r="R342" t="s">
        <v>162</v>
      </c>
      <c r="S342" t="s">
        <v>163</v>
      </c>
      <c r="T342" t="s">
        <v>9</v>
      </c>
      <c r="U342" t="s">
        <v>771</v>
      </c>
      <c r="V342">
        <v>-90.012933000000004</v>
      </c>
      <c r="W342">
        <v>29.9322567</v>
      </c>
      <c r="X342" t="s">
        <v>10</v>
      </c>
      <c r="Y342" s="8">
        <v>210557</v>
      </c>
      <c r="Z342" t="s">
        <v>246</v>
      </c>
      <c r="AA342" t="s">
        <v>163</v>
      </c>
      <c r="AB342" t="s">
        <v>263</v>
      </c>
      <c r="AC342" t="s">
        <v>163</v>
      </c>
      <c r="AD342" t="s">
        <v>4</v>
      </c>
      <c r="AE342" t="s">
        <v>2639</v>
      </c>
      <c r="AF342" t="s">
        <v>2640</v>
      </c>
      <c r="AG342" t="s">
        <v>2641</v>
      </c>
      <c r="AH342">
        <v>70114</v>
      </c>
      <c r="AI342">
        <v>2</v>
      </c>
    </row>
    <row r="343" spans="1:35" x14ac:dyDescent="0.35">
      <c r="A343" s="7">
        <v>2020</v>
      </c>
      <c r="B343" s="8">
        <v>14</v>
      </c>
      <c r="C343" s="7">
        <v>2020</v>
      </c>
      <c r="D343" s="7">
        <v>1324202736</v>
      </c>
      <c r="E343" t="s">
        <v>0</v>
      </c>
      <c r="F343" t="s">
        <v>13</v>
      </c>
      <c r="G343" t="s">
        <v>109</v>
      </c>
      <c r="H343" s="7">
        <v>103</v>
      </c>
      <c r="I343" s="1">
        <v>43881</v>
      </c>
      <c r="J343" s="7">
        <v>1442</v>
      </c>
      <c r="K343" t="s">
        <v>3</v>
      </c>
      <c r="L343" t="s">
        <v>1580</v>
      </c>
      <c r="M343" t="s">
        <v>1581</v>
      </c>
      <c r="N343" t="s">
        <v>53</v>
      </c>
      <c r="O343" t="s">
        <v>6</v>
      </c>
      <c r="P343" s="7">
        <v>6</v>
      </c>
      <c r="Q343" s="8">
        <v>14</v>
      </c>
      <c r="R343" t="s">
        <v>80</v>
      </c>
      <c r="S343" t="s">
        <v>81</v>
      </c>
      <c r="T343" t="s">
        <v>9</v>
      </c>
      <c r="U343" t="s">
        <v>1582</v>
      </c>
      <c r="V343">
        <v>-90.057944000000006</v>
      </c>
      <c r="W343">
        <v>29.998203400000001</v>
      </c>
      <c r="X343" t="s">
        <v>10</v>
      </c>
      <c r="Y343" s="8">
        <v>210557</v>
      </c>
      <c r="Z343" t="s">
        <v>246</v>
      </c>
      <c r="AA343" t="s">
        <v>17</v>
      </c>
      <c r="AB343" t="s">
        <v>12</v>
      </c>
      <c r="AC343" t="s">
        <v>17</v>
      </c>
      <c r="AD343" t="s">
        <v>4</v>
      </c>
      <c r="AE343" t="s">
        <v>2633</v>
      </c>
      <c r="AF343" t="s">
        <v>2634</v>
      </c>
      <c r="AG343" t="s">
        <v>2635</v>
      </c>
      <c r="AH343">
        <v>70122</v>
      </c>
      <c r="AI343">
        <v>2</v>
      </c>
    </row>
    <row r="344" spans="1:35" x14ac:dyDescent="0.35">
      <c r="A344" s="7">
        <v>2020</v>
      </c>
      <c r="B344" s="8">
        <v>1</v>
      </c>
      <c r="C344" s="7">
        <v>2020</v>
      </c>
      <c r="D344" s="7">
        <v>1325292073</v>
      </c>
      <c r="E344" t="s">
        <v>0</v>
      </c>
      <c r="F344" t="s">
        <v>13</v>
      </c>
      <c r="G344" t="s">
        <v>2</v>
      </c>
      <c r="H344" s="7">
        <v>103</v>
      </c>
      <c r="I344" s="1">
        <v>43901</v>
      </c>
      <c r="J344" s="7">
        <v>103</v>
      </c>
      <c r="K344" t="s">
        <v>28</v>
      </c>
      <c r="L344" t="s">
        <v>2494</v>
      </c>
      <c r="M344" t="s">
        <v>2495</v>
      </c>
      <c r="N344" t="s">
        <v>189</v>
      </c>
      <c r="O344" t="s">
        <v>6</v>
      </c>
      <c r="P344" s="7">
        <v>6</v>
      </c>
      <c r="Q344" s="8">
        <v>1</v>
      </c>
      <c r="R344" t="s">
        <v>63</v>
      </c>
      <c r="S344" t="s">
        <v>64</v>
      </c>
      <c r="T344" t="s">
        <v>9</v>
      </c>
      <c r="U344" t="s">
        <v>2496</v>
      </c>
      <c r="V344">
        <v>-90.033777000000001</v>
      </c>
      <c r="W344">
        <v>29.977525100000001</v>
      </c>
      <c r="X344" t="s">
        <v>10</v>
      </c>
      <c r="Y344" s="8">
        <v>210557</v>
      </c>
      <c r="Z344" t="s">
        <v>246</v>
      </c>
      <c r="AA344" t="s">
        <v>64</v>
      </c>
      <c r="AB344" t="s">
        <v>33</v>
      </c>
      <c r="AC344" t="s">
        <v>64</v>
      </c>
      <c r="AD344" t="s">
        <v>4</v>
      </c>
      <c r="AE344" t="s">
        <v>2633</v>
      </c>
      <c r="AF344" t="s">
        <v>2634</v>
      </c>
      <c r="AG344" t="s">
        <v>2635</v>
      </c>
      <c r="AH344">
        <v>70117</v>
      </c>
      <c r="AI344">
        <v>3</v>
      </c>
    </row>
    <row r="345" spans="1:35" x14ac:dyDescent="0.35">
      <c r="A345" s="7">
        <v>2020</v>
      </c>
      <c r="B345" s="8">
        <v>11</v>
      </c>
      <c r="C345" s="7">
        <v>2020</v>
      </c>
      <c r="D345" s="7">
        <v>1331463282</v>
      </c>
      <c r="E345" t="s">
        <v>0</v>
      </c>
      <c r="F345" t="s">
        <v>1</v>
      </c>
      <c r="G345" t="s">
        <v>2</v>
      </c>
      <c r="H345" s="7">
        <v>103</v>
      </c>
      <c r="I345" s="1">
        <v>43977</v>
      </c>
      <c r="J345" s="7">
        <v>1133</v>
      </c>
      <c r="K345" t="s">
        <v>28</v>
      </c>
      <c r="L345" t="s">
        <v>1733</v>
      </c>
      <c r="M345" t="s">
        <v>1734</v>
      </c>
      <c r="N345" t="s">
        <v>243</v>
      </c>
      <c r="O345" t="s">
        <v>6</v>
      </c>
      <c r="P345" s="7">
        <v>1</v>
      </c>
      <c r="Q345" s="8">
        <v>11</v>
      </c>
      <c r="R345" t="s">
        <v>30</v>
      </c>
      <c r="S345" t="s">
        <v>31</v>
      </c>
      <c r="T345" t="s">
        <v>9</v>
      </c>
      <c r="U345" t="s">
        <v>1735</v>
      </c>
      <c r="V345">
        <v>-90.077304999999996</v>
      </c>
      <c r="W345">
        <v>29.9238523</v>
      </c>
      <c r="X345" t="s">
        <v>10</v>
      </c>
      <c r="Y345" s="8">
        <v>210557</v>
      </c>
      <c r="Z345" t="s">
        <v>246</v>
      </c>
      <c r="AA345" t="s">
        <v>32</v>
      </c>
      <c r="AB345" t="s">
        <v>33</v>
      </c>
      <c r="AC345" t="s">
        <v>32</v>
      </c>
      <c r="AD345" t="s">
        <v>4</v>
      </c>
      <c r="AE345" t="s">
        <v>2627</v>
      </c>
      <c r="AF345" t="s">
        <v>2628</v>
      </c>
      <c r="AG345" t="s">
        <v>2629</v>
      </c>
      <c r="AH345">
        <v>70130</v>
      </c>
      <c r="AI345">
        <v>5</v>
      </c>
    </row>
    <row r="346" spans="1:35" x14ac:dyDescent="0.35">
      <c r="A346" s="7">
        <v>2020</v>
      </c>
      <c r="B346" s="8">
        <v>71</v>
      </c>
      <c r="C346" s="7">
        <v>2020</v>
      </c>
      <c r="D346" s="7">
        <v>1332270155</v>
      </c>
      <c r="E346" t="s">
        <v>0</v>
      </c>
      <c r="F346" t="s">
        <v>1</v>
      </c>
      <c r="G346" t="s">
        <v>2</v>
      </c>
      <c r="H346" s="7">
        <v>103</v>
      </c>
      <c r="I346" s="1">
        <v>43986</v>
      </c>
      <c r="J346" s="7">
        <v>7313</v>
      </c>
      <c r="K346" t="s">
        <v>3</v>
      </c>
      <c r="L346" t="s">
        <v>890</v>
      </c>
      <c r="M346" t="s">
        <v>891</v>
      </c>
      <c r="N346" t="s">
        <v>664</v>
      </c>
      <c r="O346" t="s">
        <v>6</v>
      </c>
      <c r="P346" s="7">
        <v>1</v>
      </c>
      <c r="Q346" s="8">
        <v>71</v>
      </c>
      <c r="R346" t="s">
        <v>30</v>
      </c>
      <c r="S346" t="s">
        <v>31</v>
      </c>
      <c r="T346" t="s">
        <v>9</v>
      </c>
      <c r="U346" t="s">
        <v>23</v>
      </c>
      <c r="V346">
        <v>-90.076256999999998</v>
      </c>
      <c r="W346">
        <v>29.986477199999999</v>
      </c>
      <c r="X346" t="s">
        <v>251</v>
      </c>
      <c r="Y346" s="8">
        <v>210557</v>
      </c>
      <c r="Z346" t="s">
        <v>246</v>
      </c>
      <c r="AA346" t="s">
        <v>32</v>
      </c>
      <c r="AB346" t="s">
        <v>12</v>
      </c>
      <c r="AC346" t="s">
        <v>32</v>
      </c>
      <c r="AD346" t="s">
        <v>4</v>
      </c>
      <c r="AE346" t="s">
        <v>2636</v>
      </c>
      <c r="AF346" t="s">
        <v>2637</v>
      </c>
      <c r="AG346" t="s">
        <v>2638</v>
      </c>
      <c r="AH346">
        <v>70119</v>
      </c>
      <c r="AI346">
        <v>6</v>
      </c>
    </row>
    <row r="347" spans="1:35" x14ac:dyDescent="0.35">
      <c r="A347" s="7">
        <v>2020</v>
      </c>
      <c r="B347" s="8">
        <v>50</v>
      </c>
      <c r="C347" s="7">
        <v>2020</v>
      </c>
      <c r="D347" s="7">
        <v>1324308301</v>
      </c>
      <c r="E347" t="s">
        <v>0</v>
      </c>
      <c r="F347" t="s">
        <v>1</v>
      </c>
      <c r="G347" t="s">
        <v>56</v>
      </c>
      <c r="H347" s="7">
        <v>104</v>
      </c>
      <c r="I347" s="1">
        <v>43881</v>
      </c>
      <c r="J347" s="7">
        <v>5200</v>
      </c>
      <c r="K347" t="s">
        <v>3</v>
      </c>
      <c r="L347" t="s">
        <v>1052</v>
      </c>
      <c r="M347" t="s">
        <v>1053</v>
      </c>
      <c r="N347" t="s">
        <v>414</v>
      </c>
      <c r="O347" t="s">
        <v>6</v>
      </c>
      <c r="P347" s="7">
        <v>1</v>
      </c>
      <c r="Q347" s="8">
        <v>50</v>
      </c>
      <c r="R347" t="s">
        <v>80</v>
      </c>
      <c r="S347" t="s">
        <v>81</v>
      </c>
      <c r="T347" t="s">
        <v>9</v>
      </c>
      <c r="U347" t="s">
        <v>1054</v>
      </c>
      <c r="V347">
        <v>-90.116009000000005</v>
      </c>
      <c r="W347">
        <v>30.003558000000002</v>
      </c>
      <c r="X347" t="s">
        <v>10</v>
      </c>
      <c r="Y347" s="8">
        <v>210557</v>
      </c>
      <c r="Z347" t="s">
        <v>246</v>
      </c>
      <c r="AA347" t="s">
        <v>17</v>
      </c>
      <c r="AB347" t="s">
        <v>12</v>
      </c>
      <c r="AC347" t="s">
        <v>17</v>
      </c>
      <c r="AD347" t="s">
        <v>4</v>
      </c>
      <c r="AE347" t="s">
        <v>2636</v>
      </c>
      <c r="AF347" t="s">
        <v>2637</v>
      </c>
      <c r="AG347" t="s">
        <v>2638</v>
      </c>
      <c r="AH347">
        <v>70124</v>
      </c>
      <c r="AI347">
        <v>2</v>
      </c>
    </row>
    <row r="348" spans="1:35" x14ac:dyDescent="0.35">
      <c r="A348" s="7">
        <v>2020</v>
      </c>
      <c r="B348" s="8">
        <v>78</v>
      </c>
      <c r="C348" s="7">
        <v>2020</v>
      </c>
      <c r="D348" s="7">
        <v>1324642076</v>
      </c>
      <c r="E348" t="s">
        <v>0</v>
      </c>
      <c r="F348" t="s">
        <v>13</v>
      </c>
      <c r="G348" t="s">
        <v>2</v>
      </c>
      <c r="H348" s="7">
        <v>104</v>
      </c>
      <c r="I348" s="1">
        <v>43889</v>
      </c>
      <c r="J348" s="7">
        <v>8112</v>
      </c>
      <c r="K348" t="s">
        <v>3</v>
      </c>
      <c r="L348" t="s">
        <v>823</v>
      </c>
      <c r="M348" t="s">
        <v>824</v>
      </c>
      <c r="N348" t="s">
        <v>73</v>
      </c>
      <c r="O348" t="s">
        <v>6</v>
      </c>
      <c r="P348" s="7">
        <v>6</v>
      </c>
      <c r="Q348" s="8">
        <v>78</v>
      </c>
      <c r="R348" t="s">
        <v>138</v>
      </c>
      <c r="S348" t="s">
        <v>139</v>
      </c>
      <c r="T348" t="s">
        <v>9</v>
      </c>
      <c r="U348" t="s">
        <v>825</v>
      </c>
      <c r="V348">
        <v>-97.075805000000003</v>
      </c>
      <c r="W348">
        <v>27.906595299999999</v>
      </c>
      <c r="X348" t="s">
        <v>10</v>
      </c>
      <c r="Y348" s="8">
        <v>210557</v>
      </c>
      <c r="Z348" t="s">
        <v>246</v>
      </c>
      <c r="AA348" t="s">
        <v>40</v>
      </c>
      <c r="AB348" t="s">
        <v>12</v>
      </c>
      <c r="AC348" t="s">
        <v>40</v>
      </c>
      <c r="AD348" t="s">
        <v>4</v>
      </c>
      <c r="AE348" t="s">
        <v>2630</v>
      </c>
      <c r="AF348" t="s">
        <v>2631</v>
      </c>
      <c r="AG348" t="s">
        <v>2632</v>
      </c>
      <c r="AH348">
        <v>70127</v>
      </c>
      <c r="AI348">
        <v>2</v>
      </c>
    </row>
    <row r="349" spans="1:35" x14ac:dyDescent="0.35">
      <c r="A349" s="7">
        <v>2020</v>
      </c>
      <c r="B349" s="8">
        <v>25</v>
      </c>
      <c r="C349" s="7">
        <v>2020</v>
      </c>
      <c r="D349" s="7">
        <v>1324949281</v>
      </c>
      <c r="E349" t="s">
        <v>0</v>
      </c>
      <c r="F349" t="s">
        <v>13</v>
      </c>
      <c r="G349" t="s">
        <v>2</v>
      </c>
      <c r="H349" s="7">
        <v>104</v>
      </c>
      <c r="I349" s="1">
        <v>43894</v>
      </c>
      <c r="J349" s="7">
        <v>2600</v>
      </c>
      <c r="K349" t="s">
        <v>3</v>
      </c>
      <c r="L349" t="s">
        <v>1319</v>
      </c>
      <c r="M349" t="s">
        <v>1320</v>
      </c>
      <c r="N349" t="s">
        <v>527</v>
      </c>
      <c r="O349" t="s">
        <v>6</v>
      </c>
      <c r="P349" s="7">
        <v>6</v>
      </c>
      <c r="Q349" s="8">
        <v>25</v>
      </c>
      <c r="R349" t="s">
        <v>80</v>
      </c>
      <c r="S349" t="s">
        <v>81</v>
      </c>
      <c r="T349" t="s">
        <v>9</v>
      </c>
      <c r="U349" t="s">
        <v>1321</v>
      </c>
      <c r="V349">
        <v>-90.048475999999994</v>
      </c>
      <c r="W349">
        <v>29.974032099999999</v>
      </c>
      <c r="X349" t="s">
        <v>10</v>
      </c>
      <c r="Y349" s="8">
        <v>210557</v>
      </c>
      <c r="Z349" t="s">
        <v>246</v>
      </c>
      <c r="AA349" t="s">
        <v>17</v>
      </c>
      <c r="AB349" t="s">
        <v>12</v>
      </c>
      <c r="AC349" t="s">
        <v>17</v>
      </c>
      <c r="AD349" t="s">
        <v>4</v>
      </c>
      <c r="AE349" t="s">
        <v>2633</v>
      </c>
      <c r="AF349" t="s">
        <v>2634</v>
      </c>
      <c r="AG349" t="s">
        <v>2635</v>
      </c>
      <c r="AH349">
        <v>70117</v>
      </c>
      <c r="AI349">
        <v>3</v>
      </c>
    </row>
    <row r="350" spans="1:35" x14ac:dyDescent="0.35">
      <c r="A350" s="7">
        <v>2020</v>
      </c>
      <c r="B350" s="8">
        <v>19</v>
      </c>
      <c r="C350" s="7">
        <v>2020</v>
      </c>
      <c r="D350" s="7">
        <v>1325408219</v>
      </c>
      <c r="E350" t="s">
        <v>0</v>
      </c>
      <c r="F350" t="s">
        <v>13</v>
      </c>
      <c r="G350" t="s">
        <v>2</v>
      </c>
      <c r="H350" s="7">
        <v>104</v>
      </c>
      <c r="I350" s="1">
        <v>43905</v>
      </c>
      <c r="J350" s="7">
        <v>1976</v>
      </c>
      <c r="K350" t="s">
        <v>28</v>
      </c>
      <c r="L350" t="s">
        <v>1445</v>
      </c>
      <c r="M350" t="s">
        <v>1446</v>
      </c>
      <c r="N350" t="s">
        <v>527</v>
      </c>
      <c r="O350" t="s">
        <v>6</v>
      </c>
      <c r="P350" s="7">
        <v>6</v>
      </c>
      <c r="Q350" s="8">
        <v>19</v>
      </c>
      <c r="R350" t="s">
        <v>7</v>
      </c>
      <c r="S350" t="s">
        <v>8</v>
      </c>
      <c r="T350" t="s">
        <v>9</v>
      </c>
      <c r="U350" t="s">
        <v>1447</v>
      </c>
      <c r="V350">
        <v>-90.041574999999995</v>
      </c>
      <c r="W350">
        <v>29.972428699999998</v>
      </c>
      <c r="X350" t="s">
        <v>10</v>
      </c>
      <c r="Y350" s="8">
        <v>210557</v>
      </c>
      <c r="Z350" t="s">
        <v>246</v>
      </c>
      <c r="AA350" t="s">
        <v>11</v>
      </c>
      <c r="AB350" t="s">
        <v>33</v>
      </c>
      <c r="AC350" t="s">
        <v>11</v>
      </c>
      <c r="AD350" t="s">
        <v>4</v>
      </c>
      <c r="AE350" t="s">
        <v>2633</v>
      </c>
      <c r="AF350" t="s">
        <v>2634</v>
      </c>
      <c r="AG350" t="s">
        <v>2635</v>
      </c>
      <c r="AH350">
        <v>70117</v>
      </c>
      <c r="AI350">
        <v>3</v>
      </c>
    </row>
    <row r="351" spans="1:35" x14ac:dyDescent="0.35">
      <c r="A351" s="7">
        <v>2020</v>
      </c>
      <c r="B351" s="8">
        <v>584</v>
      </c>
      <c r="C351" s="7">
        <v>2020</v>
      </c>
      <c r="D351" s="7">
        <v>1328318653</v>
      </c>
      <c r="E351" t="s">
        <v>0</v>
      </c>
      <c r="F351" t="s">
        <v>1</v>
      </c>
      <c r="G351" t="s">
        <v>2</v>
      </c>
      <c r="H351" s="7">
        <v>104</v>
      </c>
      <c r="I351" s="1">
        <v>43939</v>
      </c>
      <c r="J351" s="7">
        <v>60736</v>
      </c>
      <c r="K351" t="s">
        <v>194</v>
      </c>
      <c r="L351" t="s">
        <v>374</v>
      </c>
      <c r="M351" t="s">
        <v>374</v>
      </c>
      <c r="N351" t="s">
        <v>171</v>
      </c>
      <c r="O351" t="s">
        <v>6</v>
      </c>
      <c r="P351" s="7">
        <v>1</v>
      </c>
      <c r="Q351" s="8">
        <v>584</v>
      </c>
      <c r="R351" t="s">
        <v>15</v>
      </c>
      <c r="S351" t="s">
        <v>16</v>
      </c>
      <c r="T351" t="s">
        <v>9</v>
      </c>
      <c r="U351" t="s">
        <v>375</v>
      </c>
      <c r="V351">
        <v>-90.073288000000005</v>
      </c>
      <c r="W351">
        <v>29.9637861</v>
      </c>
      <c r="X351" t="s">
        <v>10</v>
      </c>
      <c r="Y351" s="8">
        <v>210557</v>
      </c>
      <c r="Z351" t="s">
        <v>246</v>
      </c>
      <c r="AA351" t="s">
        <v>17</v>
      </c>
      <c r="AB351" t="s">
        <v>195</v>
      </c>
      <c r="AC351" t="s">
        <v>17</v>
      </c>
      <c r="AD351" t="s">
        <v>4</v>
      </c>
      <c r="AE351" t="s">
        <v>2639</v>
      </c>
      <c r="AF351" t="s">
        <v>2640</v>
      </c>
      <c r="AG351" t="s">
        <v>2641</v>
      </c>
      <c r="AH351">
        <v>70116</v>
      </c>
      <c r="AI351">
        <v>4</v>
      </c>
    </row>
    <row r="352" spans="1:35" x14ac:dyDescent="0.35">
      <c r="A352" s="7">
        <v>2020</v>
      </c>
      <c r="B352" s="8">
        <v>3</v>
      </c>
      <c r="C352" s="7">
        <v>2020</v>
      </c>
      <c r="D352" s="7">
        <v>1329426889</v>
      </c>
      <c r="E352" t="s">
        <v>0</v>
      </c>
      <c r="F352" t="s">
        <v>13</v>
      </c>
      <c r="G352" t="s">
        <v>56</v>
      </c>
      <c r="H352" s="7">
        <v>104</v>
      </c>
      <c r="I352" s="1">
        <v>43950</v>
      </c>
      <c r="J352" s="7">
        <v>312</v>
      </c>
      <c r="K352" t="s">
        <v>3</v>
      </c>
      <c r="L352" t="s">
        <v>2326</v>
      </c>
      <c r="M352" t="s">
        <v>2327</v>
      </c>
      <c r="N352" t="s">
        <v>2328</v>
      </c>
      <c r="O352" t="s">
        <v>6</v>
      </c>
      <c r="P352" s="7">
        <v>6</v>
      </c>
      <c r="Q352" s="8">
        <v>3</v>
      </c>
      <c r="R352" t="s">
        <v>132</v>
      </c>
      <c r="S352" t="s">
        <v>133</v>
      </c>
      <c r="T352" t="s">
        <v>9</v>
      </c>
      <c r="U352" t="s">
        <v>2329</v>
      </c>
      <c r="V352">
        <v>-89.929377000000002</v>
      </c>
      <c r="W352">
        <v>30.017994399999999</v>
      </c>
      <c r="X352" t="s">
        <v>10</v>
      </c>
      <c r="Y352" s="8">
        <v>210557</v>
      </c>
      <c r="Z352" t="s">
        <v>246</v>
      </c>
      <c r="AA352" t="s">
        <v>37</v>
      </c>
      <c r="AB352" t="s">
        <v>12</v>
      </c>
      <c r="AC352" t="s">
        <v>37</v>
      </c>
      <c r="AD352" t="s">
        <v>4</v>
      </c>
      <c r="AE352" t="s">
        <v>2630</v>
      </c>
      <c r="AF352" t="s">
        <v>2631</v>
      </c>
      <c r="AG352" t="s">
        <v>2632</v>
      </c>
      <c r="AH352">
        <v>70129</v>
      </c>
      <c r="AI352">
        <v>4</v>
      </c>
    </row>
    <row r="353" spans="1:35" x14ac:dyDescent="0.35">
      <c r="A353" s="7">
        <v>2020</v>
      </c>
      <c r="B353" s="8">
        <v>9</v>
      </c>
      <c r="C353" s="7">
        <v>2020</v>
      </c>
      <c r="D353" s="7">
        <v>1332121699</v>
      </c>
      <c r="E353" t="s">
        <v>0</v>
      </c>
      <c r="F353" t="s">
        <v>13</v>
      </c>
      <c r="G353" t="s">
        <v>2</v>
      </c>
      <c r="H353" s="7">
        <v>104</v>
      </c>
      <c r="I353" s="1">
        <v>43983</v>
      </c>
      <c r="J353" s="7">
        <v>936</v>
      </c>
      <c r="K353" t="s">
        <v>28</v>
      </c>
      <c r="L353" t="s">
        <v>1880</v>
      </c>
      <c r="M353" t="s">
        <v>1881</v>
      </c>
      <c r="N353" t="s">
        <v>34</v>
      </c>
      <c r="O353" t="s">
        <v>6</v>
      </c>
      <c r="P353" s="7">
        <v>6</v>
      </c>
      <c r="Q353" s="8">
        <v>9</v>
      </c>
      <c r="R353" t="s">
        <v>30</v>
      </c>
      <c r="S353" t="s">
        <v>31</v>
      </c>
      <c r="T353" t="s">
        <v>9</v>
      </c>
      <c r="U353" t="s">
        <v>339</v>
      </c>
      <c r="V353">
        <v>-90.053951999999995</v>
      </c>
      <c r="W353">
        <v>29.977477400000001</v>
      </c>
      <c r="X353" t="s">
        <v>251</v>
      </c>
      <c r="Y353" s="8">
        <v>210557</v>
      </c>
      <c r="Z353" t="s">
        <v>246</v>
      </c>
      <c r="AA353" t="s">
        <v>32</v>
      </c>
      <c r="AB353" t="s">
        <v>33</v>
      </c>
      <c r="AC353" t="s">
        <v>32</v>
      </c>
      <c r="AD353" t="s">
        <v>4</v>
      </c>
      <c r="AE353" t="s">
        <v>2633</v>
      </c>
      <c r="AF353" t="s">
        <v>2634</v>
      </c>
      <c r="AG353" t="s">
        <v>2635</v>
      </c>
      <c r="AH353">
        <v>70117</v>
      </c>
      <c r="AI353">
        <v>6</v>
      </c>
    </row>
    <row r="354" spans="1:35" x14ac:dyDescent="0.35">
      <c r="A354" s="7">
        <v>2020</v>
      </c>
      <c r="B354" s="8">
        <v>13</v>
      </c>
      <c r="C354" s="7">
        <v>2020</v>
      </c>
      <c r="D354" s="7">
        <v>1333073807</v>
      </c>
      <c r="E354" t="s">
        <v>0</v>
      </c>
      <c r="F354" t="s">
        <v>1</v>
      </c>
      <c r="G354" t="s">
        <v>2</v>
      </c>
      <c r="H354" s="7">
        <v>104</v>
      </c>
      <c r="I354" s="1">
        <v>43997</v>
      </c>
      <c r="J354" s="7">
        <v>6968</v>
      </c>
      <c r="K354" t="s">
        <v>3</v>
      </c>
      <c r="L354" t="s">
        <v>1619</v>
      </c>
      <c r="M354" t="s">
        <v>1620</v>
      </c>
      <c r="N354" t="s">
        <v>1621</v>
      </c>
      <c r="O354" t="s">
        <v>6</v>
      </c>
      <c r="P354" s="7">
        <v>1</v>
      </c>
      <c r="Q354" s="8">
        <v>13</v>
      </c>
      <c r="R354" t="s">
        <v>206</v>
      </c>
      <c r="S354" t="s">
        <v>207</v>
      </c>
      <c r="T354" t="s">
        <v>9</v>
      </c>
      <c r="U354" t="s">
        <v>23</v>
      </c>
      <c r="V354">
        <v>-90.113595000000004</v>
      </c>
      <c r="W354">
        <v>29.992206500000002</v>
      </c>
      <c r="X354" t="s">
        <v>251</v>
      </c>
      <c r="Y354" s="8">
        <v>210557</v>
      </c>
      <c r="Z354" t="s">
        <v>246</v>
      </c>
      <c r="AA354" t="s">
        <v>17</v>
      </c>
      <c r="AB354" t="s">
        <v>12</v>
      </c>
      <c r="AC354" t="s">
        <v>17</v>
      </c>
      <c r="AD354" t="s">
        <v>4</v>
      </c>
      <c r="AE354" t="s">
        <v>2636</v>
      </c>
      <c r="AF354" t="s">
        <v>2637</v>
      </c>
      <c r="AG354" t="s">
        <v>2638</v>
      </c>
      <c r="AH354">
        <v>70124</v>
      </c>
      <c r="AI354">
        <v>6</v>
      </c>
    </row>
    <row r="355" spans="1:35" x14ac:dyDescent="0.35">
      <c r="A355" s="7">
        <v>2020</v>
      </c>
      <c r="B355" s="8">
        <v>16</v>
      </c>
      <c r="C355" s="7">
        <v>2020</v>
      </c>
      <c r="D355" s="7">
        <v>1321759209</v>
      </c>
      <c r="E355" t="s">
        <v>0</v>
      </c>
      <c r="F355" t="s">
        <v>13</v>
      </c>
      <c r="G355" t="s">
        <v>2</v>
      </c>
      <c r="H355" s="7">
        <v>105</v>
      </c>
      <c r="I355" s="1">
        <v>43836</v>
      </c>
      <c r="J355" s="7">
        <v>1680</v>
      </c>
      <c r="K355" t="s">
        <v>28</v>
      </c>
      <c r="L355" t="s">
        <v>1503</v>
      </c>
      <c r="M355" t="s">
        <v>1504</v>
      </c>
      <c r="N355" t="s">
        <v>123</v>
      </c>
      <c r="O355" t="s">
        <v>6</v>
      </c>
      <c r="P355" s="7">
        <v>6</v>
      </c>
      <c r="Q355" s="8">
        <v>16</v>
      </c>
      <c r="R355" t="s">
        <v>63</v>
      </c>
      <c r="S355" t="s">
        <v>64</v>
      </c>
      <c r="T355" t="s">
        <v>9</v>
      </c>
      <c r="U355" t="s">
        <v>1073</v>
      </c>
      <c r="V355">
        <v>-90.046678</v>
      </c>
      <c r="W355">
        <v>30.001874099999998</v>
      </c>
      <c r="X355" t="s">
        <v>10</v>
      </c>
      <c r="Y355" s="8">
        <v>210557</v>
      </c>
      <c r="Z355" t="s">
        <v>246</v>
      </c>
      <c r="AA355" t="s">
        <v>64</v>
      </c>
      <c r="AB355" t="s">
        <v>33</v>
      </c>
      <c r="AC355" t="s">
        <v>64</v>
      </c>
      <c r="AD355" t="s">
        <v>4</v>
      </c>
      <c r="AE355" t="s">
        <v>2633</v>
      </c>
      <c r="AF355" t="s">
        <v>2634</v>
      </c>
      <c r="AG355" t="s">
        <v>2635</v>
      </c>
      <c r="AH355">
        <v>70122</v>
      </c>
      <c r="AI355">
        <v>1</v>
      </c>
    </row>
    <row r="356" spans="1:35" x14ac:dyDescent="0.35">
      <c r="A356" s="7">
        <v>2020</v>
      </c>
      <c r="B356" s="8">
        <v>114</v>
      </c>
      <c r="C356" s="7">
        <v>2020</v>
      </c>
      <c r="D356" s="7">
        <v>1323981833</v>
      </c>
      <c r="E356" t="s">
        <v>0</v>
      </c>
      <c r="F356" t="s">
        <v>1</v>
      </c>
      <c r="G356" t="s">
        <v>2</v>
      </c>
      <c r="H356" s="7">
        <v>105</v>
      </c>
      <c r="I356" s="1">
        <v>43875</v>
      </c>
      <c r="J356" s="7">
        <v>11970</v>
      </c>
      <c r="K356" t="s">
        <v>3</v>
      </c>
      <c r="L356" t="s">
        <v>687</v>
      </c>
      <c r="M356" t="s">
        <v>688</v>
      </c>
      <c r="N356" t="s">
        <v>145</v>
      </c>
      <c r="O356" t="s">
        <v>6</v>
      </c>
      <c r="P356" s="7">
        <v>1</v>
      </c>
      <c r="Q356" s="8">
        <v>114</v>
      </c>
      <c r="R356" t="s">
        <v>138</v>
      </c>
      <c r="S356" t="s">
        <v>139</v>
      </c>
      <c r="T356" t="s">
        <v>9</v>
      </c>
      <c r="U356" t="s">
        <v>689</v>
      </c>
      <c r="V356">
        <v>-90.100423000000006</v>
      </c>
      <c r="W356">
        <v>29.9231373</v>
      </c>
      <c r="X356" t="s">
        <v>10</v>
      </c>
      <c r="Y356" s="8">
        <v>210557</v>
      </c>
      <c r="Z356" t="s">
        <v>246</v>
      </c>
      <c r="AA356" t="s">
        <v>40</v>
      </c>
      <c r="AB356" t="s">
        <v>12</v>
      </c>
      <c r="AC356" t="s">
        <v>40</v>
      </c>
      <c r="AD356" t="s">
        <v>4</v>
      </c>
      <c r="AE356" t="s">
        <v>2627</v>
      </c>
      <c r="AF356" t="s">
        <v>2628</v>
      </c>
      <c r="AG356" t="s">
        <v>2629</v>
      </c>
      <c r="AH356">
        <v>70115</v>
      </c>
      <c r="AI356">
        <v>2</v>
      </c>
    </row>
    <row r="357" spans="1:35" x14ac:dyDescent="0.35">
      <c r="A357" s="7">
        <v>2020</v>
      </c>
      <c r="B357" s="8">
        <v>7</v>
      </c>
      <c r="C357" s="7">
        <v>2020</v>
      </c>
      <c r="D357" s="7">
        <v>1325298558</v>
      </c>
      <c r="E357" t="s">
        <v>0</v>
      </c>
      <c r="F357" t="s">
        <v>1</v>
      </c>
      <c r="G357" t="s">
        <v>2</v>
      </c>
      <c r="H357" s="7">
        <v>105</v>
      </c>
      <c r="I357" s="1">
        <v>43901</v>
      </c>
      <c r="J357" s="7">
        <v>735</v>
      </c>
      <c r="K357" t="s">
        <v>28</v>
      </c>
      <c r="L357" t="s">
        <v>1989</v>
      </c>
      <c r="M357" t="s">
        <v>1990</v>
      </c>
      <c r="N357" t="s">
        <v>204</v>
      </c>
      <c r="O357" t="s">
        <v>6</v>
      </c>
      <c r="P357" s="7">
        <v>1</v>
      </c>
      <c r="Q357" s="8">
        <v>7</v>
      </c>
      <c r="R357" t="s">
        <v>206</v>
      </c>
      <c r="S357" t="s">
        <v>207</v>
      </c>
      <c r="T357" t="s">
        <v>9</v>
      </c>
      <c r="U357" t="s">
        <v>1991</v>
      </c>
      <c r="V357">
        <v>-90.084537999999995</v>
      </c>
      <c r="W357">
        <v>29.9891665</v>
      </c>
      <c r="X357" t="s">
        <v>10</v>
      </c>
      <c r="Y357" s="8">
        <v>210557</v>
      </c>
      <c r="Z357" t="s">
        <v>246</v>
      </c>
      <c r="AA357" t="s">
        <v>17</v>
      </c>
      <c r="AB357" t="s">
        <v>33</v>
      </c>
      <c r="AC357" t="s">
        <v>17</v>
      </c>
      <c r="AD357" t="s">
        <v>4</v>
      </c>
      <c r="AE357" t="s">
        <v>2633</v>
      </c>
      <c r="AF357" t="s">
        <v>2634</v>
      </c>
      <c r="AG357" t="s">
        <v>2635</v>
      </c>
      <c r="AH357">
        <v>70119</v>
      </c>
      <c r="AI357">
        <v>3</v>
      </c>
    </row>
    <row r="358" spans="1:35" x14ac:dyDescent="0.35">
      <c r="A358" s="7">
        <v>2020</v>
      </c>
      <c r="B358" s="8">
        <v>37</v>
      </c>
      <c r="C358" s="7">
        <v>2020</v>
      </c>
      <c r="D358" s="7">
        <v>1329238465</v>
      </c>
      <c r="E358" t="s">
        <v>0</v>
      </c>
      <c r="F358" t="s">
        <v>1</v>
      </c>
      <c r="G358" t="s">
        <v>109</v>
      </c>
      <c r="H358" s="7">
        <v>105</v>
      </c>
      <c r="I358" s="1">
        <v>43949</v>
      </c>
      <c r="J358" s="7">
        <v>3885</v>
      </c>
      <c r="K358" t="s">
        <v>3</v>
      </c>
      <c r="L358" t="s">
        <v>1052</v>
      </c>
      <c r="M358" t="s">
        <v>1053</v>
      </c>
      <c r="N358" t="s">
        <v>414</v>
      </c>
      <c r="O358" t="s">
        <v>6</v>
      </c>
      <c r="P358" s="7">
        <v>1</v>
      </c>
      <c r="Q358" s="8">
        <v>37</v>
      </c>
      <c r="R358" t="s">
        <v>190</v>
      </c>
      <c r="S358" t="s">
        <v>191</v>
      </c>
      <c r="T358" t="s">
        <v>9</v>
      </c>
      <c r="U358" t="s">
        <v>1173</v>
      </c>
      <c r="V358">
        <v>-90.115944999999996</v>
      </c>
      <c r="W358">
        <v>30.0035287</v>
      </c>
      <c r="X358" t="s">
        <v>10</v>
      </c>
      <c r="Y358" s="8">
        <v>210557</v>
      </c>
      <c r="Z358" t="s">
        <v>246</v>
      </c>
      <c r="AA358" t="s">
        <v>17</v>
      </c>
      <c r="AB358" t="s">
        <v>12</v>
      </c>
      <c r="AC358" t="s">
        <v>17</v>
      </c>
      <c r="AD358" t="s">
        <v>4</v>
      </c>
      <c r="AE358" t="s">
        <v>2636</v>
      </c>
      <c r="AF358" t="s">
        <v>2637</v>
      </c>
      <c r="AG358" t="s">
        <v>2638</v>
      </c>
      <c r="AH358">
        <v>70124</v>
      </c>
      <c r="AI358">
        <v>4</v>
      </c>
    </row>
    <row r="359" spans="1:35" x14ac:dyDescent="0.35">
      <c r="A359" s="7">
        <v>2020</v>
      </c>
      <c r="B359" s="8">
        <v>3</v>
      </c>
      <c r="C359" s="7">
        <v>2020</v>
      </c>
      <c r="D359" s="7">
        <v>1329485598</v>
      </c>
      <c r="E359" t="s">
        <v>0</v>
      </c>
      <c r="F359" t="s">
        <v>13</v>
      </c>
      <c r="G359" t="s">
        <v>136</v>
      </c>
      <c r="H359" s="7">
        <v>105</v>
      </c>
      <c r="I359" s="1">
        <v>43950</v>
      </c>
      <c r="J359" s="7">
        <v>315</v>
      </c>
      <c r="K359" t="s">
        <v>3</v>
      </c>
      <c r="L359" t="s">
        <v>2330</v>
      </c>
      <c r="M359" t="s">
        <v>2331</v>
      </c>
      <c r="N359" t="s">
        <v>73</v>
      </c>
      <c r="O359" t="s">
        <v>6</v>
      </c>
      <c r="P359" s="7">
        <v>6</v>
      </c>
      <c r="Q359" s="8">
        <v>3</v>
      </c>
      <c r="R359" t="s">
        <v>35</v>
      </c>
      <c r="S359" t="s">
        <v>36</v>
      </c>
      <c r="T359" t="s">
        <v>9</v>
      </c>
      <c r="U359" t="s">
        <v>2332</v>
      </c>
      <c r="V359">
        <v>-89.992734999999996</v>
      </c>
      <c r="W359">
        <v>30.0413198</v>
      </c>
      <c r="X359" t="s">
        <v>10</v>
      </c>
      <c r="Y359" s="8">
        <v>210557</v>
      </c>
      <c r="Z359" t="s">
        <v>246</v>
      </c>
      <c r="AA359" t="s">
        <v>37</v>
      </c>
      <c r="AB359" t="s">
        <v>12</v>
      </c>
      <c r="AC359" t="s">
        <v>37</v>
      </c>
      <c r="AD359" t="s">
        <v>4</v>
      </c>
      <c r="AE359" t="s">
        <v>2630</v>
      </c>
      <c r="AF359" t="s">
        <v>2631</v>
      </c>
      <c r="AG359" t="s">
        <v>2632</v>
      </c>
      <c r="AH359">
        <v>70127</v>
      </c>
      <c r="AI359">
        <v>4</v>
      </c>
    </row>
    <row r="360" spans="1:35" x14ac:dyDescent="0.35">
      <c r="A360" s="7">
        <v>2020</v>
      </c>
      <c r="B360" s="8">
        <v>413</v>
      </c>
      <c r="C360" s="7">
        <v>2020</v>
      </c>
      <c r="D360" s="7">
        <v>1333584625</v>
      </c>
      <c r="E360" t="s">
        <v>0</v>
      </c>
      <c r="F360" t="s">
        <v>1</v>
      </c>
      <c r="G360" t="s">
        <v>136</v>
      </c>
      <c r="H360" s="7">
        <v>105</v>
      </c>
      <c r="I360" s="1">
        <v>44005</v>
      </c>
      <c r="J360" s="7">
        <v>43365</v>
      </c>
      <c r="K360" t="s">
        <v>3</v>
      </c>
      <c r="L360" t="s">
        <v>417</v>
      </c>
      <c r="M360" t="s">
        <v>418</v>
      </c>
      <c r="N360" t="s">
        <v>159</v>
      </c>
      <c r="O360" t="s">
        <v>6</v>
      </c>
      <c r="P360" s="7">
        <v>1</v>
      </c>
      <c r="Q360" s="8">
        <v>413</v>
      </c>
      <c r="R360" t="s">
        <v>162</v>
      </c>
      <c r="S360" t="s">
        <v>163</v>
      </c>
      <c r="T360" t="s">
        <v>9</v>
      </c>
      <c r="U360" t="s">
        <v>339</v>
      </c>
      <c r="V360">
        <v>-90.060321999999999</v>
      </c>
      <c r="W360">
        <v>29.967294200000001</v>
      </c>
      <c r="X360" t="s">
        <v>251</v>
      </c>
      <c r="Y360" s="8">
        <v>210557</v>
      </c>
      <c r="Z360" t="s">
        <v>246</v>
      </c>
      <c r="AA360" t="s">
        <v>163</v>
      </c>
      <c r="AB360" t="s">
        <v>12</v>
      </c>
      <c r="AC360" t="s">
        <v>163</v>
      </c>
      <c r="AD360" t="s">
        <v>4</v>
      </c>
      <c r="AE360" t="s">
        <v>2639</v>
      </c>
      <c r="AF360" t="s">
        <v>2640</v>
      </c>
      <c r="AG360" t="s">
        <v>2641</v>
      </c>
      <c r="AH360">
        <v>70116</v>
      </c>
      <c r="AI360">
        <v>6</v>
      </c>
    </row>
    <row r="361" spans="1:35" x14ac:dyDescent="0.35">
      <c r="A361" s="7">
        <v>2020</v>
      </c>
      <c r="B361" s="8">
        <v>7</v>
      </c>
      <c r="C361" s="7">
        <v>2020</v>
      </c>
      <c r="D361" s="7">
        <v>1334030555</v>
      </c>
      <c r="E361" t="s">
        <v>0</v>
      </c>
      <c r="F361" t="s">
        <v>1</v>
      </c>
      <c r="G361" t="s">
        <v>2</v>
      </c>
      <c r="H361" s="7">
        <v>105</v>
      </c>
      <c r="I361" s="1">
        <v>44011</v>
      </c>
      <c r="J361" s="7">
        <v>735</v>
      </c>
      <c r="K361" t="s">
        <v>28</v>
      </c>
      <c r="L361" t="s">
        <v>2029</v>
      </c>
      <c r="M361" t="s">
        <v>2030</v>
      </c>
      <c r="N361" t="s">
        <v>62</v>
      </c>
      <c r="O361" t="s">
        <v>6</v>
      </c>
      <c r="P361" s="7">
        <v>1</v>
      </c>
      <c r="Q361" s="8">
        <v>7</v>
      </c>
      <c r="R361" t="s">
        <v>75</v>
      </c>
      <c r="S361" t="s">
        <v>76</v>
      </c>
      <c r="T361" t="s">
        <v>9</v>
      </c>
      <c r="U361" t="s">
        <v>23</v>
      </c>
      <c r="V361">
        <v>-90.118448000000001</v>
      </c>
      <c r="W361">
        <v>29.934859100000001</v>
      </c>
      <c r="X361" t="s">
        <v>251</v>
      </c>
      <c r="Y361" s="8">
        <v>210557</v>
      </c>
      <c r="Z361" t="s">
        <v>246</v>
      </c>
      <c r="AA361" t="s">
        <v>17</v>
      </c>
      <c r="AB361" t="s">
        <v>33</v>
      </c>
      <c r="AC361" t="s">
        <v>17</v>
      </c>
      <c r="AD361" t="s">
        <v>4</v>
      </c>
      <c r="AE361" t="s">
        <v>2636</v>
      </c>
      <c r="AF361" t="s">
        <v>2637</v>
      </c>
      <c r="AG361" t="s">
        <v>2638</v>
      </c>
      <c r="AH361">
        <v>70118</v>
      </c>
      <c r="AI361">
        <v>6</v>
      </c>
    </row>
    <row r="362" spans="1:35" x14ac:dyDescent="0.35">
      <c r="A362" s="7">
        <v>2020</v>
      </c>
      <c r="B362" s="8">
        <v>140</v>
      </c>
      <c r="C362" s="7">
        <v>2020</v>
      </c>
      <c r="D362" s="7">
        <v>1323713292</v>
      </c>
      <c r="E362" t="s">
        <v>0</v>
      </c>
      <c r="F362" t="s">
        <v>1</v>
      </c>
      <c r="G362" t="s">
        <v>2</v>
      </c>
      <c r="H362" s="7">
        <v>106</v>
      </c>
      <c r="I362" s="1">
        <v>43869</v>
      </c>
      <c r="J362" s="7">
        <v>14840</v>
      </c>
      <c r="K362" t="s">
        <v>3</v>
      </c>
      <c r="L362" t="s">
        <v>609</v>
      </c>
      <c r="M362" t="s">
        <v>610</v>
      </c>
      <c r="N362" t="s">
        <v>53</v>
      </c>
      <c r="O362" t="s">
        <v>6</v>
      </c>
      <c r="P362" s="7">
        <v>1</v>
      </c>
      <c r="Q362" s="8">
        <v>140</v>
      </c>
      <c r="R362" t="s">
        <v>86</v>
      </c>
      <c r="S362" t="s">
        <v>87</v>
      </c>
      <c r="T362" t="s">
        <v>9</v>
      </c>
      <c r="U362" t="s">
        <v>611</v>
      </c>
      <c r="V362">
        <v>-90.060323999999994</v>
      </c>
      <c r="W362">
        <v>29.9968653</v>
      </c>
      <c r="X362" t="s">
        <v>10</v>
      </c>
      <c r="Y362" s="8">
        <v>210557</v>
      </c>
      <c r="Z362" t="s">
        <v>246</v>
      </c>
      <c r="AA362" t="s">
        <v>40</v>
      </c>
      <c r="AB362" t="s">
        <v>12</v>
      </c>
      <c r="AC362" t="s">
        <v>40</v>
      </c>
      <c r="AD362" t="s">
        <v>4</v>
      </c>
      <c r="AE362" t="s">
        <v>2633</v>
      </c>
      <c r="AF362" t="s">
        <v>2634</v>
      </c>
      <c r="AG362" t="s">
        <v>2635</v>
      </c>
      <c r="AH362">
        <v>70122</v>
      </c>
      <c r="AI362">
        <v>2</v>
      </c>
    </row>
    <row r="363" spans="1:35" x14ac:dyDescent="0.35">
      <c r="A363" s="7">
        <v>2020</v>
      </c>
      <c r="B363" s="8">
        <v>3</v>
      </c>
      <c r="C363" s="7">
        <v>2020</v>
      </c>
      <c r="D363" s="7">
        <v>1328337251</v>
      </c>
      <c r="E363" t="s">
        <v>0</v>
      </c>
      <c r="F363" t="s">
        <v>13</v>
      </c>
      <c r="G363" t="s">
        <v>2</v>
      </c>
      <c r="H363" s="7">
        <v>106</v>
      </c>
      <c r="I363" s="1">
        <v>43940</v>
      </c>
      <c r="J363" s="7">
        <v>318</v>
      </c>
      <c r="K363" t="s">
        <v>28</v>
      </c>
      <c r="L363" t="s">
        <v>2310</v>
      </c>
      <c r="M363" t="s">
        <v>2311</v>
      </c>
      <c r="N363" t="s">
        <v>527</v>
      </c>
      <c r="O363" t="s">
        <v>6</v>
      </c>
      <c r="P363" s="7">
        <v>6</v>
      </c>
      <c r="Q363" s="8">
        <v>3</v>
      </c>
      <c r="R363" t="s">
        <v>86</v>
      </c>
      <c r="S363" t="s">
        <v>87</v>
      </c>
      <c r="T363" t="s">
        <v>9</v>
      </c>
      <c r="U363" t="s">
        <v>2320</v>
      </c>
      <c r="V363">
        <v>-90.046716000000004</v>
      </c>
      <c r="W363">
        <v>29.9766558</v>
      </c>
      <c r="X363" t="s">
        <v>10</v>
      </c>
      <c r="Y363" s="8">
        <v>210557</v>
      </c>
      <c r="Z363" t="s">
        <v>246</v>
      </c>
      <c r="AA363" t="s">
        <v>40</v>
      </c>
      <c r="AB363" t="s">
        <v>33</v>
      </c>
      <c r="AC363" t="s">
        <v>40</v>
      </c>
      <c r="AD363" t="s">
        <v>4</v>
      </c>
      <c r="AE363" t="s">
        <v>2633</v>
      </c>
      <c r="AF363" t="s">
        <v>2634</v>
      </c>
      <c r="AG363" t="s">
        <v>2635</v>
      </c>
      <c r="AH363">
        <v>70117</v>
      </c>
      <c r="AI363">
        <v>4</v>
      </c>
    </row>
    <row r="364" spans="1:35" x14ac:dyDescent="0.35">
      <c r="A364" s="7">
        <v>2020</v>
      </c>
      <c r="B364" s="8">
        <v>536</v>
      </c>
      <c r="C364" s="7">
        <v>2020</v>
      </c>
      <c r="D364" s="7">
        <v>1331028744</v>
      </c>
      <c r="E364" t="s">
        <v>0</v>
      </c>
      <c r="F364" t="s">
        <v>1</v>
      </c>
      <c r="G364" t="s">
        <v>2</v>
      </c>
      <c r="H364" s="7">
        <v>106</v>
      </c>
      <c r="I364" s="1">
        <v>43971</v>
      </c>
      <c r="J364" s="7">
        <v>56816</v>
      </c>
      <c r="K364" t="s">
        <v>147</v>
      </c>
      <c r="L364" t="s">
        <v>391</v>
      </c>
      <c r="M364" t="s">
        <v>392</v>
      </c>
      <c r="N364" t="s">
        <v>117</v>
      </c>
      <c r="O364" t="s">
        <v>6</v>
      </c>
      <c r="P364" s="7">
        <v>1</v>
      </c>
      <c r="Q364" s="8">
        <v>536</v>
      </c>
      <c r="R364" t="s">
        <v>86</v>
      </c>
      <c r="S364" t="s">
        <v>87</v>
      </c>
      <c r="T364" t="s">
        <v>9</v>
      </c>
      <c r="U364" t="s">
        <v>393</v>
      </c>
      <c r="V364">
        <v>-90.083761999999993</v>
      </c>
      <c r="W364">
        <v>29.964604900000001</v>
      </c>
      <c r="X364" t="s">
        <v>10</v>
      </c>
      <c r="Y364" s="8">
        <v>210557</v>
      </c>
      <c r="Z364" t="s">
        <v>246</v>
      </c>
      <c r="AA364" t="s">
        <v>40</v>
      </c>
      <c r="AB364" t="s">
        <v>148</v>
      </c>
      <c r="AC364" t="s">
        <v>40</v>
      </c>
      <c r="AD364" t="s">
        <v>4</v>
      </c>
      <c r="AE364" t="s">
        <v>2627</v>
      </c>
      <c r="AF364" t="s">
        <v>2628</v>
      </c>
      <c r="AG364" t="s">
        <v>2629</v>
      </c>
      <c r="AH364">
        <v>70119</v>
      </c>
      <c r="AI364">
        <v>5</v>
      </c>
    </row>
    <row r="365" spans="1:35" x14ac:dyDescent="0.35">
      <c r="A365" s="7">
        <v>2020</v>
      </c>
      <c r="B365" s="8">
        <v>76</v>
      </c>
      <c r="C365" s="7">
        <v>2020</v>
      </c>
      <c r="D365" s="7">
        <v>1333991456</v>
      </c>
      <c r="E365" t="s">
        <v>0</v>
      </c>
      <c r="F365" t="s">
        <v>1</v>
      </c>
      <c r="G365" t="s">
        <v>2</v>
      </c>
      <c r="H365" s="7">
        <v>106</v>
      </c>
      <c r="I365" s="1">
        <v>44011</v>
      </c>
      <c r="J365" s="7">
        <v>8056</v>
      </c>
      <c r="K365" t="s">
        <v>3</v>
      </c>
      <c r="L365" t="s">
        <v>845</v>
      </c>
      <c r="M365" t="s">
        <v>846</v>
      </c>
      <c r="N365" t="s">
        <v>99</v>
      </c>
      <c r="O365" t="s">
        <v>6</v>
      </c>
      <c r="P365" s="7">
        <v>1</v>
      </c>
      <c r="Q365" s="8">
        <v>76</v>
      </c>
      <c r="R365" t="s">
        <v>38</v>
      </c>
      <c r="S365" t="s">
        <v>39</v>
      </c>
      <c r="T365" t="s">
        <v>9</v>
      </c>
      <c r="U365" t="s">
        <v>847</v>
      </c>
      <c r="V365">
        <v>-90.124639999999999</v>
      </c>
      <c r="W365">
        <v>29.955083900000002</v>
      </c>
      <c r="X365" t="s">
        <v>251</v>
      </c>
      <c r="Y365" s="8">
        <v>210557</v>
      </c>
      <c r="Z365" t="s">
        <v>246</v>
      </c>
      <c r="AA365" t="s">
        <v>40</v>
      </c>
      <c r="AB365" t="s">
        <v>12</v>
      </c>
      <c r="AC365" t="s">
        <v>39</v>
      </c>
      <c r="AD365" t="s">
        <v>4</v>
      </c>
      <c r="AE365" t="s">
        <v>2636</v>
      </c>
      <c r="AF365" t="s">
        <v>2637</v>
      </c>
      <c r="AG365" t="s">
        <v>2638</v>
      </c>
      <c r="AH365">
        <v>70118</v>
      </c>
      <c r="AI365">
        <v>6</v>
      </c>
    </row>
    <row r="366" spans="1:35" x14ac:dyDescent="0.35">
      <c r="A366" s="7">
        <v>2020</v>
      </c>
      <c r="B366" s="8">
        <v>1</v>
      </c>
      <c r="C366" s="7">
        <v>2020</v>
      </c>
      <c r="D366" s="7">
        <v>1323546098</v>
      </c>
      <c r="E366" t="s">
        <v>0</v>
      </c>
      <c r="F366" t="s">
        <v>13</v>
      </c>
      <c r="G366" t="s">
        <v>109</v>
      </c>
      <c r="H366" s="7">
        <v>107</v>
      </c>
      <c r="I366" s="1">
        <v>43866</v>
      </c>
      <c r="J366" s="7">
        <v>107</v>
      </c>
      <c r="K366" t="s">
        <v>3</v>
      </c>
      <c r="L366" t="s">
        <v>2429</v>
      </c>
      <c r="M366" t="s">
        <v>2412</v>
      </c>
      <c r="N366" t="s">
        <v>389</v>
      </c>
      <c r="O366" t="s">
        <v>6</v>
      </c>
      <c r="P366" s="7">
        <v>6</v>
      </c>
      <c r="Q366" s="8">
        <v>1</v>
      </c>
      <c r="R366" t="s">
        <v>132</v>
      </c>
      <c r="S366" t="s">
        <v>133</v>
      </c>
      <c r="T366" t="s">
        <v>9</v>
      </c>
      <c r="U366" t="s">
        <v>2465</v>
      </c>
      <c r="V366">
        <v>-90.037723999999997</v>
      </c>
      <c r="W366">
        <v>30.0061821</v>
      </c>
      <c r="X366" t="s">
        <v>10</v>
      </c>
      <c r="Y366" s="8">
        <v>210557</v>
      </c>
      <c r="Z366" t="s">
        <v>246</v>
      </c>
      <c r="AA366" t="s">
        <v>37</v>
      </c>
      <c r="AB366" t="s">
        <v>12</v>
      </c>
      <c r="AC366" t="s">
        <v>37</v>
      </c>
      <c r="AD366" t="s">
        <v>4</v>
      </c>
      <c r="AE366" t="s">
        <v>2633</v>
      </c>
      <c r="AF366" t="s">
        <v>2634</v>
      </c>
      <c r="AG366" t="s">
        <v>2635</v>
      </c>
      <c r="AH366">
        <v>70126</v>
      </c>
      <c r="AI366">
        <v>2</v>
      </c>
    </row>
    <row r="367" spans="1:35" x14ac:dyDescent="0.35">
      <c r="A367" s="7">
        <v>2020</v>
      </c>
      <c r="B367" s="8">
        <v>10</v>
      </c>
      <c r="C367" s="7">
        <v>2020</v>
      </c>
      <c r="D367" s="7">
        <v>1328302045</v>
      </c>
      <c r="E367" t="s">
        <v>0</v>
      </c>
      <c r="F367" t="s">
        <v>1</v>
      </c>
      <c r="G367" t="s">
        <v>2</v>
      </c>
      <c r="H367" s="7">
        <v>107</v>
      </c>
      <c r="I367" s="1">
        <v>43939</v>
      </c>
      <c r="J367" s="7">
        <v>1070</v>
      </c>
      <c r="K367" t="s">
        <v>28</v>
      </c>
      <c r="L367" t="s">
        <v>1780</v>
      </c>
      <c r="M367" t="s">
        <v>1781</v>
      </c>
      <c r="N367" t="s">
        <v>60</v>
      </c>
      <c r="O367" t="s">
        <v>6</v>
      </c>
      <c r="P367" s="7">
        <v>1</v>
      </c>
      <c r="Q367" s="8">
        <v>10</v>
      </c>
      <c r="R367" t="s">
        <v>162</v>
      </c>
      <c r="S367" t="s">
        <v>163</v>
      </c>
      <c r="T367" t="s">
        <v>9</v>
      </c>
      <c r="U367" t="s">
        <v>1782</v>
      </c>
      <c r="V367">
        <v>-90.103209000000007</v>
      </c>
      <c r="W367">
        <v>30.002331099999999</v>
      </c>
      <c r="X367" t="s">
        <v>10</v>
      </c>
      <c r="Y367" s="8">
        <v>210557</v>
      </c>
      <c r="Z367" t="s">
        <v>246</v>
      </c>
      <c r="AA367" t="s">
        <v>163</v>
      </c>
      <c r="AB367" t="s">
        <v>33</v>
      </c>
      <c r="AC367" t="s">
        <v>163</v>
      </c>
      <c r="AD367" t="s">
        <v>4</v>
      </c>
      <c r="AE367" t="s">
        <v>2636</v>
      </c>
      <c r="AF367" t="s">
        <v>2637</v>
      </c>
      <c r="AG367" t="s">
        <v>2638</v>
      </c>
      <c r="AH367">
        <v>70124</v>
      </c>
      <c r="AI367">
        <v>4</v>
      </c>
    </row>
    <row r="368" spans="1:35" x14ac:dyDescent="0.35">
      <c r="A368" s="7">
        <v>2020</v>
      </c>
      <c r="B368" s="8">
        <v>134</v>
      </c>
      <c r="C368" s="7">
        <v>2020</v>
      </c>
      <c r="D368" s="7">
        <v>1323441474</v>
      </c>
      <c r="E368" t="s">
        <v>0</v>
      </c>
      <c r="F368" t="s">
        <v>13</v>
      </c>
      <c r="G368" t="s">
        <v>2</v>
      </c>
      <c r="H368" s="7">
        <v>108</v>
      </c>
      <c r="I368" s="1">
        <v>43864</v>
      </c>
      <c r="J368" s="7">
        <v>14472</v>
      </c>
      <c r="K368" t="s">
        <v>3</v>
      </c>
      <c r="L368" t="s">
        <v>623</v>
      </c>
      <c r="M368" t="s">
        <v>624</v>
      </c>
      <c r="N368" t="s">
        <v>103</v>
      </c>
      <c r="O368" t="s">
        <v>6</v>
      </c>
      <c r="P368" s="7">
        <v>6</v>
      </c>
      <c r="Q368" s="8">
        <v>134</v>
      </c>
      <c r="R368" t="s">
        <v>63</v>
      </c>
      <c r="S368" t="s">
        <v>64</v>
      </c>
      <c r="T368" t="s">
        <v>9</v>
      </c>
      <c r="U368" t="s">
        <v>622</v>
      </c>
      <c r="V368">
        <v>-90.053815999999998</v>
      </c>
      <c r="W368">
        <v>29.9744475</v>
      </c>
      <c r="X368" t="s">
        <v>10</v>
      </c>
      <c r="Y368" s="8">
        <v>210557</v>
      </c>
      <c r="Z368" t="s">
        <v>246</v>
      </c>
      <c r="AA368" t="s">
        <v>64</v>
      </c>
      <c r="AB368" t="s">
        <v>12</v>
      </c>
      <c r="AC368" t="s">
        <v>64</v>
      </c>
      <c r="AD368" t="s">
        <v>4</v>
      </c>
      <c r="AE368" t="s">
        <v>2633</v>
      </c>
      <c r="AF368" t="s">
        <v>2634</v>
      </c>
      <c r="AG368" t="s">
        <v>2635</v>
      </c>
      <c r="AH368">
        <v>70117</v>
      </c>
      <c r="AI368">
        <v>2</v>
      </c>
    </row>
    <row r="369" spans="1:35" x14ac:dyDescent="0.35">
      <c r="A369" s="7">
        <v>2020</v>
      </c>
      <c r="B369" s="8">
        <v>123</v>
      </c>
      <c r="C369" s="7">
        <v>2020</v>
      </c>
      <c r="D369" s="7">
        <v>1325285548</v>
      </c>
      <c r="E369" t="s">
        <v>0</v>
      </c>
      <c r="F369" t="s">
        <v>1</v>
      </c>
      <c r="G369" t="s">
        <v>2</v>
      </c>
      <c r="H369" s="7">
        <v>108</v>
      </c>
      <c r="I369" s="1">
        <v>43901</v>
      </c>
      <c r="J369" s="7">
        <v>13284</v>
      </c>
      <c r="K369" t="s">
        <v>3</v>
      </c>
      <c r="L369" t="s">
        <v>105</v>
      </c>
      <c r="M369" t="s">
        <v>106</v>
      </c>
      <c r="N369" t="s">
        <v>270</v>
      </c>
      <c r="O369" t="s">
        <v>6</v>
      </c>
      <c r="P369" s="7">
        <v>1</v>
      </c>
      <c r="Q369" s="8">
        <v>123</v>
      </c>
      <c r="R369" t="s">
        <v>93</v>
      </c>
      <c r="S369" t="s">
        <v>94</v>
      </c>
      <c r="T369" t="s">
        <v>9</v>
      </c>
      <c r="U369" t="s">
        <v>654</v>
      </c>
      <c r="V369">
        <v>-90.104325000000003</v>
      </c>
      <c r="W369">
        <v>29.952248399999998</v>
      </c>
      <c r="X369" t="s">
        <v>10</v>
      </c>
      <c r="Y369" s="8">
        <v>210557</v>
      </c>
      <c r="Z369" t="s">
        <v>246</v>
      </c>
      <c r="AA369" t="s">
        <v>17</v>
      </c>
      <c r="AB369" t="s">
        <v>12</v>
      </c>
      <c r="AC369" t="s">
        <v>17</v>
      </c>
      <c r="AD369" t="s">
        <v>4</v>
      </c>
      <c r="AE369" t="s">
        <v>2627</v>
      </c>
      <c r="AF369" t="s">
        <v>2628</v>
      </c>
      <c r="AG369" t="s">
        <v>2629</v>
      </c>
      <c r="AH369">
        <v>70125</v>
      </c>
      <c r="AI369">
        <v>3</v>
      </c>
    </row>
    <row r="370" spans="1:35" x14ac:dyDescent="0.35">
      <c r="A370" s="7">
        <v>2020</v>
      </c>
      <c r="B370" s="8">
        <v>27</v>
      </c>
      <c r="C370" s="7">
        <v>2020</v>
      </c>
      <c r="D370" s="7">
        <v>1326179860</v>
      </c>
      <c r="E370" t="s">
        <v>0</v>
      </c>
      <c r="F370" t="s">
        <v>1</v>
      </c>
      <c r="G370" t="s">
        <v>2</v>
      </c>
      <c r="H370" s="7">
        <v>108</v>
      </c>
      <c r="I370" s="1">
        <v>43922</v>
      </c>
      <c r="J370" s="7">
        <v>2916</v>
      </c>
      <c r="K370" t="s">
        <v>3</v>
      </c>
      <c r="L370" t="s">
        <v>1280</v>
      </c>
      <c r="M370" t="s">
        <v>1281</v>
      </c>
      <c r="N370" t="s">
        <v>1001</v>
      </c>
      <c r="O370" t="s">
        <v>6</v>
      </c>
      <c r="P370" s="7">
        <v>1</v>
      </c>
      <c r="Q370" s="8">
        <v>27</v>
      </c>
      <c r="R370" t="s">
        <v>15</v>
      </c>
      <c r="S370" t="s">
        <v>16</v>
      </c>
      <c r="T370" t="s">
        <v>9</v>
      </c>
      <c r="U370" t="s">
        <v>1282</v>
      </c>
      <c r="V370">
        <v>-90.115707999999998</v>
      </c>
      <c r="W370">
        <v>29.989944699999999</v>
      </c>
      <c r="X370" t="s">
        <v>10</v>
      </c>
      <c r="Y370" s="8">
        <v>210557</v>
      </c>
      <c r="Z370" t="s">
        <v>246</v>
      </c>
      <c r="AA370" t="s">
        <v>17</v>
      </c>
      <c r="AB370" t="s">
        <v>12</v>
      </c>
      <c r="AC370" t="s">
        <v>17</v>
      </c>
      <c r="AD370" t="s">
        <v>4</v>
      </c>
      <c r="AE370" t="s">
        <v>2636</v>
      </c>
      <c r="AF370" t="s">
        <v>2637</v>
      </c>
      <c r="AG370" t="s">
        <v>2638</v>
      </c>
      <c r="AH370">
        <v>70124</v>
      </c>
      <c r="AI370">
        <v>4</v>
      </c>
    </row>
    <row r="371" spans="1:35" x14ac:dyDescent="0.35">
      <c r="A371" s="7">
        <v>2020</v>
      </c>
      <c r="B371" s="8">
        <v>30</v>
      </c>
      <c r="C371" s="7">
        <v>2020</v>
      </c>
      <c r="D371" s="7">
        <v>1322330888</v>
      </c>
      <c r="E371" t="s">
        <v>0</v>
      </c>
      <c r="F371" t="s">
        <v>1</v>
      </c>
      <c r="G371" t="s">
        <v>136</v>
      </c>
      <c r="H371" s="7">
        <v>109</v>
      </c>
      <c r="I371" s="1">
        <v>43841</v>
      </c>
      <c r="J371" s="7">
        <v>3270</v>
      </c>
      <c r="K371" t="s">
        <v>3</v>
      </c>
      <c r="L371" t="s">
        <v>1225</v>
      </c>
      <c r="M371" t="s">
        <v>1226</v>
      </c>
      <c r="N371" t="s">
        <v>62</v>
      </c>
      <c r="O371" t="s">
        <v>6</v>
      </c>
      <c r="P371" s="7">
        <v>1</v>
      </c>
      <c r="Q371" s="8">
        <v>30</v>
      </c>
      <c r="R371" t="s">
        <v>162</v>
      </c>
      <c r="S371" t="s">
        <v>163</v>
      </c>
      <c r="T371" t="s">
        <v>9</v>
      </c>
      <c r="U371" t="s">
        <v>1227</v>
      </c>
      <c r="V371">
        <v>-90.118633000000003</v>
      </c>
      <c r="W371">
        <v>29.935253400000001</v>
      </c>
      <c r="X371" t="s">
        <v>10</v>
      </c>
      <c r="Y371" s="8">
        <v>210557</v>
      </c>
      <c r="Z371" t="s">
        <v>246</v>
      </c>
      <c r="AA371" t="s">
        <v>163</v>
      </c>
      <c r="AB371" t="s">
        <v>12</v>
      </c>
      <c r="AC371" t="s">
        <v>163</v>
      </c>
      <c r="AD371" t="s">
        <v>4</v>
      </c>
      <c r="AE371" t="s">
        <v>2636</v>
      </c>
      <c r="AF371" t="s">
        <v>2637</v>
      </c>
      <c r="AG371" t="s">
        <v>2638</v>
      </c>
      <c r="AH371">
        <v>70118</v>
      </c>
      <c r="AI371">
        <v>1</v>
      </c>
    </row>
    <row r="372" spans="1:35" x14ac:dyDescent="0.35">
      <c r="A372" s="7">
        <v>2020</v>
      </c>
      <c r="B372" s="8">
        <v>1</v>
      </c>
      <c r="C372" s="7">
        <v>2020</v>
      </c>
      <c r="D372" s="7">
        <v>1326232086</v>
      </c>
      <c r="E372" t="s">
        <v>0</v>
      </c>
      <c r="F372" t="s">
        <v>1</v>
      </c>
      <c r="G372" t="s">
        <v>2</v>
      </c>
      <c r="H372" s="7">
        <v>109</v>
      </c>
      <c r="I372" s="1">
        <v>43923</v>
      </c>
      <c r="J372" s="7">
        <v>109</v>
      </c>
      <c r="K372" t="s">
        <v>65</v>
      </c>
      <c r="L372" t="s">
        <v>168</v>
      </c>
      <c r="M372" t="s">
        <v>2515</v>
      </c>
      <c r="N372" t="s">
        <v>117</v>
      </c>
      <c r="O372" t="s">
        <v>6</v>
      </c>
      <c r="P372" s="7">
        <v>1</v>
      </c>
      <c r="Q372" s="8">
        <v>1</v>
      </c>
      <c r="R372" t="s">
        <v>100</v>
      </c>
      <c r="S372" t="s">
        <v>101</v>
      </c>
      <c r="T372" t="s">
        <v>9</v>
      </c>
      <c r="U372" t="s">
        <v>2516</v>
      </c>
      <c r="V372">
        <v>-90.074618999999998</v>
      </c>
      <c r="W372">
        <v>29.964337499999999</v>
      </c>
      <c r="X372" t="s">
        <v>10</v>
      </c>
      <c r="Y372" s="8">
        <v>210557</v>
      </c>
      <c r="Z372" t="s">
        <v>246</v>
      </c>
      <c r="AA372" t="s">
        <v>17</v>
      </c>
      <c r="AB372" t="s">
        <v>68</v>
      </c>
      <c r="AC372" t="s">
        <v>17</v>
      </c>
      <c r="AD372" t="s">
        <v>4</v>
      </c>
      <c r="AE372" t="s">
        <v>2633</v>
      </c>
      <c r="AF372" t="s">
        <v>2634</v>
      </c>
      <c r="AG372" t="s">
        <v>2635</v>
      </c>
      <c r="AH372">
        <v>70116</v>
      </c>
      <c r="AI372">
        <v>4</v>
      </c>
    </row>
    <row r="373" spans="1:35" x14ac:dyDescent="0.35">
      <c r="A373" s="7">
        <v>2020</v>
      </c>
      <c r="B373" s="8">
        <v>6</v>
      </c>
      <c r="C373" s="7">
        <v>2020</v>
      </c>
      <c r="D373" s="7">
        <v>1333164128</v>
      </c>
      <c r="E373" t="s">
        <v>0</v>
      </c>
      <c r="F373" t="s">
        <v>1</v>
      </c>
      <c r="G373" t="s">
        <v>2</v>
      </c>
      <c r="H373" s="7">
        <v>109</v>
      </c>
      <c r="I373" s="1">
        <v>43999</v>
      </c>
      <c r="J373" s="7">
        <v>654</v>
      </c>
      <c r="K373" t="s">
        <v>28</v>
      </c>
      <c r="L373" t="s">
        <v>2098</v>
      </c>
      <c r="M373" t="s">
        <v>2099</v>
      </c>
      <c r="N373" t="s">
        <v>120</v>
      </c>
      <c r="O373" t="s">
        <v>6</v>
      </c>
      <c r="P373" s="7">
        <v>1</v>
      </c>
      <c r="Q373" s="8">
        <v>6</v>
      </c>
      <c r="R373" t="s">
        <v>63</v>
      </c>
      <c r="S373" t="s">
        <v>64</v>
      </c>
      <c r="T373" t="s">
        <v>9</v>
      </c>
      <c r="U373" t="s">
        <v>64</v>
      </c>
      <c r="V373">
        <v>-90.080270999999996</v>
      </c>
      <c r="W373">
        <v>30.003062</v>
      </c>
      <c r="X373" t="s">
        <v>251</v>
      </c>
      <c r="Y373" s="8">
        <v>210557</v>
      </c>
      <c r="Z373" t="s">
        <v>246</v>
      </c>
      <c r="AA373" t="s">
        <v>64</v>
      </c>
      <c r="AB373" t="s">
        <v>33</v>
      </c>
      <c r="AC373" t="s">
        <v>64</v>
      </c>
      <c r="AD373" t="s">
        <v>4</v>
      </c>
      <c r="AE373" t="s">
        <v>2633</v>
      </c>
      <c r="AF373" t="s">
        <v>2634</v>
      </c>
      <c r="AG373" t="s">
        <v>2635</v>
      </c>
      <c r="AH373">
        <v>70122</v>
      </c>
      <c r="AI373">
        <v>6</v>
      </c>
    </row>
    <row r="374" spans="1:35" x14ac:dyDescent="0.35">
      <c r="A374" s="7">
        <v>2020</v>
      </c>
      <c r="B374" s="8">
        <v>26</v>
      </c>
      <c r="C374" s="7">
        <v>2020</v>
      </c>
      <c r="D374" s="7">
        <v>1321808505</v>
      </c>
      <c r="E374" t="s">
        <v>0</v>
      </c>
      <c r="F374" t="s">
        <v>1</v>
      </c>
      <c r="G374" t="s">
        <v>2</v>
      </c>
      <c r="H374" s="7">
        <v>110</v>
      </c>
      <c r="I374" s="1">
        <v>43837</v>
      </c>
      <c r="J374" s="7">
        <v>2860</v>
      </c>
      <c r="K374" t="s">
        <v>3</v>
      </c>
      <c r="L374" t="s">
        <v>1293</v>
      </c>
      <c r="M374" t="s">
        <v>1294</v>
      </c>
      <c r="N374" t="s">
        <v>243</v>
      </c>
      <c r="O374" t="s">
        <v>6</v>
      </c>
      <c r="P374" s="7">
        <v>1</v>
      </c>
      <c r="Q374" s="8">
        <v>26</v>
      </c>
      <c r="R374" t="s">
        <v>30</v>
      </c>
      <c r="S374" t="s">
        <v>31</v>
      </c>
      <c r="T374" t="s">
        <v>9</v>
      </c>
      <c r="U374" t="s">
        <v>1295</v>
      </c>
      <c r="V374">
        <v>-90.087261999999996</v>
      </c>
      <c r="W374">
        <v>29.923561400000001</v>
      </c>
      <c r="X374" t="s">
        <v>10</v>
      </c>
      <c r="Y374" s="8">
        <v>210557</v>
      </c>
      <c r="Z374" t="s">
        <v>246</v>
      </c>
      <c r="AA374" t="s">
        <v>32</v>
      </c>
      <c r="AB374" t="s">
        <v>12</v>
      </c>
      <c r="AC374" t="s">
        <v>32</v>
      </c>
      <c r="AD374" t="s">
        <v>4</v>
      </c>
      <c r="AE374" t="s">
        <v>2627</v>
      </c>
      <c r="AF374" t="s">
        <v>2628</v>
      </c>
      <c r="AG374" t="s">
        <v>2629</v>
      </c>
      <c r="AH374">
        <v>70115</v>
      </c>
      <c r="AI374">
        <v>1</v>
      </c>
    </row>
    <row r="375" spans="1:35" x14ac:dyDescent="0.35">
      <c r="A375" s="7">
        <v>2020</v>
      </c>
      <c r="B375" s="8">
        <v>9</v>
      </c>
      <c r="C375" s="7">
        <v>2020</v>
      </c>
      <c r="D375" s="7">
        <v>1323304403</v>
      </c>
      <c r="E375" t="s">
        <v>0</v>
      </c>
      <c r="F375" t="s">
        <v>1</v>
      </c>
      <c r="G375" t="s">
        <v>2</v>
      </c>
      <c r="H375" s="7">
        <v>110</v>
      </c>
      <c r="I375" s="1">
        <v>43859</v>
      </c>
      <c r="J375" s="7">
        <v>990</v>
      </c>
      <c r="K375" t="s">
        <v>28</v>
      </c>
      <c r="L375" t="s">
        <v>1826</v>
      </c>
      <c r="M375" t="s">
        <v>1827</v>
      </c>
      <c r="N375" t="s">
        <v>126</v>
      </c>
      <c r="O375" t="s">
        <v>6</v>
      </c>
      <c r="P375" s="7">
        <v>1</v>
      </c>
      <c r="Q375" s="8">
        <v>9</v>
      </c>
      <c r="R375" t="s">
        <v>75</v>
      </c>
      <c r="S375" t="s">
        <v>76</v>
      </c>
      <c r="T375" t="s">
        <v>9</v>
      </c>
      <c r="U375" t="s">
        <v>1337</v>
      </c>
      <c r="V375">
        <v>-90.118534999999994</v>
      </c>
      <c r="W375">
        <v>30.018560799999999</v>
      </c>
      <c r="X375" t="s">
        <v>10</v>
      </c>
      <c r="Y375" s="8">
        <v>210557</v>
      </c>
      <c r="Z375" t="s">
        <v>246</v>
      </c>
      <c r="AA375" t="s">
        <v>17</v>
      </c>
      <c r="AB375" t="s">
        <v>33</v>
      </c>
      <c r="AC375" t="s">
        <v>17</v>
      </c>
      <c r="AD375" t="s">
        <v>4</v>
      </c>
      <c r="AE375" t="s">
        <v>2636</v>
      </c>
      <c r="AF375" t="s">
        <v>2637</v>
      </c>
      <c r="AG375" t="s">
        <v>2638</v>
      </c>
      <c r="AH375">
        <v>70124</v>
      </c>
      <c r="AI375">
        <v>1</v>
      </c>
    </row>
    <row r="376" spans="1:35" x14ac:dyDescent="0.35">
      <c r="A376" s="7">
        <v>2020</v>
      </c>
      <c r="B376" s="8">
        <v>6</v>
      </c>
      <c r="C376" s="7">
        <v>2020</v>
      </c>
      <c r="D376" s="7">
        <v>1323312030</v>
      </c>
      <c r="E376" t="s">
        <v>0</v>
      </c>
      <c r="F376" t="s">
        <v>1</v>
      </c>
      <c r="G376" t="s">
        <v>2</v>
      </c>
      <c r="H376" s="7">
        <v>110</v>
      </c>
      <c r="I376" s="1">
        <v>43859</v>
      </c>
      <c r="J376" s="7">
        <v>660</v>
      </c>
      <c r="K376" t="s">
        <v>28</v>
      </c>
      <c r="L376" t="s">
        <v>2041</v>
      </c>
      <c r="M376" t="s">
        <v>2042</v>
      </c>
      <c r="N376" t="s">
        <v>120</v>
      </c>
      <c r="O376" t="s">
        <v>6</v>
      </c>
      <c r="P376" s="7">
        <v>1</v>
      </c>
      <c r="Q376" s="8">
        <v>6</v>
      </c>
      <c r="R376" t="s">
        <v>80</v>
      </c>
      <c r="S376" t="s">
        <v>81</v>
      </c>
      <c r="T376" t="s">
        <v>9</v>
      </c>
      <c r="U376" t="s">
        <v>2043</v>
      </c>
      <c r="V376">
        <v>-90.07517</v>
      </c>
      <c r="W376">
        <v>30.004436599999998</v>
      </c>
      <c r="X376" t="s">
        <v>10</v>
      </c>
      <c r="Y376" s="8">
        <v>210557</v>
      </c>
      <c r="Z376" t="s">
        <v>246</v>
      </c>
      <c r="AA376" t="s">
        <v>17</v>
      </c>
      <c r="AB376" t="s">
        <v>33</v>
      </c>
      <c r="AC376" t="s">
        <v>17</v>
      </c>
      <c r="AD376" t="s">
        <v>4</v>
      </c>
      <c r="AE376" t="s">
        <v>2633</v>
      </c>
      <c r="AF376" t="s">
        <v>2634</v>
      </c>
      <c r="AG376" t="s">
        <v>2635</v>
      </c>
      <c r="AH376">
        <v>70122</v>
      </c>
      <c r="AI376">
        <v>1</v>
      </c>
    </row>
    <row r="377" spans="1:35" x14ac:dyDescent="0.35">
      <c r="A377" s="7">
        <v>2020</v>
      </c>
      <c r="B377" s="8">
        <v>1</v>
      </c>
      <c r="C377" s="7">
        <v>2020</v>
      </c>
      <c r="D377" s="7">
        <v>1325381288</v>
      </c>
      <c r="E377" t="s">
        <v>0</v>
      </c>
      <c r="F377" t="s">
        <v>13</v>
      </c>
      <c r="G377" t="s">
        <v>2</v>
      </c>
      <c r="H377" s="7">
        <v>110</v>
      </c>
      <c r="I377" s="1">
        <v>43904</v>
      </c>
      <c r="J377" s="7">
        <v>110</v>
      </c>
      <c r="K377" t="s">
        <v>3</v>
      </c>
      <c r="L377" t="s">
        <v>2497</v>
      </c>
      <c r="M377" t="s">
        <v>2475</v>
      </c>
      <c r="N377" t="s">
        <v>185</v>
      </c>
      <c r="O377" t="s">
        <v>6</v>
      </c>
      <c r="P377" s="7">
        <v>6</v>
      </c>
      <c r="Q377" s="8">
        <v>1</v>
      </c>
      <c r="R377" t="s">
        <v>86</v>
      </c>
      <c r="S377" t="s">
        <v>87</v>
      </c>
      <c r="T377" t="s">
        <v>9</v>
      </c>
      <c r="U377" t="s">
        <v>1602</v>
      </c>
      <c r="V377">
        <v>-90.025026999999994</v>
      </c>
      <c r="W377">
        <v>29.997012399999999</v>
      </c>
      <c r="X377" t="s">
        <v>10</v>
      </c>
      <c r="Y377" s="8">
        <v>210557</v>
      </c>
      <c r="Z377" t="s">
        <v>246</v>
      </c>
      <c r="AA377" t="s">
        <v>40</v>
      </c>
      <c r="AB377" t="s">
        <v>12</v>
      </c>
      <c r="AC377" t="s">
        <v>40</v>
      </c>
      <c r="AD377" t="s">
        <v>4</v>
      </c>
      <c r="AE377" t="s">
        <v>2633</v>
      </c>
      <c r="AF377" t="s">
        <v>2634</v>
      </c>
      <c r="AG377" t="s">
        <v>2635</v>
      </c>
      <c r="AH377">
        <v>70126</v>
      </c>
      <c r="AI377">
        <v>3</v>
      </c>
    </row>
    <row r="378" spans="1:35" x14ac:dyDescent="0.35">
      <c r="A378" s="7">
        <v>2020</v>
      </c>
      <c r="B378" s="8">
        <v>2410</v>
      </c>
      <c r="C378" s="7">
        <v>2020</v>
      </c>
      <c r="D378" s="7">
        <v>1328242641</v>
      </c>
      <c r="E378" t="s">
        <v>0</v>
      </c>
      <c r="F378" t="s">
        <v>1</v>
      </c>
      <c r="G378" t="s">
        <v>136</v>
      </c>
      <c r="H378" s="7">
        <v>110</v>
      </c>
      <c r="I378" s="1">
        <v>43939</v>
      </c>
      <c r="J378" s="7">
        <v>265100</v>
      </c>
      <c r="K378" t="s">
        <v>69</v>
      </c>
      <c r="L378" t="s">
        <v>243</v>
      </c>
      <c r="M378" t="s">
        <v>244</v>
      </c>
      <c r="N378" t="s">
        <v>243</v>
      </c>
      <c r="O378" t="s">
        <v>6</v>
      </c>
      <c r="P378" s="7">
        <v>1</v>
      </c>
      <c r="Q378" s="8">
        <v>2410</v>
      </c>
      <c r="R378" t="s">
        <v>93</v>
      </c>
      <c r="S378" t="s">
        <v>94</v>
      </c>
      <c r="T378" t="s">
        <v>9</v>
      </c>
      <c r="U378" t="s">
        <v>248</v>
      </c>
      <c r="V378">
        <v>-90.066554999999994</v>
      </c>
      <c r="W378">
        <v>29.9290141</v>
      </c>
      <c r="X378" t="s">
        <v>10</v>
      </c>
      <c r="Y378" s="8">
        <v>210557</v>
      </c>
      <c r="Z378" t="s">
        <v>246</v>
      </c>
      <c r="AA378" t="s">
        <v>17</v>
      </c>
      <c r="AB378" t="s">
        <v>72</v>
      </c>
      <c r="AC378" t="s">
        <v>17</v>
      </c>
      <c r="AD378" t="s">
        <v>4</v>
      </c>
      <c r="AE378" t="s">
        <v>2627</v>
      </c>
      <c r="AF378" t="s">
        <v>2628</v>
      </c>
      <c r="AG378" t="s">
        <v>2629</v>
      </c>
      <c r="AH378">
        <v>70130</v>
      </c>
      <c r="AI378">
        <v>4</v>
      </c>
    </row>
    <row r="379" spans="1:35" x14ac:dyDescent="0.35">
      <c r="A379" s="7">
        <v>2020</v>
      </c>
      <c r="B379" s="8">
        <v>17</v>
      </c>
      <c r="C379" s="7">
        <v>2020</v>
      </c>
      <c r="D379" s="7">
        <v>1330207494</v>
      </c>
      <c r="E379" t="s">
        <v>0</v>
      </c>
      <c r="F379" t="s">
        <v>1</v>
      </c>
      <c r="G379" t="s">
        <v>2</v>
      </c>
      <c r="H379" s="7">
        <v>110</v>
      </c>
      <c r="I379" s="1">
        <v>43960</v>
      </c>
      <c r="J379" s="7">
        <v>1870</v>
      </c>
      <c r="K379" t="s">
        <v>28</v>
      </c>
      <c r="L379" t="s">
        <v>1497</v>
      </c>
      <c r="M379" t="s">
        <v>1498</v>
      </c>
      <c r="N379" t="s">
        <v>110</v>
      </c>
      <c r="O379" t="s">
        <v>6</v>
      </c>
      <c r="P379" s="7">
        <v>1</v>
      </c>
      <c r="Q379" s="8">
        <v>17</v>
      </c>
      <c r="R379" t="s">
        <v>80</v>
      </c>
      <c r="S379" t="s">
        <v>81</v>
      </c>
      <c r="T379" t="s">
        <v>9</v>
      </c>
      <c r="U379" t="s">
        <v>982</v>
      </c>
      <c r="V379">
        <v>-90.103863000000004</v>
      </c>
      <c r="W379">
        <v>29.962944700000001</v>
      </c>
      <c r="X379" t="s">
        <v>10</v>
      </c>
      <c r="Y379" s="8">
        <v>210557</v>
      </c>
      <c r="Z379" t="s">
        <v>246</v>
      </c>
      <c r="AA379" t="s">
        <v>17</v>
      </c>
      <c r="AB379" t="s">
        <v>33</v>
      </c>
      <c r="AC379" t="s">
        <v>17</v>
      </c>
      <c r="AD379" t="s">
        <v>4</v>
      </c>
      <c r="AE379" t="s">
        <v>2627</v>
      </c>
      <c r="AF379" t="s">
        <v>2628</v>
      </c>
      <c r="AG379" t="s">
        <v>2629</v>
      </c>
      <c r="AH379">
        <v>70125</v>
      </c>
      <c r="AI379">
        <v>5</v>
      </c>
    </row>
    <row r="380" spans="1:35" x14ac:dyDescent="0.35">
      <c r="A380" s="7">
        <v>2020</v>
      </c>
      <c r="B380" s="8">
        <v>1</v>
      </c>
      <c r="C380" s="7">
        <v>2020</v>
      </c>
      <c r="D380" s="7">
        <v>1331008899</v>
      </c>
      <c r="E380" t="s">
        <v>0</v>
      </c>
      <c r="F380" t="s">
        <v>1</v>
      </c>
      <c r="G380" t="s">
        <v>2</v>
      </c>
      <c r="H380" s="7">
        <v>110</v>
      </c>
      <c r="I380" s="1">
        <v>43971</v>
      </c>
      <c r="J380" s="7">
        <v>110</v>
      </c>
      <c r="K380" t="s">
        <v>65</v>
      </c>
      <c r="L380" t="s">
        <v>116</v>
      </c>
      <c r="M380" t="s">
        <v>2566</v>
      </c>
      <c r="N380" t="s">
        <v>104</v>
      </c>
      <c r="O380" t="s">
        <v>6</v>
      </c>
      <c r="P380" s="7">
        <v>1</v>
      </c>
      <c r="Q380" s="8">
        <v>1</v>
      </c>
      <c r="R380" t="s">
        <v>100</v>
      </c>
      <c r="S380" t="s">
        <v>101</v>
      </c>
      <c r="T380" t="s">
        <v>9</v>
      </c>
      <c r="U380" t="s">
        <v>23</v>
      </c>
      <c r="V380">
        <v>-90.092106000000001</v>
      </c>
      <c r="W380">
        <v>29.971527399999999</v>
      </c>
      <c r="X380" t="s">
        <v>10</v>
      </c>
      <c r="Y380" s="8">
        <v>210557</v>
      </c>
      <c r="Z380" t="s">
        <v>246</v>
      </c>
      <c r="AA380" t="s">
        <v>17</v>
      </c>
      <c r="AB380" t="s">
        <v>68</v>
      </c>
      <c r="AC380" t="s">
        <v>17</v>
      </c>
      <c r="AD380" t="s">
        <v>4</v>
      </c>
      <c r="AE380" t="s">
        <v>2627</v>
      </c>
      <c r="AF380" t="s">
        <v>2628</v>
      </c>
      <c r="AG380" t="s">
        <v>2629</v>
      </c>
      <c r="AH380">
        <v>70119</v>
      </c>
      <c r="AI380">
        <v>5</v>
      </c>
    </row>
    <row r="381" spans="1:35" x14ac:dyDescent="0.35">
      <c r="A381" s="7">
        <v>2020</v>
      </c>
      <c r="B381" s="8">
        <v>21</v>
      </c>
      <c r="C381" s="7">
        <v>2020</v>
      </c>
      <c r="D381" s="7">
        <v>1333627284</v>
      </c>
      <c r="E381" t="s">
        <v>0</v>
      </c>
      <c r="F381" t="s">
        <v>1</v>
      </c>
      <c r="G381" t="s">
        <v>136</v>
      </c>
      <c r="H381" s="7">
        <v>110</v>
      </c>
      <c r="I381" s="1">
        <v>44006</v>
      </c>
      <c r="J381" s="7">
        <v>2310</v>
      </c>
      <c r="K381" t="s">
        <v>28</v>
      </c>
      <c r="L381" t="s">
        <v>1416</v>
      </c>
      <c r="M381" t="s">
        <v>1417</v>
      </c>
      <c r="N381" t="s">
        <v>178</v>
      </c>
      <c r="O381" t="s">
        <v>6</v>
      </c>
      <c r="P381" s="7">
        <v>1</v>
      </c>
      <c r="Q381" s="8">
        <v>21</v>
      </c>
      <c r="R381" t="s">
        <v>63</v>
      </c>
      <c r="S381" t="s">
        <v>64</v>
      </c>
      <c r="T381" t="s">
        <v>9</v>
      </c>
      <c r="U381" t="s">
        <v>1418</v>
      </c>
      <c r="V381">
        <v>-90.086025000000006</v>
      </c>
      <c r="W381">
        <v>29.9326221</v>
      </c>
      <c r="X381" t="s">
        <v>251</v>
      </c>
      <c r="Y381" s="8">
        <v>210557</v>
      </c>
      <c r="Z381" t="s">
        <v>246</v>
      </c>
      <c r="AA381" t="s">
        <v>64</v>
      </c>
      <c r="AB381" t="s">
        <v>33</v>
      </c>
      <c r="AC381" t="s">
        <v>64</v>
      </c>
      <c r="AD381" t="s">
        <v>4</v>
      </c>
      <c r="AE381" t="s">
        <v>2627</v>
      </c>
      <c r="AF381" t="s">
        <v>2628</v>
      </c>
      <c r="AG381" t="s">
        <v>2629</v>
      </c>
      <c r="AH381">
        <v>70113</v>
      </c>
      <c r="AI381">
        <v>6</v>
      </c>
    </row>
    <row r="382" spans="1:35" x14ac:dyDescent="0.35">
      <c r="A382" s="7">
        <v>2020</v>
      </c>
      <c r="B382" s="8">
        <v>8</v>
      </c>
      <c r="C382" s="7">
        <v>2020</v>
      </c>
      <c r="D382" s="7">
        <v>1325298095</v>
      </c>
      <c r="E382" t="s">
        <v>0</v>
      </c>
      <c r="F382" t="s">
        <v>1</v>
      </c>
      <c r="G382" t="s">
        <v>2</v>
      </c>
      <c r="H382" s="7">
        <v>111</v>
      </c>
      <c r="I382" s="1">
        <v>43901</v>
      </c>
      <c r="J382" s="7">
        <v>888</v>
      </c>
      <c r="K382" t="s">
        <v>28</v>
      </c>
      <c r="L382" t="s">
        <v>1912</v>
      </c>
      <c r="M382" t="s">
        <v>1913</v>
      </c>
      <c r="N382" t="s">
        <v>120</v>
      </c>
      <c r="O382" t="s">
        <v>6</v>
      </c>
      <c r="P382" s="7">
        <v>1</v>
      </c>
      <c r="Q382" s="8">
        <v>8</v>
      </c>
      <c r="R382" t="s">
        <v>63</v>
      </c>
      <c r="S382" t="s">
        <v>64</v>
      </c>
      <c r="T382" t="s">
        <v>9</v>
      </c>
      <c r="U382" t="s">
        <v>1914</v>
      </c>
      <c r="V382">
        <v>-90.070854999999995</v>
      </c>
      <c r="W382">
        <v>30.004701600000001</v>
      </c>
      <c r="X382" t="s">
        <v>10</v>
      </c>
      <c r="Y382" s="8">
        <v>210557</v>
      </c>
      <c r="Z382" t="s">
        <v>246</v>
      </c>
      <c r="AA382" t="s">
        <v>64</v>
      </c>
      <c r="AB382" t="s">
        <v>33</v>
      </c>
      <c r="AC382" t="s">
        <v>64</v>
      </c>
      <c r="AD382" t="s">
        <v>4</v>
      </c>
      <c r="AE382" t="s">
        <v>2633</v>
      </c>
      <c r="AF382" t="s">
        <v>2634</v>
      </c>
      <c r="AG382" t="s">
        <v>2635</v>
      </c>
      <c r="AH382">
        <v>70122</v>
      </c>
      <c r="AI382">
        <v>3</v>
      </c>
    </row>
    <row r="383" spans="1:35" x14ac:dyDescent="0.35">
      <c r="A383" s="7">
        <v>2020</v>
      </c>
      <c r="B383" s="8">
        <v>11</v>
      </c>
      <c r="C383" s="7">
        <v>2020</v>
      </c>
      <c r="D383" s="7">
        <v>1333126912</v>
      </c>
      <c r="E383" t="s">
        <v>0</v>
      </c>
      <c r="F383" t="s">
        <v>13</v>
      </c>
      <c r="G383" t="s">
        <v>2</v>
      </c>
      <c r="H383" s="7">
        <v>111</v>
      </c>
      <c r="I383" s="1">
        <v>43998</v>
      </c>
      <c r="J383" s="7">
        <v>1221</v>
      </c>
      <c r="K383" t="s">
        <v>3</v>
      </c>
      <c r="L383" t="s">
        <v>1748</v>
      </c>
      <c r="M383" t="s">
        <v>1749</v>
      </c>
      <c r="N383" t="s">
        <v>208</v>
      </c>
      <c r="O383" t="s">
        <v>6</v>
      </c>
      <c r="P383" s="7">
        <v>6</v>
      </c>
      <c r="Q383" s="8">
        <v>11</v>
      </c>
      <c r="R383" t="s">
        <v>63</v>
      </c>
      <c r="S383" t="s">
        <v>64</v>
      </c>
      <c r="T383" t="s">
        <v>9</v>
      </c>
      <c r="U383" t="s">
        <v>1073</v>
      </c>
      <c r="V383">
        <v>-90.018737999999999</v>
      </c>
      <c r="W383">
        <v>29.975029500000002</v>
      </c>
      <c r="X383" t="s">
        <v>251</v>
      </c>
      <c r="Y383" s="8">
        <v>210557</v>
      </c>
      <c r="Z383" t="s">
        <v>246</v>
      </c>
      <c r="AA383" t="s">
        <v>64</v>
      </c>
      <c r="AB383" t="s">
        <v>12</v>
      </c>
      <c r="AC383" t="s">
        <v>64</v>
      </c>
      <c r="AD383" t="s">
        <v>4</v>
      </c>
      <c r="AE383" t="s">
        <v>2630</v>
      </c>
      <c r="AF383" t="s">
        <v>2631</v>
      </c>
      <c r="AG383" t="s">
        <v>2632</v>
      </c>
      <c r="AH383">
        <v>70117</v>
      </c>
      <c r="AI383">
        <v>6</v>
      </c>
    </row>
    <row r="384" spans="1:35" x14ac:dyDescent="0.35">
      <c r="A384" s="7">
        <v>2020</v>
      </c>
      <c r="B384" s="8">
        <v>9</v>
      </c>
      <c r="C384" s="7">
        <v>2020</v>
      </c>
      <c r="D384" s="7">
        <v>1334018406</v>
      </c>
      <c r="E384" t="s">
        <v>0</v>
      </c>
      <c r="F384" t="s">
        <v>1</v>
      </c>
      <c r="G384" t="s">
        <v>2</v>
      </c>
      <c r="H384" s="7">
        <v>111</v>
      </c>
      <c r="I384" s="1">
        <v>44011</v>
      </c>
      <c r="J384" s="7">
        <v>999</v>
      </c>
      <c r="K384" t="s">
        <v>28</v>
      </c>
      <c r="L384" t="s">
        <v>1893</v>
      </c>
      <c r="M384" t="s">
        <v>1894</v>
      </c>
      <c r="N384" t="s">
        <v>205</v>
      </c>
      <c r="O384" t="s">
        <v>6</v>
      </c>
      <c r="P384" s="7">
        <v>1</v>
      </c>
      <c r="Q384" s="8">
        <v>9</v>
      </c>
      <c r="R384" t="s">
        <v>86</v>
      </c>
      <c r="S384" t="s">
        <v>87</v>
      </c>
      <c r="T384" t="s">
        <v>9</v>
      </c>
      <c r="U384" t="s">
        <v>23</v>
      </c>
      <c r="V384">
        <v>-90.129731000000007</v>
      </c>
      <c r="W384">
        <v>29.9486299</v>
      </c>
      <c r="X384" t="s">
        <v>251</v>
      </c>
      <c r="Y384" s="8">
        <v>210557</v>
      </c>
      <c r="Z384" t="s">
        <v>246</v>
      </c>
      <c r="AA384" t="s">
        <v>40</v>
      </c>
      <c r="AB384" t="s">
        <v>33</v>
      </c>
      <c r="AC384" t="s">
        <v>40</v>
      </c>
      <c r="AD384" t="s">
        <v>4</v>
      </c>
      <c r="AE384" t="s">
        <v>2636</v>
      </c>
      <c r="AF384" t="s">
        <v>2637</v>
      </c>
      <c r="AG384" t="s">
        <v>2638</v>
      </c>
      <c r="AH384">
        <v>70118</v>
      </c>
      <c r="AI384">
        <v>6</v>
      </c>
    </row>
    <row r="385" spans="1:35" x14ac:dyDescent="0.35">
      <c r="A385" s="7">
        <v>2020</v>
      </c>
      <c r="B385" s="8">
        <v>6</v>
      </c>
      <c r="C385" s="7">
        <v>2020</v>
      </c>
      <c r="D385" s="7">
        <v>1323291673</v>
      </c>
      <c r="E385" t="s">
        <v>0</v>
      </c>
      <c r="F385" t="s">
        <v>1</v>
      </c>
      <c r="G385" t="s">
        <v>2</v>
      </c>
      <c r="H385" s="7">
        <v>112</v>
      </c>
      <c r="I385" s="1">
        <v>43859</v>
      </c>
      <c r="J385" s="7">
        <v>672</v>
      </c>
      <c r="K385" t="s">
        <v>28</v>
      </c>
      <c r="L385" t="s">
        <v>2038</v>
      </c>
      <c r="M385" t="s">
        <v>2039</v>
      </c>
      <c r="N385" t="s">
        <v>85</v>
      </c>
      <c r="O385" t="s">
        <v>6</v>
      </c>
      <c r="P385" s="7">
        <v>1</v>
      </c>
      <c r="Q385" s="8">
        <v>6</v>
      </c>
      <c r="R385" t="s">
        <v>80</v>
      </c>
      <c r="S385" t="s">
        <v>81</v>
      </c>
      <c r="T385" t="s">
        <v>9</v>
      </c>
      <c r="U385" t="s">
        <v>2040</v>
      </c>
      <c r="V385">
        <v>-90.072991999999999</v>
      </c>
      <c r="W385">
        <v>30.0155253</v>
      </c>
      <c r="X385" t="s">
        <v>10</v>
      </c>
      <c r="Y385" s="8">
        <v>210557</v>
      </c>
      <c r="Z385" t="s">
        <v>246</v>
      </c>
      <c r="AA385" t="s">
        <v>17</v>
      </c>
      <c r="AB385" t="s">
        <v>33</v>
      </c>
      <c r="AC385" t="s">
        <v>17</v>
      </c>
      <c r="AD385" t="s">
        <v>4</v>
      </c>
      <c r="AE385" t="s">
        <v>2633</v>
      </c>
      <c r="AF385" t="s">
        <v>2634</v>
      </c>
      <c r="AG385" t="s">
        <v>2635</v>
      </c>
      <c r="AH385">
        <v>70122</v>
      </c>
      <c r="AI385">
        <v>1</v>
      </c>
    </row>
    <row r="386" spans="1:35" x14ac:dyDescent="0.35">
      <c r="A386" s="7">
        <v>2020</v>
      </c>
      <c r="B386" s="8">
        <v>75</v>
      </c>
      <c r="C386" s="7">
        <v>2020</v>
      </c>
      <c r="D386" s="7">
        <v>1323552613</v>
      </c>
      <c r="E386" t="s">
        <v>0</v>
      </c>
      <c r="F386" t="s">
        <v>1</v>
      </c>
      <c r="G386" t="s">
        <v>56</v>
      </c>
      <c r="H386" s="7">
        <v>112</v>
      </c>
      <c r="I386" s="1">
        <v>43866</v>
      </c>
      <c r="J386" s="7">
        <v>8400</v>
      </c>
      <c r="K386" t="s">
        <v>147</v>
      </c>
      <c r="L386" t="s">
        <v>851</v>
      </c>
      <c r="M386" t="s">
        <v>852</v>
      </c>
      <c r="N386" t="s">
        <v>5</v>
      </c>
      <c r="O386" t="s">
        <v>6</v>
      </c>
      <c r="P386" s="7">
        <v>1</v>
      </c>
      <c r="Q386" s="8">
        <v>75</v>
      </c>
      <c r="R386" t="s">
        <v>38</v>
      </c>
      <c r="S386" t="s">
        <v>39</v>
      </c>
      <c r="T386" t="s">
        <v>9</v>
      </c>
      <c r="U386" t="s">
        <v>853</v>
      </c>
      <c r="V386">
        <v>-90.103582000000003</v>
      </c>
      <c r="W386">
        <v>29.947410099999999</v>
      </c>
      <c r="X386" t="s">
        <v>10</v>
      </c>
      <c r="Y386" s="8">
        <v>210557</v>
      </c>
      <c r="Z386" t="s">
        <v>246</v>
      </c>
      <c r="AA386" t="s">
        <v>40</v>
      </c>
      <c r="AB386" t="s">
        <v>148</v>
      </c>
      <c r="AC386" t="s">
        <v>39</v>
      </c>
      <c r="AD386" t="s">
        <v>4</v>
      </c>
      <c r="AE386" t="s">
        <v>2627</v>
      </c>
      <c r="AF386" t="s">
        <v>2628</v>
      </c>
      <c r="AG386" t="s">
        <v>2629</v>
      </c>
      <c r="AH386">
        <v>70125</v>
      </c>
      <c r="AI386">
        <v>2</v>
      </c>
    </row>
    <row r="387" spans="1:35" x14ac:dyDescent="0.35">
      <c r="A387" s="7">
        <v>2020</v>
      </c>
      <c r="B387" s="8">
        <v>97</v>
      </c>
      <c r="C387" s="7">
        <v>2020</v>
      </c>
      <c r="D387" s="7">
        <v>1323767376</v>
      </c>
      <c r="E387" t="s">
        <v>0</v>
      </c>
      <c r="F387" t="s">
        <v>13</v>
      </c>
      <c r="G387" t="s">
        <v>2</v>
      </c>
      <c r="H387" s="7">
        <v>112</v>
      </c>
      <c r="I387" s="1">
        <v>43871</v>
      </c>
      <c r="J387" s="7">
        <v>10864</v>
      </c>
      <c r="K387" t="s">
        <v>3</v>
      </c>
      <c r="L387" t="s">
        <v>749</v>
      </c>
      <c r="M387" t="s">
        <v>750</v>
      </c>
      <c r="N387" t="s">
        <v>18</v>
      </c>
      <c r="O387" t="s">
        <v>6</v>
      </c>
      <c r="P387" s="7">
        <v>6</v>
      </c>
      <c r="Q387" s="8">
        <v>97</v>
      </c>
      <c r="R387" t="s">
        <v>63</v>
      </c>
      <c r="S387" t="s">
        <v>64</v>
      </c>
      <c r="T387" t="s">
        <v>9</v>
      </c>
      <c r="U387" t="s">
        <v>751</v>
      </c>
      <c r="V387">
        <v>-89.946636999999996</v>
      </c>
      <c r="W387">
        <v>30.0711756</v>
      </c>
      <c r="X387" t="s">
        <v>10</v>
      </c>
      <c r="Y387" s="8">
        <v>210557</v>
      </c>
      <c r="Z387" t="s">
        <v>246</v>
      </c>
      <c r="AA387" t="s">
        <v>64</v>
      </c>
      <c r="AB387" t="s">
        <v>12</v>
      </c>
      <c r="AC387" t="s">
        <v>64</v>
      </c>
      <c r="AD387" t="s">
        <v>4</v>
      </c>
      <c r="AE387" t="s">
        <v>2630</v>
      </c>
      <c r="AF387" t="s">
        <v>2631</v>
      </c>
      <c r="AG387" t="s">
        <v>2632</v>
      </c>
      <c r="AH387">
        <v>70128</v>
      </c>
      <c r="AI387">
        <v>2</v>
      </c>
    </row>
    <row r="388" spans="1:35" x14ac:dyDescent="0.35">
      <c r="A388" s="7">
        <v>2020</v>
      </c>
      <c r="B388" s="8">
        <v>18</v>
      </c>
      <c r="C388" s="7">
        <v>2020</v>
      </c>
      <c r="D388" s="7">
        <v>1326816365</v>
      </c>
      <c r="E388" t="s">
        <v>0</v>
      </c>
      <c r="F388" t="s">
        <v>1</v>
      </c>
      <c r="G388" t="s">
        <v>2</v>
      </c>
      <c r="H388" s="7">
        <v>112</v>
      </c>
      <c r="I388" s="1">
        <v>43932</v>
      </c>
      <c r="J388" s="7">
        <v>2016</v>
      </c>
      <c r="K388" t="s">
        <v>28</v>
      </c>
      <c r="L388" t="s">
        <v>1471</v>
      </c>
      <c r="M388" t="s">
        <v>1472</v>
      </c>
      <c r="N388" t="s">
        <v>104</v>
      </c>
      <c r="O388" t="s">
        <v>6</v>
      </c>
      <c r="P388" s="7">
        <v>1</v>
      </c>
      <c r="Q388" s="8">
        <v>18</v>
      </c>
      <c r="R388" t="s">
        <v>396</v>
      </c>
      <c r="S388" t="s">
        <v>397</v>
      </c>
      <c r="T388" t="s">
        <v>9</v>
      </c>
      <c r="U388" t="s">
        <v>1473</v>
      </c>
      <c r="V388">
        <v>-90.093136999999999</v>
      </c>
      <c r="W388">
        <v>29.980914599999998</v>
      </c>
      <c r="X388" t="s">
        <v>10</v>
      </c>
      <c r="Y388" s="8">
        <v>210557</v>
      </c>
      <c r="Z388" t="s">
        <v>246</v>
      </c>
      <c r="AA388" t="s">
        <v>32</v>
      </c>
      <c r="AB388" t="s">
        <v>33</v>
      </c>
      <c r="AC388" t="s">
        <v>32</v>
      </c>
      <c r="AD388" t="s">
        <v>4</v>
      </c>
      <c r="AE388" t="s">
        <v>2636</v>
      </c>
      <c r="AF388" t="s">
        <v>2637</v>
      </c>
      <c r="AG388" t="s">
        <v>2638</v>
      </c>
      <c r="AH388">
        <v>70119</v>
      </c>
      <c r="AI388">
        <v>4</v>
      </c>
    </row>
    <row r="389" spans="1:35" x14ac:dyDescent="0.35">
      <c r="A389" s="7">
        <v>2020</v>
      </c>
      <c r="B389" s="8">
        <v>9</v>
      </c>
      <c r="C389" s="7">
        <v>2020</v>
      </c>
      <c r="D389" s="7">
        <v>1328475686</v>
      </c>
      <c r="E389" t="s">
        <v>0</v>
      </c>
      <c r="F389" t="s">
        <v>1</v>
      </c>
      <c r="G389" t="s">
        <v>136</v>
      </c>
      <c r="H389" s="7">
        <v>112</v>
      </c>
      <c r="I389" s="1">
        <v>43941</v>
      </c>
      <c r="J389" s="7">
        <v>1008</v>
      </c>
      <c r="K389" t="s">
        <v>28</v>
      </c>
      <c r="L389" t="s">
        <v>1866</v>
      </c>
      <c r="M389" t="s">
        <v>1867</v>
      </c>
      <c r="N389" t="s">
        <v>664</v>
      </c>
      <c r="O389" t="s">
        <v>6</v>
      </c>
      <c r="P389" s="7">
        <v>1</v>
      </c>
      <c r="Q389" s="8">
        <v>9</v>
      </c>
      <c r="R389" t="s">
        <v>162</v>
      </c>
      <c r="S389" t="s">
        <v>163</v>
      </c>
      <c r="T389" t="s">
        <v>9</v>
      </c>
      <c r="U389" t="s">
        <v>1868</v>
      </c>
      <c r="V389">
        <v>-90.085605000000001</v>
      </c>
      <c r="W389">
        <v>29.979074900000001</v>
      </c>
      <c r="X389" t="s">
        <v>10</v>
      </c>
      <c r="Y389" s="8">
        <v>210557</v>
      </c>
      <c r="Z389" t="s">
        <v>246</v>
      </c>
      <c r="AA389" t="s">
        <v>163</v>
      </c>
      <c r="AB389" t="s">
        <v>33</v>
      </c>
      <c r="AC389" t="s">
        <v>163</v>
      </c>
      <c r="AD389" t="s">
        <v>4</v>
      </c>
      <c r="AE389" t="s">
        <v>2636</v>
      </c>
      <c r="AF389" t="s">
        <v>2637</v>
      </c>
      <c r="AG389" t="s">
        <v>2638</v>
      </c>
      <c r="AH389">
        <v>70119</v>
      </c>
      <c r="AI389">
        <v>4</v>
      </c>
    </row>
    <row r="390" spans="1:35" x14ac:dyDescent="0.35">
      <c r="A390" s="7">
        <v>2020</v>
      </c>
      <c r="B390" s="8">
        <v>2110</v>
      </c>
      <c r="C390" s="7">
        <v>2020</v>
      </c>
      <c r="D390" s="7">
        <v>1330788429</v>
      </c>
      <c r="E390" t="s">
        <v>0</v>
      </c>
      <c r="F390" t="s">
        <v>1</v>
      </c>
      <c r="G390" t="s">
        <v>2</v>
      </c>
      <c r="H390" s="7">
        <v>112</v>
      </c>
      <c r="I390" s="1">
        <v>43967</v>
      </c>
      <c r="J390" s="7">
        <v>334706</v>
      </c>
      <c r="K390" t="s">
        <v>147</v>
      </c>
      <c r="L390" t="s">
        <v>254</v>
      </c>
      <c r="M390" t="s">
        <v>255</v>
      </c>
      <c r="N390" t="s">
        <v>179</v>
      </c>
      <c r="O390" t="s">
        <v>6</v>
      </c>
      <c r="P390" s="7">
        <v>1</v>
      </c>
      <c r="Q390" s="8">
        <v>2110</v>
      </c>
      <c r="R390" t="s">
        <v>54</v>
      </c>
      <c r="S390" t="s">
        <v>55</v>
      </c>
      <c r="T390" t="s">
        <v>9</v>
      </c>
      <c r="U390" t="s">
        <v>256</v>
      </c>
      <c r="V390">
        <v>-90.087135000000004</v>
      </c>
      <c r="W390">
        <v>29.9550552</v>
      </c>
      <c r="X390" t="s">
        <v>10</v>
      </c>
      <c r="Y390" s="8">
        <v>210557</v>
      </c>
      <c r="Z390" t="s">
        <v>246</v>
      </c>
      <c r="AA390" t="s">
        <v>17</v>
      </c>
      <c r="AB390" t="s">
        <v>148</v>
      </c>
      <c r="AC390" t="s">
        <v>17</v>
      </c>
      <c r="AD390" t="s">
        <v>4</v>
      </c>
      <c r="AE390" t="s">
        <v>2627</v>
      </c>
      <c r="AF390" t="s">
        <v>2628</v>
      </c>
      <c r="AG390" t="s">
        <v>2629</v>
      </c>
      <c r="AH390">
        <v>70113</v>
      </c>
      <c r="AI390">
        <v>5</v>
      </c>
    </row>
    <row r="391" spans="1:35" x14ac:dyDescent="0.35">
      <c r="A391" s="7">
        <v>2020</v>
      </c>
      <c r="B391" s="8">
        <v>67</v>
      </c>
      <c r="C391" s="7">
        <v>2020</v>
      </c>
      <c r="D391" s="7">
        <v>1332933772</v>
      </c>
      <c r="E391" t="s">
        <v>0</v>
      </c>
      <c r="F391" t="s">
        <v>13</v>
      </c>
      <c r="G391" t="s">
        <v>2</v>
      </c>
      <c r="H391" s="7">
        <v>112</v>
      </c>
      <c r="I391" s="1">
        <v>43993</v>
      </c>
      <c r="J391" s="7">
        <v>7504</v>
      </c>
      <c r="K391" t="s">
        <v>3</v>
      </c>
      <c r="L391" t="s">
        <v>924</v>
      </c>
      <c r="M391" t="s">
        <v>925</v>
      </c>
      <c r="N391" t="s">
        <v>926</v>
      </c>
      <c r="O391" t="s">
        <v>6</v>
      </c>
      <c r="P391" s="7">
        <v>6</v>
      </c>
      <c r="Q391" s="8">
        <v>67</v>
      </c>
      <c r="R391" t="s">
        <v>30</v>
      </c>
      <c r="S391" t="s">
        <v>31</v>
      </c>
      <c r="T391" t="s">
        <v>9</v>
      </c>
      <c r="U391" t="s">
        <v>339</v>
      </c>
      <c r="V391">
        <v>-89.958993000000007</v>
      </c>
      <c r="W391">
        <v>30.0234147</v>
      </c>
      <c r="X391" t="s">
        <v>251</v>
      </c>
      <c r="Y391" s="8">
        <v>210557</v>
      </c>
      <c r="Z391" t="s">
        <v>246</v>
      </c>
      <c r="AA391" t="s">
        <v>32</v>
      </c>
      <c r="AB391" t="s">
        <v>12</v>
      </c>
      <c r="AC391" t="s">
        <v>32</v>
      </c>
      <c r="AD391" t="s">
        <v>4</v>
      </c>
      <c r="AE391" t="s">
        <v>2630</v>
      </c>
      <c r="AF391" t="s">
        <v>2631</v>
      </c>
      <c r="AG391" t="s">
        <v>2632</v>
      </c>
      <c r="AH391">
        <v>70127</v>
      </c>
      <c r="AI391">
        <v>6</v>
      </c>
    </row>
    <row r="392" spans="1:35" x14ac:dyDescent="0.35">
      <c r="A392" s="7">
        <v>2020</v>
      </c>
      <c r="B392" s="8">
        <v>45</v>
      </c>
      <c r="C392" s="7">
        <v>2020</v>
      </c>
      <c r="D392" s="7">
        <v>1333588583</v>
      </c>
      <c r="E392" t="s">
        <v>0</v>
      </c>
      <c r="F392" t="s">
        <v>1</v>
      </c>
      <c r="G392" t="s">
        <v>136</v>
      </c>
      <c r="H392" s="7">
        <v>112</v>
      </c>
      <c r="I392" s="1">
        <v>44005</v>
      </c>
      <c r="J392" s="7">
        <v>5040</v>
      </c>
      <c r="K392" t="s">
        <v>3</v>
      </c>
      <c r="L392" t="s">
        <v>51</v>
      </c>
      <c r="M392" t="s">
        <v>52</v>
      </c>
      <c r="N392" t="s">
        <v>53</v>
      </c>
      <c r="O392" t="s">
        <v>6</v>
      </c>
      <c r="P392" s="7">
        <v>1</v>
      </c>
      <c r="Q392" s="8">
        <v>45</v>
      </c>
      <c r="R392" t="s">
        <v>162</v>
      </c>
      <c r="S392" t="s">
        <v>163</v>
      </c>
      <c r="T392" t="s">
        <v>9</v>
      </c>
      <c r="U392" t="s">
        <v>339</v>
      </c>
      <c r="V392">
        <v>-90.060709000000003</v>
      </c>
      <c r="W392">
        <v>29.9999021</v>
      </c>
      <c r="X392" t="s">
        <v>251</v>
      </c>
      <c r="Y392" s="8">
        <v>210557</v>
      </c>
      <c r="Z392" t="s">
        <v>246</v>
      </c>
      <c r="AA392" t="s">
        <v>163</v>
      </c>
      <c r="AB392" t="s">
        <v>12</v>
      </c>
      <c r="AC392" t="s">
        <v>163</v>
      </c>
      <c r="AD392" t="s">
        <v>4</v>
      </c>
      <c r="AE392" t="s">
        <v>2633</v>
      </c>
      <c r="AF392" t="s">
        <v>2634</v>
      </c>
      <c r="AG392" t="s">
        <v>2635</v>
      </c>
      <c r="AH392">
        <v>70122</v>
      </c>
      <c r="AI392">
        <v>6</v>
      </c>
    </row>
    <row r="393" spans="1:35" x14ac:dyDescent="0.35">
      <c r="A393" s="7">
        <v>2020</v>
      </c>
      <c r="B393" s="8">
        <v>42</v>
      </c>
      <c r="C393" s="7">
        <v>2020</v>
      </c>
      <c r="D393" s="7">
        <v>1322269743</v>
      </c>
      <c r="E393" t="s">
        <v>0</v>
      </c>
      <c r="F393" t="s">
        <v>124</v>
      </c>
      <c r="G393" t="s">
        <v>109</v>
      </c>
      <c r="H393" s="7">
        <v>113</v>
      </c>
      <c r="I393" s="1">
        <v>43841</v>
      </c>
      <c r="J393" s="7">
        <v>4746</v>
      </c>
      <c r="K393" t="s">
        <v>3</v>
      </c>
      <c r="L393" t="s">
        <v>1111</v>
      </c>
      <c r="M393" t="s">
        <v>1112</v>
      </c>
      <c r="N393" t="s">
        <v>342</v>
      </c>
      <c r="O393" t="s">
        <v>6</v>
      </c>
      <c r="P393" s="7">
        <v>81</v>
      </c>
      <c r="Q393" s="8">
        <v>42</v>
      </c>
      <c r="R393" t="s">
        <v>19</v>
      </c>
      <c r="S393" t="s">
        <v>20</v>
      </c>
      <c r="T393" t="s">
        <v>9</v>
      </c>
      <c r="U393" t="s">
        <v>1113</v>
      </c>
      <c r="V393">
        <v>-90.025858999999997</v>
      </c>
      <c r="W393">
        <v>29.942026899999998</v>
      </c>
      <c r="X393" t="s">
        <v>10</v>
      </c>
      <c r="Y393" s="8">
        <v>210557</v>
      </c>
      <c r="Z393" t="s">
        <v>246</v>
      </c>
      <c r="AA393" t="s">
        <v>17</v>
      </c>
      <c r="AB393" t="s">
        <v>12</v>
      </c>
      <c r="AC393" t="s">
        <v>17</v>
      </c>
      <c r="AD393" t="s">
        <v>4</v>
      </c>
      <c r="AE393" t="s">
        <v>2639</v>
      </c>
      <c r="AF393" t="s">
        <v>2640</v>
      </c>
      <c r="AG393" t="s">
        <v>2641</v>
      </c>
      <c r="AH393">
        <v>70114</v>
      </c>
      <c r="AI393">
        <v>1</v>
      </c>
    </row>
    <row r="394" spans="1:35" x14ac:dyDescent="0.35">
      <c r="A394" s="7">
        <v>2020</v>
      </c>
      <c r="B394" s="8">
        <v>6</v>
      </c>
      <c r="C394" s="7">
        <v>2020</v>
      </c>
      <c r="D394" s="7">
        <v>1328538517</v>
      </c>
      <c r="E394" t="s">
        <v>0</v>
      </c>
      <c r="F394" t="s">
        <v>1</v>
      </c>
      <c r="G394" t="s">
        <v>2</v>
      </c>
      <c r="H394" s="7">
        <v>113</v>
      </c>
      <c r="I394" s="1">
        <v>43942</v>
      </c>
      <c r="J394" s="7">
        <v>678</v>
      </c>
      <c r="K394" t="s">
        <v>28</v>
      </c>
      <c r="L394" t="s">
        <v>2070</v>
      </c>
      <c r="M394" t="s">
        <v>2071</v>
      </c>
      <c r="N394" t="s">
        <v>85</v>
      </c>
      <c r="O394" t="s">
        <v>6</v>
      </c>
      <c r="P394" s="7">
        <v>1</v>
      </c>
      <c r="Q394" s="8">
        <v>6</v>
      </c>
      <c r="R394" t="s">
        <v>138</v>
      </c>
      <c r="S394" t="s">
        <v>139</v>
      </c>
      <c r="T394" t="s">
        <v>9</v>
      </c>
      <c r="U394" t="s">
        <v>2072</v>
      </c>
      <c r="V394">
        <v>-90.079552000000007</v>
      </c>
      <c r="W394">
        <v>30.017407299999999</v>
      </c>
      <c r="X394" t="s">
        <v>10</v>
      </c>
      <c r="Y394" s="8">
        <v>210557</v>
      </c>
      <c r="Z394" t="s">
        <v>246</v>
      </c>
      <c r="AA394" t="s">
        <v>40</v>
      </c>
      <c r="AB394" t="s">
        <v>33</v>
      </c>
      <c r="AC394" t="s">
        <v>40</v>
      </c>
      <c r="AD394" t="s">
        <v>4</v>
      </c>
      <c r="AE394" t="s">
        <v>2633</v>
      </c>
      <c r="AF394" t="s">
        <v>2634</v>
      </c>
      <c r="AG394" t="s">
        <v>2635</v>
      </c>
      <c r="AH394">
        <v>70122</v>
      </c>
      <c r="AI394">
        <v>4</v>
      </c>
    </row>
    <row r="395" spans="1:35" x14ac:dyDescent="0.35">
      <c r="A395" s="7">
        <v>2020</v>
      </c>
      <c r="B395" s="8">
        <v>111</v>
      </c>
      <c r="C395" s="7">
        <v>2020</v>
      </c>
      <c r="D395" s="7">
        <v>1333880469</v>
      </c>
      <c r="E395" t="s">
        <v>0</v>
      </c>
      <c r="F395" t="s">
        <v>1</v>
      </c>
      <c r="G395" t="s">
        <v>2</v>
      </c>
      <c r="H395" s="7">
        <v>113</v>
      </c>
      <c r="I395" s="1">
        <v>44008</v>
      </c>
      <c r="J395" s="7">
        <v>12543</v>
      </c>
      <c r="K395" t="s">
        <v>3</v>
      </c>
      <c r="L395" t="s">
        <v>699</v>
      </c>
      <c r="M395" t="s">
        <v>700</v>
      </c>
      <c r="N395" t="s">
        <v>62</v>
      </c>
      <c r="O395" t="s">
        <v>6</v>
      </c>
      <c r="P395" s="7">
        <v>1</v>
      </c>
      <c r="Q395" s="8">
        <v>111</v>
      </c>
      <c r="R395" t="s">
        <v>93</v>
      </c>
      <c r="S395" t="s">
        <v>94</v>
      </c>
      <c r="T395" t="s">
        <v>9</v>
      </c>
      <c r="U395" t="s">
        <v>701</v>
      </c>
      <c r="V395">
        <v>-90.112074000000007</v>
      </c>
      <c r="W395">
        <v>29.932127999999999</v>
      </c>
      <c r="X395" t="s">
        <v>251</v>
      </c>
      <c r="Y395" s="8">
        <v>210557</v>
      </c>
      <c r="Z395" t="s">
        <v>246</v>
      </c>
      <c r="AA395" t="s">
        <v>17</v>
      </c>
      <c r="AB395" t="s">
        <v>12</v>
      </c>
      <c r="AC395" t="s">
        <v>17</v>
      </c>
      <c r="AD395" t="s">
        <v>4</v>
      </c>
      <c r="AE395" t="s">
        <v>2636</v>
      </c>
      <c r="AF395" t="s">
        <v>2637</v>
      </c>
      <c r="AG395" t="s">
        <v>2638</v>
      </c>
      <c r="AH395">
        <v>70115</v>
      </c>
      <c r="AI395">
        <v>6</v>
      </c>
    </row>
    <row r="396" spans="1:35" x14ac:dyDescent="0.35">
      <c r="A396" s="7">
        <v>2020</v>
      </c>
      <c r="B396" s="8">
        <v>11</v>
      </c>
      <c r="C396" s="7">
        <v>2020</v>
      </c>
      <c r="D396" s="7">
        <v>1323610473</v>
      </c>
      <c r="E396" t="s">
        <v>0</v>
      </c>
      <c r="F396" t="s">
        <v>1</v>
      </c>
      <c r="G396" t="s">
        <v>56</v>
      </c>
      <c r="H396" s="7">
        <v>114</v>
      </c>
      <c r="I396" s="1">
        <v>43867</v>
      </c>
      <c r="J396" s="7">
        <v>1254</v>
      </c>
      <c r="K396" t="s">
        <v>28</v>
      </c>
      <c r="L396" t="s">
        <v>1700</v>
      </c>
      <c r="M396" t="s">
        <v>1701</v>
      </c>
      <c r="N396" t="s">
        <v>67</v>
      </c>
      <c r="O396" t="s">
        <v>6</v>
      </c>
      <c r="P396" s="7">
        <v>1</v>
      </c>
      <c r="Q396" s="8">
        <v>11</v>
      </c>
      <c r="R396" t="s">
        <v>162</v>
      </c>
      <c r="S396" t="s">
        <v>163</v>
      </c>
      <c r="T396" t="s">
        <v>9</v>
      </c>
      <c r="U396" t="s">
        <v>1702</v>
      </c>
      <c r="V396">
        <v>-90.057721000000001</v>
      </c>
      <c r="W396">
        <v>29.977155499999999</v>
      </c>
      <c r="X396" t="s">
        <v>10</v>
      </c>
      <c r="Y396" s="8">
        <v>210557</v>
      </c>
      <c r="Z396" t="s">
        <v>246</v>
      </c>
      <c r="AA396" t="s">
        <v>163</v>
      </c>
      <c r="AB396" t="s">
        <v>33</v>
      </c>
      <c r="AC396" t="s">
        <v>163</v>
      </c>
      <c r="AD396" t="s">
        <v>4</v>
      </c>
      <c r="AE396" t="s">
        <v>2633</v>
      </c>
      <c r="AF396" t="s">
        <v>2634</v>
      </c>
      <c r="AG396" t="s">
        <v>2635</v>
      </c>
      <c r="AH396">
        <v>70116</v>
      </c>
      <c r="AI396">
        <v>2</v>
      </c>
    </row>
    <row r="397" spans="1:35" x14ac:dyDescent="0.35">
      <c r="A397" s="7">
        <v>2020</v>
      </c>
      <c r="B397" s="8">
        <v>48</v>
      </c>
      <c r="C397" s="7">
        <v>2020</v>
      </c>
      <c r="D397" s="7">
        <v>1323655644</v>
      </c>
      <c r="E397" t="s">
        <v>0</v>
      </c>
      <c r="F397" t="s">
        <v>13</v>
      </c>
      <c r="G397" t="s">
        <v>56</v>
      </c>
      <c r="H397" s="7">
        <v>114</v>
      </c>
      <c r="I397" s="1">
        <v>43868</v>
      </c>
      <c r="J397" s="7">
        <v>5472</v>
      </c>
      <c r="K397" t="s">
        <v>3</v>
      </c>
      <c r="L397" t="s">
        <v>1062</v>
      </c>
      <c r="M397" t="s">
        <v>1063</v>
      </c>
      <c r="N397" t="s">
        <v>14</v>
      </c>
      <c r="O397" t="s">
        <v>6</v>
      </c>
      <c r="P397" s="7">
        <v>6</v>
      </c>
      <c r="Q397" s="8">
        <v>48</v>
      </c>
      <c r="R397" t="s">
        <v>100</v>
      </c>
      <c r="S397" t="s">
        <v>101</v>
      </c>
      <c r="T397" t="s">
        <v>9</v>
      </c>
      <c r="U397" t="s">
        <v>23</v>
      </c>
      <c r="V397">
        <v>-89.984367000000006</v>
      </c>
      <c r="W397">
        <v>30.046637799999999</v>
      </c>
      <c r="X397" t="s">
        <v>10</v>
      </c>
      <c r="Y397" s="8">
        <v>210557</v>
      </c>
      <c r="Z397" t="s">
        <v>246</v>
      </c>
      <c r="AA397" t="s">
        <v>17</v>
      </c>
      <c r="AB397" t="s">
        <v>12</v>
      </c>
      <c r="AC397" t="s">
        <v>17</v>
      </c>
      <c r="AD397" t="s">
        <v>4</v>
      </c>
      <c r="AE397" t="s">
        <v>2630</v>
      </c>
      <c r="AF397" t="s">
        <v>2631</v>
      </c>
      <c r="AG397" t="s">
        <v>2632</v>
      </c>
      <c r="AH397">
        <v>70127</v>
      </c>
      <c r="AI397">
        <v>2</v>
      </c>
    </row>
    <row r="398" spans="1:35" x14ac:dyDescent="0.35">
      <c r="A398" s="7">
        <v>2020</v>
      </c>
      <c r="B398" s="8">
        <v>70</v>
      </c>
      <c r="C398" s="7">
        <v>2020</v>
      </c>
      <c r="D398" s="7">
        <v>1325512369</v>
      </c>
      <c r="E398" t="s">
        <v>0</v>
      </c>
      <c r="F398" t="s">
        <v>1</v>
      </c>
      <c r="G398" t="s">
        <v>2</v>
      </c>
      <c r="H398" s="7">
        <v>114</v>
      </c>
      <c r="I398" s="1">
        <v>43908</v>
      </c>
      <c r="J398" s="7">
        <v>7980</v>
      </c>
      <c r="K398" t="s">
        <v>3</v>
      </c>
      <c r="L398" t="s">
        <v>894</v>
      </c>
      <c r="M398" t="s">
        <v>895</v>
      </c>
      <c r="N398" t="s">
        <v>145</v>
      </c>
      <c r="O398" t="s">
        <v>6</v>
      </c>
      <c r="P398" s="7">
        <v>1</v>
      </c>
      <c r="Q398" s="8">
        <v>70</v>
      </c>
      <c r="R398" t="s">
        <v>30</v>
      </c>
      <c r="S398" t="s">
        <v>31</v>
      </c>
      <c r="T398" t="s">
        <v>9</v>
      </c>
      <c r="U398" t="s">
        <v>896</v>
      </c>
      <c r="V398">
        <v>-90.100254000000007</v>
      </c>
      <c r="W398">
        <v>29.921825599999998</v>
      </c>
      <c r="X398" t="s">
        <v>10</v>
      </c>
      <c r="Y398" s="8">
        <v>210557</v>
      </c>
      <c r="Z398" t="s">
        <v>246</v>
      </c>
      <c r="AA398" t="s">
        <v>32</v>
      </c>
      <c r="AB398" t="s">
        <v>12</v>
      </c>
      <c r="AC398" t="s">
        <v>32</v>
      </c>
      <c r="AD398" t="s">
        <v>4</v>
      </c>
      <c r="AE398" t="s">
        <v>2627</v>
      </c>
      <c r="AF398" t="s">
        <v>2628</v>
      </c>
      <c r="AG398" t="s">
        <v>2629</v>
      </c>
      <c r="AH398">
        <v>70115</v>
      </c>
      <c r="AI398">
        <v>3</v>
      </c>
    </row>
    <row r="399" spans="1:35" x14ac:dyDescent="0.35">
      <c r="A399" s="7">
        <v>2020</v>
      </c>
      <c r="B399" s="8">
        <v>2</v>
      </c>
      <c r="C399" s="7">
        <v>2020</v>
      </c>
      <c r="D399" s="7">
        <v>1326130727</v>
      </c>
      <c r="E399" t="s">
        <v>0</v>
      </c>
      <c r="F399" t="s">
        <v>1</v>
      </c>
      <c r="G399" t="s">
        <v>2</v>
      </c>
      <c r="H399" s="7">
        <v>114</v>
      </c>
      <c r="I399" s="1">
        <v>43921</v>
      </c>
      <c r="J399" s="7">
        <v>228</v>
      </c>
      <c r="K399" t="s">
        <v>28</v>
      </c>
      <c r="L399" t="s">
        <v>2384</v>
      </c>
      <c r="M399" t="s">
        <v>2385</v>
      </c>
      <c r="N399" t="s">
        <v>104</v>
      </c>
      <c r="O399" t="s">
        <v>6</v>
      </c>
      <c r="P399" s="7">
        <v>1</v>
      </c>
      <c r="Q399" s="8">
        <v>2</v>
      </c>
      <c r="R399" t="s">
        <v>190</v>
      </c>
      <c r="S399" t="s">
        <v>191</v>
      </c>
      <c r="T399" t="s">
        <v>9</v>
      </c>
      <c r="U399" t="s">
        <v>2386</v>
      </c>
      <c r="V399">
        <v>-90.101286999999999</v>
      </c>
      <c r="W399">
        <v>29.9651043</v>
      </c>
      <c r="X399" t="s">
        <v>10</v>
      </c>
      <c r="Y399" s="8">
        <v>210557</v>
      </c>
      <c r="Z399" t="s">
        <v>246</v>
      </c>
      <c r="AA399" t="s">
        <v>17</v>
      </c>
      <c r="AB399" t="s">
        <v>33</v>
      </c>
      <c r="AC399" t="s">
        <v>17</v>
      </c>
      <c r="AD399" t="s">
        <v>4</v>
      </c>
      <c r="AE399" t="s">
        <v>2627</v>
      </c>
      <c r="AF399" t="s">
        <v>2628</v>
      </c>
      <c r="AG399" t="s">
        <v>2629</v>
      </c>
      <c r="AH399">
        <v>70119</v>
      </c>
      <c r="AI399">
        <v>3</v>
      </c>
    </row>
    <row r="400" spans="1:35" x14ac:dyDescent="0.35">
      <c r="A400" s="7">
        <v>2020</v>
      </c>
      <c r="B400" s="8">
        <v>1</v>
      </c>
      <c r="C400" s="7">
        <v>2020</v>
      </c>
      <c r="D400" s="7">
        <v>1329813568</v>
      </c>
      <c r="E400" t="s">
        <v>0</v>
      </c>
      <c r="F400" t="s">
        <v>1</v>
      </c>
      <c r="G400" t="s">
        <v>2</v>
      </c>
      <c r="H400" s="7">
        <v>114</v>
      </c>
      <c r="I400" s="1">
        <v>43954</v>
      </c>
      <c r="J400" s="7">
        <v>114</v>
      </c>
      <c r="K400" t="s">
        <v>65</v>
      </c>
      <c r="L400" t="s">
        <v>116</v>
      </c>
      <c r="M400" t="s">
        <v>2543</v>
      </c>
      <c r="N400" t="s">
        <v>95</v>
      </c>
      <c r="O400" t="s">
        <v>6</v>
      </c>
      <c r="P400" s="7">
        <v>1</v>
      </c>
      <c r="Q400" s="8">
        <v>1</v>
      </c>
      <c r="R400" t="s">
        <v>100</v>
      </c>
      <c r="S400" t="s">
        <v>101</v>
      </c>
      <c r="T400" t="s">
        <v>9</v>
      </c>
      <c r="U400" t="s">
        <v>2544</v>
      </c>
      <c r="V400">
        <v>-90.105813999999995</v>
      </c>
      <c r="W400">
        <v>29.9214555</v>
      </c>
      <c r="X400" t="s">
        <v>10</v>
      </c>
      <c r="Y400" s="8">
        <v>210557</v>
      </c>
      <c r="Z400" t="s">
        <v>246</v>
      </c>
      <c r="AA400" t="s">
        <v>17</v>
      </c>
      <c r="AB400" t="s">
        <v>68</v>
      </c>
      <c r="AC400" t="s">
        <v>17</v>
      </c>
      <c r="AD400" t="s">
        <v>4</v>
      </c>
      <c r="AE400" t="s">
        <v>2627</v>
      </c>
      <c r="AF400" t="s">
        <v>2628</v>
      </c>
      <c r="AG400" t="s">
        <v>2629</v>
      </c>
      <c r="AH400">
        <v>70115</v>
      </c>
      <c r="AI400">
        <v>5</v>
      </c>
    </row>
    <row r="401" spans="1:35" x14ac:dyDescent="0.35">
      <c r="A401" s="7">
        <v>2020</v>
      </c>
      <c r="B401" s="8">
        <v>20</v>
      </c>
      <c r="C401" s="7">
        <v>2020</v>
      </c>
      <c r="D401" s="7">
        <v>1333643806</v>
      </c>
      <c r="E401" t="s">
        <v>0</v>
      </c>
      <c r="F401" t="s">
        <v>1</v>
      </c>
      <c r="G401" t="s">
        <v>136</v>
      </c>
      <c r="H401" s="7">
        <v>114</v>
      </c>
      <c r="I401" s="1">
        <v>44006</v>
      </c>
      <c r="J401" s="7">
        <v>2280</v>
      </c>
      <c r="K401" t="s">
        <v>3</v>
      </c>
      <c r="L401" t="s">
        <v>1436</v>
      </c>
      <c r="M401" t="s">
        <v>1437</v>
      </c>
      <c r="N401" t="s">
        <v>62</v>
      </c>
      <c r="O401" t="s">
        <v>6</v>
      </c>
      <c r="P401" s="7">
        <v>1</v>
      </c>
      <c r="Q401" s="8">
        <v>20</v>
      </c>
      <c r="R401" t="s">
        <v>63</v>
      </c>
      <c r="S401" t="s">
        <v>64</v>
      </c>
      <c r="T401" t="s">
        <v>9</v>
      </c>
      <c r="U401" t="s">
        <v>1060</v>
      </c>
      <c r="V401">
        <v>-90.117003999999994</v>
      </c>
      <c r="W401">
        <v>29.9339017</v>
      </c>
      <c r="X401" t="s">
        <v>251</v>
      </c>
      <c r="Y401" s="8">
        <v>210557</v>
      </c>
      <c r="Z401" t="s">
        <v>246</v>
      </c>
      <c r="AA401" t="s">
        <v>64</v>
      </c>
      <c r="AB401" t="s">
        <v>12</v>
      </c>
      <c r="AC401" t="s">
        <v>64</v>
      </c>
      <c r="AD401" t="s">
        <v>4</v>
      </c>
      <c r="AE401" t="s">
        <v>2636</v>
      </c>
      <c r="AF401" t="s">
        <v>2637</v>
      </c>
      <c r="AG401" t="s">
        <v>2638</v>
      </c>
      <c r="AH401">
        <v>70115</v>
      </c>
      <c r="AI401">
        <v>6</v>
      </c>
    </row>
    <row r="402" spans="1:35" x14ac:dyDescent="0.35">
      <c r="A402" s="7">
        <v>2020</v>
      </c>
      <c r="B402" s="8">
        <v>26</v>
      </c>
      <c r="C402" s="7">
        <v>2020</v>
      </c>
      <c r="D402" s="7">
        <v>1323662339</v>
      </c>
      <c r="E402" t="s">
        <v>0</v>
      </c>
      <c r="F402" t="s">
        <v>13</v>
      </c>
      <c r="G402" t="s">
        <v>136</v>
      </c>
      <c r="H402" s="7">
        <v>115</v>
      </c>
      <c r="I402" s="1">
        <v>43868</v>
      </c>
      <c r="J402" s="7">
        <v>2990</v>
      </c>
      <c r="K402" t="s">
        <v>3</v>
      </c>
      <c r="L402" t="s">
        <v>1273</v>
      </c>
      <c r="M402" t="s">
        <v>1045</v>
      </c>
      <c r="N402" t="s">
        <v>46</v>
      </c>
      <c r="O402" t="s">
        <v>6</v>
      </c>
      <c r="P402" s="7">
        <v>6</v>
      </c>
      <c r="Q402" s="8">
        <v>26</v>
      </c>
      <c r="R402" t="s">
        <v>206</v>
      </c>
      <c r="S402" t="s">
        <v>207</v>
      </c>
      <c r="T402" t="s">
        <v>9</v>
      </c>
      <c r="U402" t="s">
        <v>1301</v>
      </c>
      <c r="V402">
        <v>-90.036372</v>
      </c>
      <c r="W402">
        <v>29.972264899999999</v>
      </c>
      <c r="X402" t="s">
        <v>10</v>
      </c>
      <c r="Y402" s="8">
        <v>210557</v>
      </c>
      <c r="Z402" t="s">
        <v>246</v>
      </c>
      <c r="AA402" t="s">
        <v>17</v>
      </c>
      <c r="AB402" t="s">
        <v>12</v>
      </c>
      <c r="AC402" t="s">
        <v>17</v>
      </c>
      <c r="AD402" t="s">
        <v>4</v>
      </c>
      <c r="AE402" t="s">
        <v>2633</v>
      </c>
      <c r="AF402" t="s">
        <v>2634</v>
      </c>
      <c r="AG402" t="s">
        <v>2635</v>
      </c>
      <c r="AH402">
        <v>70117</v>
      </c>
      <c r="AI402">
        <v>2</v>
      </c>
    </row>
    <row r="403" spans="1:35" x14ac:dyDescent="0.35">
      <c r="A403" s="7">
        <v>2020</v>
      </c>
      <c r="B403" s="8">
        <v>8</v>
      </c>
      <c r="C403" s="7">
        <v>2020</v>
      </c>
      <c r="D403" s="7">
        <v>1328475576</v>
      </c>
      <c r="E403" t="s">
        <v>0</v>
      </c>
      <c r="F403" t="s">
        <v>13</v>
      </c>
      <c r="G403" t="s">
        <v>136</v>
      </c>
      <c r="H403" s="7">
        <v>115</v>
      </c>
      <c r="I403" s="1">
        <v>43941</v>
      </c>
      <c r="J403" s="7">
        <v>920</v>
      </c>
      <c r="K403" t="s">
        <v>28</v>
      </c>
      <c r="L403" t="s">
        <v>1924</v>
      </c>
      <c r="M403" t="s">
        <v>1925</v>
      </c>
      <c r="N403" t="s">
        <v>123</v>
      </c>
      <c r="O403" t="s">
        <v>6</v>
      </c>
      <c r="P403" s="7">
        <v>6</v>
      </c>
      <c r="Q403" s="8">
        <v>8</v>
      </c>
      <c r="R403" t="s">
        <v>162</v>
      </c>
      <c r="S403" t="s">
        <v>163</v>
      </c>
      <c r="T403" t="s">
        <v>9</v>
      </c>
      <c r="U403" t="s">
        <v>1926</v>
      </c>
      <c r="V403">
        <v>-90.052170000000004</v>
      </c>
      <c r="W403">
        <v>30.0037266</v>
      </c>
      <c r="X403" t="s">
        <v>10</v>
      </c>
      <c r="Y403" s="8">
        <v>210557</v>
      </c>
      <c r="Z403" t="s">
        <v>246</v>
      </c>
      <c r="AA403" t="s">
        <v>163</v>
      </c>
      <c r="AB403" t="s">
        <v>33</v>
      </c>
      <c r="AC403" t="s">
        <v>163</v>
      </c>
      <c r="AD403" t="s">
        <v>4</v>
      </c>
      <c r="AE403" t="s">
        <v>2633</v>
      </c>
      <c r="AF403" t="s">
        <v>2634</v>
      </c>
      <c r="AG403" t="s">
        <v>2635</v>
      </c>
      <c r="AH403">
        <v>70122</v>
      </c>
      <c r="AI403">
        <v>4</v>
      </c>
    </row>
    <row r="404" spans="1:35" x14ac:dyDescent="0.35">
      <c r="A404" s="7">
        <v>2020</v>
      </c>
      <c r="B404" s="8">
        <v>88</v>
      </c>
      <c r="C404" s="7">
        <v>2020</v>
      </c>
      <c r="D404" s="7">
        <v>1329776884</v>
      </c>
      <c r="E404" t="s">
        <v>0</v>
      </c>
      <c r="F404" t="s">
        <v>1</v>
      </c>
      <c r="G404" t="s">
        <v>2</v>
      </c>
      <c r="H404" s="7">
        <v>115</v>
      </c>
      <c r="I404" s="1">
        <v>43953</v>
      </c>
      <c r="J404" s="7">
        <v>13685</v>
      </c>
      <c r="K404" t="s">
        <v>3</v>
      </c>
      <c r="L404" t="s">
        <v>669</v>
      </c>
      <c r="M404" t="s">
        <v>670</v>
      </c>
      <c r="N404" t="s">
        <v>671</v>
      </c>
      <c r="O404" t="s">
        <v>6</v>
      </c>
      <c r="P404" s="7">
        <v>1</v>
      </c>
      <c r="Q404" s="8">
        <v>88</v>
      </c>
      <c r="R404" t="s">
        <v>93</v>
      </c>
      <c r="S404" t="s">
        <v>94</v>
      </c>
      <c r="T404" t="s">
        <v>9</v>
      </c>
      <c r="U404" t="s">
        <v>788</v>
      </c>
      <c r="V404">
        <v>-90.109451000000007</v>
      </c>
      <c r="W404">
        <v>29.94726</v>
      </c>
      <c r="X404" t="s">
        <v>10</v>
      </c>
      <c r="Y404" s="8">
        <v>210557</v>
      </c>
      <c r="Z404" t="s">
        <v>246</v>
      </c>
      <c r="AA404" t="s">
        <v>17</v>
      </c>
      <c r="AB404" t="s">
        <v>12</v>
      </c>
      <c r="AC404" t="s">
        <v>17</v>
      </c>
      <c r="AD404" t="s">
        <v>4</v>
      </c>
      <c r="AE404" t="s">
        <v>2636</v>
      </c>
      <c r="AF404" t="s">
        <v>2637</v>
      </c>
      <c r="AG404" t="s">
        <v>2638</v>
      </c>
      <c r="AH404">
        <v>70125</v>
      </c>
      <c r="AI404">
        <v>5</v>
      </c>
    </row>
    <row r="405" spans="1:35" x14ac:dyDescent="0.35">
      <c r="A405" s="7">
        <v>2020</v>
      </c>
      <c r="B405" s="8">
        <v>1</v>
      </c>
      <c r="C405" s="7">
        <v>2020</v>
      </c>
      <c r="D405" s="7">
        <v>1332548786</v>
      </c>
      <c r="E405" t="s">
        <v>0</v>
      </c>
      <c r="F405" t="s">
        <v>1</v>
      </c>
      <c r="G405" t="s">
        <v>136</v>
      </c>
      <c r="H405" s="7">
        <v>115</v>
      </c>
      <c r="I405" s="1">
        <v>43989</v>
      </c>
      <c r="J405" s="7">
        <v>115</v>
      </c>
      <c r="K405" t="s">
        <v>28</v>
      </c>
      <c r="L405" t="s">
        <v>2584</v>
      </c>
      <c r="M405" t="s">
        <v>2585</v>
      </c>
      <c r="N405" t="s">
        <v>270</v>
      </c>
      <c r="O405" t="s">
        <v>6</v>
      </c>
      <c r="P405" s="7">
        <v>1</v>
      </c>
      <c r="Q405" s="8">
        <v>1</v>
      </c>
      <c r="R405" t="s">
        <v>35</v>
      </c>
      <c r="S405" t="s">
        <v>36</v>
      </c>
      <c r="T405" t="s">
        <v>9</v>
      </c>
      <c r="U405" t="s">
        <v>23</v>
      </c>
      <c r="V405">
        <v>-90.114694</v>
      </c>
      <c r="W405">
        <v>29.960695099999999</v>
      </c>
      <c r="X405" t="s">
        <v>251</v>
      </c>
      <c r="Y405" s="8">
        <v>210557</v>
      </c>
      <c r="Z405" t="s">
        <v>246</v>
      </c>
      <c r="AA405" t="s">
        <v>37</v>
      </c>
      <c r="AB405" t="s">
        <v>33</v>
      </c>
      <c r="AC405" t="s">
        <v>37</v>
      </c>
      <c r="AD405" t="s">
        <v>4</v>
      </c>
      <c r="AE405" t="s">
        <v>2627</v>
      </c>
      <c r="AF405" t="s">
        <v>2628</v>
      </c>
      <c r="AG405" t="s">
        <v>2629</v>
      </c>
      <c r="AH405">
        <v>70125</v>
      </c>
      <c r="AI405">
        <v>6</v>
      </c>
    </row>
    <row r="406" spans="1:35" x14ac:dyDescent="0.35">
      <c r="A406" s="7">
        <v>2020</v>
      </c>
      <c r="B406" s="8">
        <v>124</v>
      </c>
      <c r="C406" s="7">
        <v>2020</v>
      </c>
      <c r="D406" s="7">
        <v>1323665502</v>
      </c>
      <c r="E406" t="s">
        <v>0</v>
      </c>
      <c r="F406" t="s">
        <v>13</v>
      </c>
      <c r="G406" t="s">
        <v>2</v>
      </c>
      <c r="H406" s="7">
        <v>116</v>
      </c>
      <c r="I406" s="1">
        <v>43868</v>
      </c>
      <c r="J406" s="7">
        <v>14384</v>
      </c>
      <c r="K406" t="s">
        <v>3</v>
      </c>
      <c r="L406" t="s">
        <v>455</v>
      </c>
      <c r="M406" t="s">
        <v>456</v>
      </c>
      <c r="N406" t="s">
        <v>46</v>
      </c>
      <c r="O406" t="s">
        <v>6</v>
      </c>
      <c r="P406" s="7">
        <v>6</v>
      </c>
      <c r="Q406" s="8">
        <v>124</v>
      </c>
      <c r="R406" t="s">
        <v>80</v>
      </c>
      <c r="S406" t="s">
        <v>81</v>
      </c>
      <c r="T406" t="s">
        <v>9</v>
      </c>
      <c r="U406" t="s">
        <v>646</v>
      </c>
      <c r="V406">
        <v>-90.033677999999995</v>
      </c>
      <c r="W406">
        <v>29.9717704</v>
      </c>
      <c r="X406" t="s">
        <v>10</v>
      </c>
      <c r="Y406" s="8">
        <v>210557</v>
      </c>
      <c r="Z406" t="s">
        <v>246</v>
      </c>
      <c r="AA406" t="s">
        <v>17</v>
      </c>
      <c r="AB406" t="s">
        <v>12</v>
      </c>
      <c r="AC406" t="s">
        <v>17</v>
      </c>
      <c r="AD406" t="s">
        <v>4</v>
      </c>
      <c r="AE406" t="s">
        <v>2633</v>
      </c>
      <c r="AF406" t="s">
        <v>2634</v>
      </c>
      <c r="AG406" t="s">
        <v>2635</v>
      </c>
      <c r="AH406">
        <v>70117</v>
      </c>
      <c r="AI406">
        <v>2</v>
      </c>
    </row>
    <row r="407" spans="1:35" x14ac:dyDescent="0.35">
      <c r="A407" s="7">
        <v>2020</v>
      </c>
      <c r="B407" s="8">
        <v>7</v>
      </c>
      <c r="C407" s="7">
        <v>2020</v>
      </c>
      <c r="D407" s="7">
        <v>1323939896</v>
      </c>
      <c r="E407" t="s">
        <v>0</v>
      </c>
      <c r="F407" t="s">
        <v>1</v>
      </c>
      <c r="G407" t="s">
        <v>2</v>
      </c>
      <c r="H407" s="7">
        <v>117</v>
      </c>
      <c r="I407" s="1">
        <v>43874</v>
      </c>
      <c r="J407" s="7">
        <v>819</v>
      </c>
      <c r="K407" t="s">
        <v>24</v>
      </c>
      <c r="L407" t="s">
        <v>1972</v>
      </c>
      <c r="M407" t="s">
        <v>1973</v>
      </c>
      <c r="N407" t="s">
        <v>543</v>
      </c>
      <c r="O407" t="s">
        <v>6</v>
      </c>
      <c r="P407" s="7">
        <v>1</v>
      </c>
      <c r="Q407" s="8">
        <v>7</v>
      </c>
      <c r="R407" t="s">
        <v>19</v>
      </c>
      <c r="S407" t="s">
        <v>20</v>
      </c>
      <c r="T407" t="s">
        <v>9</v>
      </c>
      <c r="U407" t="s">
        <v>50</v>
      </c>
      <c r="V407">
        <v>-90.116944000000004</v>
      </c>
      <c r="W407">
        <v>29.974333300000001</v>
      </c>
      <c r="X407" t="s">
        <v>10</v>
      </c>
      <c r="Y407" s="8">
        <v>210557</v>
      </c>
      <c r="Z407" t="s">
        <v>246</v>
      </c>
      <c r="AA407" t="s">
        <v>17</v>
      </c>
      <c r="AB407" t="s">
        <v>27</v>
      </c>
      <c r="AC407" t="s">
        <v>17</v>
      </c>
      <c r="AD407" t="s">
        <v>4</v>
      </c>
      <c r="AE407" t="s">
        <v>2636</v>
      </c>
      <c r="AF407" t="s">
        <v>2637</v>
      </c>
      <c r="AG407" t="s">
        <v>2638</v>
      </c>
      <c r="AH407">
        <v>70118</v>
      </c>
      <c r="AI407">
        <v>2</v>
      </c>
    </row>
    <row r="408" spans="1:35" x14ac:dyDescent="0.35">
      <c r="A408" s="7">
        <v>2020</v>
      </c>
      <c r="B408" s="8">
        <v>1</v>
      </c>
      <c r="C408" s="7">
        <v>2020</v>
      </c>
      <c r="D408" s="7">
        <v>1329002900</v>
      </c>
      <c r="E408" t="s">
        <v>0</v>
      </c>
      <c r="F408" t="s">
        <v>1</v>
      </c>
      <c r="G408" t="s">
        <v>2</v>
      </c>
      <c r="H408" s="7">
        <v>117</v>
      </c>
      <c r="I408" s="1">
        <v>43946</v>
      </c>
      <c r="J408" s="7">
        <v>117</v>
      </c>
      <c r="K408" t="s">
        <v>65</v>
      </c>
      <c r="L408" t="s">
        <v>172</v>
      </c>
      <c r="M408" t="s">
        <v>2540</v>
      </c>
      <c r="N408" t="s">
        <v>145</v>
      </c>
      <c r="O408" t="s">
        <v>6</v>
      </c>
      <c r="P408" s="7">
        <v>1</v>
      </c>
      <c r="Q408" s="8">
        <v>1</v>
      </c>
      <c r="R408" t="s">
        <v>212</v>
      </c>
      <c r="S408" t="s">
        <v>213</v>
      </c>
      <c r="T408" t="s">
        <v>9</v>
      </c>
      <c r="U408" t="s">
        <v>2541</v>
      </c>
      <c r="V408">
        <v>-90.094875000000002</v>
      </c>
      <c r="W408">
        <v>29.9244807</v>
      </c>
      <c r="X408" t="s">
        <v>10</v>
      </c>
      <c r="Y408" s="8">
        <v>210557</v>
      </c>
      <c r="Z408" t="s">
        <v>246</v>
      </c>
      <c r="AA408" t="s">
        <v>40</v>
      </c>
      <c r="AB408" t="s">
        <v>68</v>
      </c>
      <c r="AC408" t="s">
        <v>40</v>
      </c>
      <c r="AD408" t="s">
        <v>4</v>
      </c>
      <c r="AE408" t="s">
        <v>2627</v>
      </c>
      <c r="AF408" t="s">
        <v>2628</v>
      </c>
      <c r="AG408" t="s">
        <v>2629</v>
      </c>
      <c r="AH408">
        <v>70115</v>
      </c>
      <c r="AI408">
        <v>4</v>
      </c>
    </row>
    <row r="409" spans="1:35" x14ac:dyDescent="0.35">
      <c r="A409" s="7">
        <v>2020</v>
      </c>
      <c r="B409" s="8">
        <v>20</v>
      </c>
      <c r="C409" s="7">
        <v>2020</v>
      </c>
      <c r="D409" s="7">
        <v>1325845296</v>
      </c>
      <c r="E409" t="s">
        <v>0</v>
      </c>
      <c r="F409" t="s">
        <v>13</v>
      </c>
      <c r="G409" t="s">
        <v>2</v>
      </c>
      <c r="H409" s="7">
        <v>118</v>
      </c>
      <c r="I409" s="1">
        <v>43916</v>
      </c>
      <c r="J409" s="7">
        <v>2360</v>
      </c>
      <c r="K409" t="s">
        <v>3</v>
      </c>
      <c r="L409" t="s">
        <v>1425</v>
      </c>
      <c r="M409" t="s">
        <v>1426</v>
      </c>
      <c r="N409" t="s">
        <v>177</v>
      </c>
      <c r="O409" t="s">
        <v>6</v>
      </c>
      <c r="P409" s="7">
        <v>6</v>
      </c>
      <c r="Q409" s="8">
        <v>20</v>
      </c>
      <c r="R409" t="s">
        <v>754</v>
      </c>
      <c r="S409" t="s">
        <v>755</v>
      </c>
      <c r="T409" t="s">
        <v>9</v>
      </c>
      <c r="U409" t="s">
        <v>1427</v>
      </c>
      <c r="V409">
        <v>-97.075802999999993</v>
      </c>
      <c r="W409">
        <v>27.906596100000002</v>
      </c>
      <c r="X409" t="s">
        <v>10</v>
      </c>
      <c r="Y409" s="8">
        <v>210557</v>
      </c>
      <c r="Z409" t="s">
        <v>246</v>
      </c>
      <c r="AA409" t="s">
        <v>40</v>
      </c>
      <c r="AB409" t="s">
        <v>12</v>
      </c>
      <c r="AC409" t="s">
        <v>40</v>
      </c>
      <c r="AD409" t="s">
        <v>4</v>
      </c>
      <c r="AE409" t="s">
        <v>2630</v>
      </c>
      <c r="AF409" t="s">
        <v>2631</v>
      </c>
      <c r="AG409" t="s">
        <v>2632</v>
      </c>
      <c r="AH409">
        <v>70128</v>
      </c>
      <c r="AI409">
        <v>3</v>
      </c>
    </row>
    <row r="410" spans="1:35" x14ac:dyDescent="0.35">
      <c r="A410" s="7">
        <v>2020</v>
      </c>
      <c r="B410" s="8">
        <v>3</v>
      </c>
      <c r="C410" s="7">
        <v>2020</v>
      </c>
      <c r="D410" s="7">
        <v>1329090957</v>
      </c>
      <c r="E410" t="s">
        <v>0</v>
      </c>
      <c r="F410" t="s">
        <v>1</v>
      </c>
      <c r="G410" t="s">
        <v>2</v>
      </c>
      <c r="H410" s="7">
        <v>118</v>
      </c>
      <c r="I410" s="1">
        <v>43948</v>
      </c>
      <c r="J410" s="7">
        <v>354</v>
      </c>
      <c r="K410" t="s">
        <v>147</v>
      </c>
      <c r="L410" t="s">
        <v>2321</v>
      </c>
      <c r="M410" t="s">
        <v>2322</v>
      </c>
      <c r="N410" t="s">
        <v>171</v>
      </c>
      <c r="O410" t="s">
        <v>6</v>
      </c>
      <c r="P410" s="7">
        <v>1</v>
      </c>
      <c r="Q410" s="8">
        <v>3</v>
      </c>
      <c r="R410" t="s">
        <v>63</v>
      </c>
      <c r="S410" t="s">
        <v>64</v>
      </c>
      <c r="T410" t="s">
        <v>9</v>
      </c>
      <c r="U410" t="s">
        <v>64</v>
      </c>
      <c r="V410">
        <v>-90.083410999999998</v>
      </c>
      <c r="W410">
        <v>29.960937399999999</v>
      </c>
      <c r="X410" t="s">
        <v>10</v>
      </c>
      <c r="Y410" s="8">
        <v>210557</v>
      </c>
      <c r="Z410" t="s">
        <v>246</v>
      </c>
      <c r="AA410" t="s">
        <v>64</v>
      </c>
      <c r="AB410" t="s">
        <v>148</v>
      </c>
      <c r="AC410" t="s">
        <v>64</v>
      </c>
      <c r="AD410" t="s">
        <v>4</v>
      </c>
      <c r="AE410" t="s">
        <v>2627</v>
      </c>
      <c r="AF410" t="s">
        <v>2628</v>
      </c>
      <c r="AG410" t="s">
        <v>2629</v>
      </c>
      <c r="AH410">
        <v>70119</v>
      </c>
      <c r="AI410">
        <v>4</v>
      </c>
    </row>
    <row r="411" spans="1:35" x14ac:dyDescent="0.35">
      <c r="A411" s="7">
        <v>2020</v>
      </c>
      <c r="B411" s="8">
        <v>46</v>
      </c>
      <c r="C411" s="7">
        <v>2020</v>
      </c>
      <c r="D411" s="7">
        <v>1330168149</v>
      </c>
      <c r="E411" t="s">
        <v>0</v>
      </c>
      <c r="F411" t="s">
        <v>1</v>
      </c>
      <c r="G411" t="s">
        <v>136</v>
      </c>
      <c r="H411" s="7">
        <v>118</v>
      </c>
      <c r="I411" s="1">
        <v>43959</v>
      </c>
      <c r="J411" s="7">
        <v>7788</v>
      </c>
      <c r="K411" t="s">
        <v>3</v>
      </c>
      <c r="L411" t="s">
        <v>731</v>
      </c>
      <c r="M411" t="s">
        <v>732</v>
      </c>
      <c r="N411" t="s">
        <v>104</v>
      </c>
      <c r="O411" t="s">
        <v>6</v>
      </c>
      <c r="P411" s="7">
        <v>1</v>
      </c>
      <c r="Q411" s="8">
        <v>46</v>
      </c>
      <c r="R411" t="s">
        <v>162</v>
      </c>
      <c r="S411" t="s">
        <v>163</v>
      </c>
      <c r="T411" t="s">
        <v>9</v>
      </c>
      <c r="U411" t="s">
        <v>1076</v>
      </c>
      <c r="V411">
        <v>-90.087850000000003</v>
      </c>
      <c r="W411">
        <v>29.975041099999999</v>
      </c>
      <c r="X411" t="s">
        <v>10</v>
      </c>
      <c r="Y411" s="8">
        <v>210557</v>
      </c>
      <c r="Z411" t="s">
        <v>246</v>
      </c>
      <c r="AA411" t="s">
        <v>163</v>
      </c>
      <c r="AB411" t="s">
        <v>12</v>
      </c>
      <c r="AC411" t="s">
        <v>163</v>
      </c>
      <c r="AD411" t="s">
        <v>4</v>
      </c>
      <c r="AE411" t="s">
        <v>2636</v>
      </c>
      <c r="AF411" t="s">
        <v>2637</v>
      </c>
      <c r="AG411" t="s">
        <v>2638</v>
      </c>
      <c r="AH411">
        <v>70119</v>
      </c>
      <c r="AI411">
        <v>5</v>
      </c>
    </row>
    <row r="412" spans="1:35" x14ac:dyDescent="0.35">
      <c r="A412" s="7">
        <v>2020</v>
      </c>
      <c r="B412" s="8">
        <v>3</v>
      </c>
      <c r="C412" s="7">
        <v>2020</v>
      </c>
      <c r="D412" s="7">
        <v>1331380316</v>
      </c>
      <c r="E412" t="s">
        <v>0</v>
      </c>
      <c r="F412" t="s">
        <v>13</v>
      </c>
      <c r="G412" t="s">
        <v>2</v>
      </c>
      <c r="H412" s="7">
        <v>118</v>
      </c>
      <c r="I412" s="1">
        <v>43976</v>
      </c>
      <c r="J412" s="7">
        <v>354</v>
      </c>
      <c r="K412" t="s">
        <v>28</v>
      </c>
      <c r="L412" t="s">
        <v>2333</v>
      </c>
      <c r="M412" t="s">
        <v>2334</v>
      </c>
      <c r="N412" t="s">
        <v>156</v>
      </c>
      <c r="O412" t="s">
        <v>6</v>
      </c>
      <c r="P412" s="7">
        <v>6</v>
      </c>
      <c r="Q412" s="8">
        <v>3</v>
      </c>
      <c r="R412" t="s">
        <v>58</v>
      </c>
      <c r="S412" t="s">
        <v>59</v>
      </c>
      <c r="T412" t="s">
        <v>9</v>
      </c>
      <c r="U412" t="s">
        <v>2335</v>
      </c>
      <c r="V412">
        <v>-89.738318000000007</v>
      </c>
      <c r="W412">
        <v>30.163252400000001</v>
      </c>
      <c r="X412" t="s">
        <v>10</v>
      </c>
      <c r="Y412" s="8">
        <v>210557</v>
      </c>
      <c r="Z412" t="s">
        <v>246</v>
      </c>
      <c r="AA412" t="s">
        <v>37</v>
      </c>
      <c r="AB412" t="s">
        <v>33</v>
      </c>
      <c r="AC412" t="s">
        <v>37</v>
      </c>
      <c r="AD412" t="s">
        <v>4</v>
      </c>
      <c r="AE412" t="s">
        <v>2630</v>
      </c>
      <c r="AF412" t="s">
        <v>2631</v>
      </c>
      <c r="AG412" t="s">
        <v>2632</v>
      </c>
      <c r="AH412">
        <v>70129</v>
      </c>
      <c r="AI412">
        <v>5</v>
      </c>
    </row>
    <row r="413" spans="1:35" x14ac:dyDescent="0.35">
      <c r="A413" s="7">
        <v>2020</v>
      </c>
      <c r="B413" s="8">
        <v>42</v>
      </c>
      <c r="C413" s="7">
        <v>2020</v>
      </c>
      <c r="D413" s="7">
        <v>1325194517</v>
      </c>
      <c r="E413" t="s">
        <v>0</v>
      </c>
      <c r="F413" t="s">
        <v>13</v>
      </c>
      <c r="G413" t="s">
        <v>2</v>
      </c>
      <c r="H413" s="7">
        <v>119</v>
      </c>
      <c r="I413" s="1">
        <v>43898</v>
      </c>
      <c r="J413" s="7">
        <v>4998</v>
      </c>
      <c r="K413" t="s">
        <v>3</v>
      </c>
      <c r="L413" t="s">
        <v>993</v>
      </c>
      <c r="M413" t="s">
        <v>994</v>
      </c>
      <c r="N413" t="s">
        <v>91</v>
      </c>
      <c r="O413" t="s">
        <v>6</v>
      </c>
      <c r="P413" s="7">
        <v>6</v>
      </c>
      <c r="Q413" s="8">
        <v>42</v>
      </c>
      <c r="R413" t="s">
        <v>30</v>
      </c>
      <c r="S413" t="s">
        <v>31</v>
      </c>
      <c r="T413" t="s">
        <v>9</v>
      </c>
      <c r="U413" t="s">
        <v>1118</v>
      </c>
      <c r="V413">
        <v>-89.956143999999995</v>
      </c>
      <c r="W413">
        <v>30.059522399999999</v>
      </c>
      <c r="X413" t="s">
        <v>10</v>
      </c>
      <c r="Y413" s="8">
        <v>210557</v>
      </c>
      <c r="Z413" t="s">
        <v>246</v>
      </c>
      <c r="AA413" t="s">
        <v>32</v>
      </c>
      <c r="AB413" t="s">
        <v>12</v>
      </c>
      <c r="AC413" t="s">
        <v>32</v>
      </c>
      <c r="AD413" t="s">
        <v>4</v>
      </c>
      <c r="AE413" t="s">
        <v>2630</v>
      </c>
      <c r="AF413" t="s">
        <v>2631</v>
      </c>
      <c r="AG413" t="s">
        <v>2632</v>
      </c>
      <c r="AH413">
        <v>70128</v>
      </c>
      <c r="AI413">
        <v>3</v>
      </c>
    </row>
    <row r="414" spans="1:35" x14ac:dyDescent="0.35">
      <c r="A414" s="7">
        <v>2020</v>
      </c>
      <c r="B414" s="8">
        <v>65</v>
      </c>
      <c r="C414" s="7">
        <v>2020</v>
      </c>
      <c r="D414" s="7">
        <v>1333585727</v>
      </c>
      <c r="E414" t="s">
        <v>0</v>
      </c>
      <c r="F414" t="s">
        <v>1</v>
      </c>
      <c r="G414" t="s">
        <v>136</v>
      </c>
      <c r="H414" s="7">
        <v>119</v>
      </c>
      <c r="I414" s="1">
        <v>44005</v>
      </c>
      <c r="J414" s="7">
        <v>7735</v>
      </c>
      <c r="K414" t="s">
        <v>3</v>
      </c>
      <c r="L414" t="s">
        <v>942</v>
      </c>
      <c r="M414" t="s">
        <v>943</v>
      </c>
      <c r="N414" t="s">
        <v>145</v>
      </c>
      <c r="O414" t="s">
        <v>6</v>
      </c>
      <c r="P414" s="7">
        <v>1</v>
      </c>
      <c r="Q414" s="8">
        <v>65</v>
      </c>
      <c r="R414" t="s">
        <v>162</v>
      </c>
      <c r="S414" t="s">
        <v>163</v>
      </c>
      <c r="T414" t="s">
        <v>9</v>
      </c>
      <c r="U414" t="s">
        <v>23</v>
      </c>
      <c r="V414">
        <v>-90.094471999999996</v>
      </c>
      <c r="W414">
        <v>29.922772599999998</v>
      </c>
      <c r="X414" t="s">
        <v>251</v>
      </c>
      <c r="Y414" s="8">
        <v>210557</v>
      </c>
      <c r="Z414" t="s">
        <v>246</v>
      </c>
      <c r="AA414" t="s">
        <v>163</v>
      </c>
      <c r="AB414" t="s">
        <v>12</v>
      </c>
      <c r="AC414" t="s">
        <v>163</v>
      </c>
      <c r="AD414" t="s">
        <v>4</v>
      </c>
      <c r="AE414" t="s">
        <v>2627</v>
      </c>
      <c r="AF414" t="s">
        <v>2628</v>
      </c>
      <c r="AG414" t="s">
        <v>2629</v>
      </c>
      <c r="AH414">
        <v>70115</v>
      </c>
      <c r="AI414">
        <v>6</v>
      </c>
    </row>
    <row r="415" spans="1:35" x14ac:dyDescent="0.35">
      <c r="A415" s="7">
        <v>2020</v>
      </c>
      <c r="B415" s="8">
        <v>107</v>
      </c>
      <c r="C415" s="7">
        <v>2020</v>
      </c>
      <c r="D415" s="7">
        <v>1323849876</v>
      </c>
      <c r="E415" t="s">
        <v>0</v>
      </c>
      <c r="F415" t="s">
        <v>13</v>
      </c>
      <c r="G415" t="s">
        <v>2</v>
      </c>
      <c r="H415" s="7">
        <v>120</v>
      </c>
      <c r="I415" s="1">
        <v>43873</v>
      </c>
      <c r="J415" s="7">
        <v>12840</v>
      </c>
      <c r="K415" t="s">
        <v>3</v>
      </c>
      <c r="L415" t="s">
        <v>717</v>
      </c>
      <c r="M415" t="s">
        <v>718</v>
      </c>
      <c r="N415" t="s">
        <v>18</v>
      </c>
      <c r="O415" t="s">
        <v>6</v>
      </c>
      <c r="P415" s="7">
        <v>6</v>
      </c>
      <c r="Q415" s="8">
        <v>107</v>
      </c>
      <c r="R415" t="s">
        <v>63</v>
      </c>
      <c r="S415" t="s">
        <v>64</v>
      </c>
      <c r="T415" t="s">
        <v>9</v>
      </c>
      <c r="U415" t="s">
        <v>23</v>
      </c>
      <c r="V415">
        <v>-89.947708000000006</v>
      </c>
      <c r="W415">
        <v>30.0723755</v>
      </c>
      <c r="X415" t="s">
        <v>10</v>
      </c>
      <c r="Y415" s="8">
        <v>210557</v>
      </c>
      <c r="Z415" t="s">
        <v>246</v>
      </c>
      <c r="AA415" t="s">
        <v>64</v>
      </c>
      <c r="AB415" t="s">
        <v>12</v>
      </c>
      <c r="AC415" t="s">
        <v>64</v>
      </c>
      <c r="AD415" t="s">
        <v>4</v>
      </c>
      <c r="AE415" t="s">
        <v>2630</v>
      </c>
      <c r="AF415" t="s">
        <v>2631</v>
      </c>
      <c r="AG415" t="s">
        <v>2632</v>
      </c>
      <c r="AH415">
        <v>70128</v>
      </c>
      <c r="AI415">
        <v>2</v>
      </c>
    </row>
    <row r="416" spans="1:35" x14ac:dyDescent="0.35">
      <c r="A416" s="7">
        <v>2020</v>
      </c>
      <c r="B416" s="8">
        <v>24</v>
      </c>
      <c r="C416" s="7">
        <v>2020</v>
      </c>
      <c r="D416" s="7">
        <v>1325246985</v>
      </c>
      <c r="E416" t="s">
        <v>0</v>
      </c>
      <c r="F416" t="s">
        <v>1</v>
      </c>
      <c r="G416" t="s">
        <v>2</v>
      </c>
      <c r="H416" s="7">
        <v>120</v>
      </c>
      <c r="I416" s="1">
        <v>43900</v>
      </c>
      <c r="J416" s="7">
        <v>2880</v>
      </c>
      <c r="K416" t="s">
        <v>28</v>
      </c>
      <c r="L416" t="s">
        <v>1338</v>
      </c>
      <c r="M416" t="s">
        <v>1339</v>
      </c>
      <c r="N416" t="s">
        <v>243</v>
      </c>
      <c r="O416" t="s">
        <v>6</v>
      </c>
      <c r="P416" s="7">
        <v>1</v>
      </c>
      <c r="Q416" s="8">
        <v>24</v>
      </c>
      <c r="R416" t="s">
        <v>63</v>
      </c>
      <c r="S416" t="s">
        <v>64</v>
      </c>
      <c r="T416" t="s">
        <v>9</v>
      </c>
      <c r="U416" t="s">
        <v>1340</v>
      </c>
      <c r="V416">
        <v>-90.079425999999998</v>
      </c>
      <c r="W416">
        <v>29.92511</v>
      </c>
      <c r="X416" t="s">
        <v>10</v>
      </c>
      <c r="Y416" s="8">
        <v>210557</v>
      </c>
      <c r="Z416" t="s">
        <v>246</v>
      </c>
      <c r="AA416" t="s">
        <v>64</v>
      </c>
      <c r="AB416" t="s">
        <v>33</v>
      </c>
      <c r="AC416" t="s">
        <v>64</v>
      </c>
      <c r="AD416" t="s">
        <v>4</v>
      </c>
      <c r="AE416" t="s">
        <v>2627</v>
      </c>
      <c r="AF416" t="s">
        <v>2628</v>
      </c>
      <c r="AG416" t="s">
        <v>2629</v>
      </c>
      <c r="AH416">
        <v>70130</v>
      </c>
      <c r="AI416">
        <v>3</v>
      </c>
    </row>
    <row r="417" spans="1:35" x14ac:dyDescent="0.35">
      <c r="A417" s="7">
        <v>2020</v>
      </c>
      <c r="B417" s="8">
        <v>203</v>
      </c>
      <c r="C417" s="7">
        <v>2020</v>
      </c>
      <c r="D417" s="7">
        <v>1326341850</v>
      </c>
      <c r="E417" t="s">
        <v>0</v>
      </c>
      <c r="F417" t="s">
        <v>1</v>
      </c>
      <c r="G417" t="s">
        <v>2</v>
      </c>
      <c r="H417" s="7">
        <v>120</v>
      </c>
      <c r="I417" s="1">
        <v>43926</v>
      </c>
      <c r="J417" s="7">
        <v>24360</v>
      </c>
      <c r="K417" t="s">
        <v>3</v>
      </c>
      <c r="L417" t="s">
        <v>529</v>
      </c>
      <c r="M417" t="s">
        <v>530</v>
      </c>
      <c r="N417" t="s">
        <v>120</v>
      </c>
      <c r="O417" t="s">
        <v>6</v>
      </c>
      <c r="P417" s="7">
        <v>1</v>
      </c>
      <c r="Q417" s="8">
        <v>203</v>
      </c>
      <c r="R417" t="s">
        <v>93</v>
      </c>
      <c r="S417" t="s">
        <v>94</v>
      </c>
      <c r="T417" t="s">
        <v>9</v>
      </c>
      <c r="U417" t="s">
        <v>23</v>
      </c>
      <c r="V417">
        <v>-90.064222999999998</v>
      </c>
      <c r="W417">
        <v>30.000601700000001</v>
      </c>
      <c r="X417" t="s">
        <v>10</v>
      </c>
      <c r="Y417" s="8">
        <v>210557</v>
      </c>
      <c r="Z417" t="s">
        <v>246</v>
      </c>
      <c r="AA417" t="s">
        <v>17</v>
      </c>
      <c r="AB417" t="s">
        <v>12</v>
      </c>
      <c r="AC417" t="s">
        <v>17</v>
      </c>
      <c r="AD417" t="s">
        <v>4</v>
      </c>
      <c r="AE417" t="s">
        <v>2633</v>
      </c>
      <c r="AF417" t="s">
        <v>2634</v>
      </c>
      <c r="AG417" t="s">
        <v>2635</v>
      </c>
      <c r="AH417">
        <v>70122</v>
      </c>
      <c r="AI417">
        <v>4</v>
      </c>
    </row>
    <row r="418" spans="1:35" x14ac:dyDescent="0.35">
      <c r="A418" s="7">
        <v>2020</v>
      </c>
      <c r="B418" s="8">
        <v>1</v>
      </c>
      <c r="C418" s="7">
        <v>2020</v>
      </c>
      <c r="D418" s="7">
        <v>1326751623</v>
      </c>
      <c r="E418" t="s">
        <v>0</v>
      </c>
      <c r="F418" t="s">
        <v>1</v>
      </c>
      <c r="G418" t="s">
        <v>136</v>
      </c>
      <c r="H418" s="7">
        <v>120</v>
      </c>
      <c r="I418" s="1">
        <v>43931</v>
      </c>
      <c r="J418" s="7">
        <v>120</v>
      </c>
      <c r="K418" t="s">
        <v>28</v>
      </c>
      <c r="L418" t="s">
        <v>2524</v>
      </c>
      <c r="M418" t="s">
        <v>2525</v>
      </c>
      <c r="N418" t="s">
        <v>158</v>
      </c>
      <c r="O418" t="s">
        <v>6</v>
      </c>
      <c r="P418" s="7">
        <v>1</v>
      </c>
      <c r="Q418" s="8">
        <v>1</v>
      </c>
      <c r="R418" t="s">
        <v>162</v>
      </c>
      <c r="S418" t="s">
        <v>163</v>
      </c>
      <c r="T418" t="s">
        <v>9</v>
      </c>
      <c r="U418" t="s">
        <v>2526</v>
      </c>
      <c r="V418">
        <v>-90.092651000000004</v>
      </c>
      <c r="W418">
        <v>29.943012100000001</v>
      </c>
      <c r="X418" t="s">
        <v>10</v>
      </c>
      <c r="Y418" s="8">
        <v>210557</v>
      </c>
      <c r="Z418" t="s">
        <v>246</v>
      </c>
      <c r="AA418" t="s">
        <v>163</v>
      </c>
      <c r="AB418" t="s">
        <v>33</v>
      </c>
      <c r="AC418" t="s">
        <v>163</v>
      </c>
      <c r="AD418" t="s">
        <v>4</v>
      </c>
      <c r="AE418" t="s">
        <v>2627</v>
      </c>
      <c r="AF418" t="s">
        <v>2628</v>
      </c>
      <c r="AG418" t="s">
        <v>2629</v>
      </c>
      <c r="AH418">
        <v>70113</v>
      </c>
      <c r="AI418">
        <v>4</v>
      </c>
    </row>
    <row r="419" spans="1:35" x14ac:dyDescent="0.35">
      <c r="A419" s="7">
        <v>2020</v>
      </c>
      <c r="B419" s="8">
        <v>74</v>
      </c>
      <c r="C419" s="7">
        <v>2020</v>
      </c>
      <c r="D419" s="7">
        <v>1330165160</v>
      </c>
      <c r="E419" t="s">
        <v>0</v>
      </c>
      <c r="F419" t="s">
        <v>1</v>
      </c>
      <c r="G419" t="s">
        <v>136</v>
      </c>
      <c r="H419" s="7">
        <v>120</v>
      </c>
      <c r="I419" s="1">
        <v>43959</v>
      </c>
      <c r="J419" s="7">
        <v>8880</v>
      </c>
      <c r="K419" t="s">
        <v>3</v>
      </c>
      <c r="L419" t="s">
        <v>869</v>
      </c>
      <c r="M419" t="s">
        <v>870</v>
      </c>
      <c r="N419" t="s">
        <v>104</v>
      </c>
      <c r="O419" t="s">
        <v>6</v>
      </c>
      <c r="P419" s="7">
        <v>1</v>
      </c>
      <c r="Q419" s="8">
        <v>74</v>
      </c>
      <c r="R419" t="s">
        <v>93</v>
      </c>
      <c r="S419" t="s">
        <v>94</v>
      </c>
      <c r="T419" t="s">
        <v>9</v>
      </c>
      <c r="U419" t="s">
        <v>871</v>
      </c>
      <c r="V419">
        <v>-90.095431000000005</v>
      </c>
      <c r="W419">
        <v>29.9654281</v>
      </c>
      <c r="X419" t="s">
        <v>10</v>
      </c>
      <c r="Y419" s="8">
        <v>210557</v>
      </c>
      <c r="Z419" t="s">
        <v>246</v>
      </c>
      <c r="AA419" t="s">
        <v>17</v>
      </c>
      <c r="AB419" t="s">
        <v>12</v>
      </c>
      <c r="AC419" t="s">
        <v>17</v>
      </c>
      <c r="AD419" t="s">
        <v>4</v>
      </c>
      <c r="AE419" t="s">
        <v>2627</v>
      </c>
      <c r="AF419" t="s">
        <v>2628</v>
      </c>
      <c r="AG419" t="s">
        <v>2629</v>
      </c>
      <c r="AH419">
        <v>70119</v>
      </c>
      <c r="AI419">
        <v>5</v>
      </c>
    </row>
    <row r="420" spans="1:35" x14ac:dyDescent="0.35">
      <c r="A420" s="7">
        <v>2020</v>
      </c>
      <c r="B420" s="8">
        <v>30</v>
      </c>
      <c r="C420" s="7">
        <v>2020</v>
      </c>
      <c r="D420" s="7">
        <v>1331066380</v>
      </c>
      <c r="E420" t="s">
        <v>0</v>
      </c>
      <c r="F420" t="s">
        <v>13</v>
      </c>
      <c r="G420" t="s">
        <v>2</v>
      </c>
      <c r="H420" s="7">
        <v>120</v>
      </c>
      <c r="I420" s="1">
        <v>43972</v>
      </c>
      <c r="J420" s="7">
        <v>3720</v>
      </c>
      <c r="K420" t="s">
        <v>3</v>
      </c>
      <c r="L420" t="s">
        <v>1236</v>
      </c>
      <c r="M420" t="s">
        <v>1237</v>
      </c>
      <c r="N420" t="s">
        <v>123</v>
      </c>
      <c r="O420" t="s">
        <v>6</v>
      </c>
      <c r="P420" s="7">
        <v>6</v>
      </c>
      <c r="Q420" s="8">
        <v>30</v>
      </c>
      <c r="R420" t="s">
        <v>54</v>
      </c>
      <c r="S420" t="s">
        <v>55</v>
      </c>
      <c r="T420" t="s">
        <v>9</v>
      </c>
      <c r="U420" t="s">
        <v>1105</v>
      </c>
      <c r="V420">
        <v>-90.054340999999994</v>
      </c>
      <c r="W420">
        <v>30.007019</v>
      </c>
      <c r="X420" t="s">
        <v>10</v>
      </c>
      <c r="Y420" s="8">
        <v>210557</v>
      </c>
      <c r="Z420" t="s">
        <v>246</v>
      </c>
      <c r="AA420" t="s">
        <v>17</v>
      </c>
      <c r="AB420" t="s">
        <v>12</v>
      </c>
      <c r="AC420" t="s">
        <v>17</v>
      </c>
      <c r="AD420" t="s">
        <v>4</v>
      </c>
      <c r="AE420" t="s">
        <v>2633</v>
      </c>
      <c r="AF420" t="s">
        <v>2634</v>
      </c>
      <c r="AG420" t="s">
        <v>2635</v>
      </c>
      <c r="AH420">
        <v>70122</v>
      </c>
      <c r="AI420">
        <v>5</v>
      </c>
    </row>
    <row r="421" spans="1:35" x14ac:dyDescent="0.35">
      <c r="A421" s="7">
        <v>2020</v>
      </c>
      <c r="B421" s="8">
        <v>2</v>
      </c>
      <c r="C421" s="7">
        <v>2020</v>
      </c>
      <c r="D421" s="7">
        <v>1333522911</v>
      </c>
      <c r="E421" t="s">
        <v>0</v>
      </c>
      <c r="F421" t="s">
        <v>1</v>
      </c>
      <c r="G421" t="s">
        <v>2</v>
      </c>
      <c r="H421" s="7">
        <v>120</v>
      </c>
      <c r="I421" s="1">
        <v>44005</v>
      </c>
      <c r="J421" s="7">
        <v>240</v>
      </c>
      <c r="K421" t="s">
        <v>28</v>
      </c>
      <c r="L421" t="s">
        <v>2406</v>
      </c>
      <c r="M421" t="s">
        <v>2407</v>
      </c>
      <c r="N421" t="s">
        <v>543</v>
      </c>
      <c r="O421" t="s">
        <v>6</v>
      </c>
      <c r="P421" s="7">
        <v>1</v>
      </c>
      <c r="Q421" s="8">
        <v>2</v>
      </c>
      <c r="R421" t="s">
        <v>30</v>
      </c>
      <c r="S421" t="s">
        <v>31</v>
      </c>
      <c r="T421" t="s">
        <v>9</v>
      </c>
      <c r="U421" t="s">
        <v>2408</v>
      </c>
      <c r="V421">
        <v>-90.114637000000002</v>
      </c>
      <c r="W421">
        <v>29.971665099999999</v>
      </c>
      <c r="X421" t="s">
        <v>251</v>
      </c>
      <c r="Y421" s="8">
        <v>210557</v>
      </c>
      <c r="Z421" t="s">
        <v>246</v>
      </c>
      <c r="AA421" t="s">
        <v>32</v>
      </c>
      <c r="AB421" t="s">
        <v>33</v>
      </c>
      <c r="AC421" t="s">
        <v>32</v>
      </c>
      <c r="AD421" t="s">
        <v>4</v>
      </c>
      <c r="AE421" t="s">
        <v>2636</v>
      </c>
      <c r="AF421" t="s">
        <v>2637</v>
      </c>
      <c r="AG421" t="s">
        <v>2638</v>
      </c>
      <c r="AH421">
        <v>70118</v>
      </c>
      <c r="AI421">
        <v>6</v>
      </c>
    </row>
    <row r="422" spans="1:35" x14ac:dyDescent="0.35">
      <c r="A422" s="7">
        <v>2020</v>
      </c>
      <c r="B422" s="8">
        <v>9</v>
      </c>
      <c r="C422" s="7">
        <v>2020</v>
      </c>
      <c r="D422" s="7">
        <v>1323073215</v>
      </c>
      <c r="E422" t="s">
        <v>0</v>
      </c>
      <c r="F422" t="s">
        <v>13</v>
      </c>
      <c r="G422" t="s">
        <v>2</v>
      </c>
      <c r="H422" s="7">
        <v>121</v>
      </c>
      <c r="I422" s="1">
        <v>43851</v>
      </c>
      <c r="J422" s="7">
        <v>1089</v>
      </c>
      <c r="K422" t="s">
        <v>28</v>
      </c>
      <c r="L422" t="s">
        <v>1818</v>
      </c>
      <c r="M422" t="s">
        <v>1819</v>
      </c>
      <c r="N422" t="s">
        <v>909</v>
      </c>
      <c r="O422" t="s">
        <v>6</v>
      </c>
      <c r="P422" s="7">
        <v>6</v>
      </c>
      <c r="Q422" s="8">
        <v>9</v>
      </c>
      <c r="R422" t="s">
        <v>63</v>
      </c>
      <c r="S422" t="s">
        <v>64</v>
      </c>
      <c r="T422" t="s">
        <v>9</v>
      </c>
      <c r="U422" t="s">
        <v>1820</v>
      </c>
      <c r="V422">
        <v>-89.965586000000002</v>
      </c>
      <c r="W422">
        <v>30.0228529</v>
      </c>
      <c r="X422" t="s">
        <v>10</v>
      </c>
      <c r="Y422" s="8">
        <v>210557</v>
      </c>
      <c r="Z422" t="s">
        <v>246</v>
      </c>
      <c r="AA422" t="s">
        <v>64</v>
      </c>
      <c r="AB422" t="s">
        <v>33</v>
      </c>
      <c r="AC422" t="s">
        <v>64</v>
      </c>
      <c r="AD422" t="s">
        <v>4</v>
      </c>
      <c r="AE422" t="s">
        <v>2630</v>
      </c>
      <c r="AF422" t="s">
        <v>2631</v>
      </c>
      <c r="AG422" t="s">
        <v>2632</v>
      </c>
      <c r="AH422">
        <v>70127</v>
      </c>
      <c r="AI422">
        <v>1</v>
      </c>
    </row>
    <row r="423" spans="1:35" x14ac:dyDescent="0.35">
      <c r="A423" s="7">
        <v>2020</v>
      </c>
      <c r="B423" s="8">
        <v>122</v>
      </c>
      <c r="C423" s="7">
        <v>2020</v>
      </c>
      <c r="D423" s="7">
        <v>1323630435</v>
      </c>
      <c r="E423" t="s">
        <v>0</v>
      </c>
      <c r="F423" t="s">
        <v>13</v>
      </c>
      <c r="G423" t="s">
        <v>136</v>
      </c>
      <c r="H423" s="7">
        <v>121</v>
      </c>
      <c r="I423" s="1">
        <v>43867</v>
      </c>
      <c r="J423" s="7">
        <v>14762</v>
      </c>
      <c r="K423" t="s">
        <v>3</v>
      </c>
      <c r="L423" t="s">
        <v>623</v>
      </c>
      <c r="M423" t="s">
        <v>624</v>
      </c>
      <c r="N423" t="s">
        <v>103</v>
      </c>
      <c r="O423" t="s">
        <v>6</v>
      </c>
      <c r="P423" s="7">
        <v>6</v>
      </c>
      <c r="Q423" s="8">
        <v>122</v>
      </c>
      <c r="R423" t="s">
        <v>63</v>
      </c>
      <c r="S423" t="s">
        <v>64</v>
      </c>
      <c r="T423" t="s">
        <v>9</v>
      </c>
      <c r="U423" t="s">
        <v>23</v>
      </c>
      <c r="V423">
        <v>-90.053815999999998</v>
      </c>
      <c r="W423">
        <v>29.9744475</v>
      </c>
      <c r="X423" t="s">
        <v>10</v>
      </c>
      <c r="Y423" s="8">
        <v>210557</v>
      </c>
      <c r="Z423" t="s">
        <v>246</v>
      </c>
      <c r="AA423" t="s">
        <v>64</v>
      </c>
      <c r="AB423" t="s">
        <v>12</v>
      </c>
      <c r="AC423" t="s">
        <v>64</v>
      </c>
      <c r="AD423" t="s">
        <v>4</v>
      </c>
      <c r="AE423" t="s">
        <v>2633</v>
      </c>
      <c r="AF423" t="s">
        <v>2634</v>
      </c>
      <c r="AG423" t="s">
        <v>2635</v>
      </c>
      <c r="AH423">
        <v>70117</v>
      </c>
      <c r="AI423">
        <v>2</v>
      </c>
    </row>
    <row r="424" spans="1:35" x14ac:dyDescent="0.35">
      <c r="A424" s="7">
        <v>2020</v>
      </c>
      <c r="B424" s="8">
        <v>13</v>
      </c>
      <c r="C424" s="7">
        <v>2020</v>
      </c>
      <c r="D424" s="7">
        <v>1326013533</v>
      </c>
      <c r="E424" t="s">
        <v>0</v>
      </c>
      <c r="F424" t="s">
        <v>1</v>
      </c>
      <c r="G424" t="s">
        <v>2</v>
      </c>
      <c r="H424" s="7">
        <v>121</v>
      </c>
      <c r="I424" s="1">
        <v>43919</v>
      </c>
      <c r="J424" s="7">
        <v>1573</v>
      </c>
      <c r="K424" t="s">
        <v>28</v>
      </c>
      <c r="L424" t="s">
        <v>1615</v>
      </c>
      <c r="M424" t="s">
        <v>1616</v>
      </c>
      <c r="N424" t="s">
        <v>155</v>
      </c>
      <c r="O424" t="s">
        <v>6</v>
      </c>
      <c r="P424" s="7">
        <v>1</v>
      </c>
      <c r="Q424" s="8">
        <v>13</v>
      </c>
      <c r="R424" t="s">
        <v>132</v>
      </c>
      <c r="S424" t="s">
        <v>133</v>
      </c>
      <c r="T424" t="s">
        <v>9</v>
      </c>
      <c r="U424" t="s">
        <v>857</v>
      </c>
      <c r="V424">
        <v>-90.118516</v>
      </c>
      <c r="W424">
        <v>29.963911</v>
      </c>
      <c r="X424" t="s">
        <v>10</v>
      </c>
      <c r="Y424" s="8">
        <v>210557</v>
      </c>
      <c r="Z424" t="s">
        <v>246</v>
      </c>
      <c r="AA424" t="s">
        <v>37</v>
      </c>
      <c r="AB424" t="s">
        <v>33</v>
      </c>
      <c r="AC424" t="s">
        <v>37</v>
      </c>
      <c r="AD424" t="s">
        <v>4</v>
      </c>
      <c r="AE424" t="s">
        <v>2636</v>
      </c>
      <c r="AF424" t="s">
        <v>2637</v>
      </c>
      <c r="AG424" t="s">
        <v>2638</v>
      </c>
      <c r="AH424">
        <v>70118</v>
      </c>
      <c r="AI424">
        <v>3</v>
      </c>
    </row>
    <row r="425" spans="1:35" x14ac:dyDescent="0.35">
      <c r="A425" s="7">
        <v>2020</v>
      </c>
      <c r="B425" s="8">
        <v>14</v>
      </c>
      <c r="C425" s="7">
        <v>2020</v>
      </c>
      <c r="D425" s="7">
        <v>1329158231</v>
      </c>
      <c r="E425" t="s">
        <v>0</v>
      </c>
      <c r="F425" t="s">
        <v>13</v>
      </c>
      <c r="G425" t="s">
        <v>2</v>
      </c>
      <c r="H425" s="7">
        <v>121</v>
      </c>
      <c r="I425" s="1">
        <v>43949</v>
      </c>
      <c r="J425" s="7">
        <v>1694</v>
      </c>
      <c r="K425" t="s">
        <v>28</v>
      </c>
      <c r="L425" t="s">
        <v>1593</v>
      </c>
      <c r="M425" t="s">
        <v>1594</v>
      </c>
      <c r="N425" t="s">
        <v>46</v>
      </c>
      <c r="O425" t="s">
        <v>6</v>
      </c>
      <c r="P425" s="7">
        <v>6</v>
      </c>
      <c r="Q425" s="8">
        <v>14</v>
      </c>
      <c r="R425" t="s">
        <v>63</v>
      </c>
      <c r="S425" t="s">
        <v>64</v>
      </c>
      <c r="T425" t="s">
        <v>9</v>
      </c>
      <c r="U425" t="s">
        <v>131</v>
      </c>
      <c r="V425">
        <v>-90.039518999999999</v>
      </c>
      <c r="W425">
        <v>29.970067</v>
      </c>
      <c r="X425" t="s">
        <v>10</v>
      </c>
      <c r="Y425" s="8">
        <v>210557</v>
      </c>
      <c r="Z425" t="s">
        <v>246</v>
      </c>
      <c r="AA425" t="s">
        <v>64</v>
      </c>
      <c r="AB425" t="s">
        <v>33</v>
      </c>
      <c r="AC425" t="s">
        <v>64</v>
      </c>
      <c r="AD425" t="s">
        <v>4</v>
      </c>
      <c r="AE425" t="s">
        <v>2639</v>
      </c>
      <c r="AF425" t="s">
        <v>2640</v>
      </c>
      <c r="AG425" t="s">
        <v>2641</v>
      </c>
      <c r="AH425">
        <v>70117</v>
      </c>
      <c r="AI425">
        <v>4</v>
      </c>
    </row>
    <row r="426" spans="1:35" x14ac:dyDescent="0.35">
      <c r="A426" s="7">
        <v>2020</v>
      </c>
      <c r="B426" s="8">
        <v>120</v>
      </c>
      <c r="C426" s="7">
        <v>2020</v>
      </c>
      <c r="D426" s="7">
        <v>1326788132</v>
      </c>
      <c r="E426" t="s">
        <v>0</v>
      </c>
      <c r="F426" t="s">
        <v>1</v>
      </c>
      <c r="G426" t="s">
        <v>136</v>
      </c>
      <c r="H426" s="7">
        <v>122</v>
      </c>
      <c r="I426" s="1">
        <v>43931</v>
      </c>
      <c r="J426" s="7">
        <v>14640</v>
      </c>
      <c r="K426" t="s">
        <v>3</v>
      </c>
      <c r="L426" t="s">
        <v>662</v>
      </c>
      <c r="M426" t="s">
        <v>663</v>
      </c>
      <c r="N426" t="s">
        <v>664</v>
      </c>
      <c r="O426" t="s">
        <v>6</v>
      </c>
      <c r="P426" s="7">
        <v>1</v>
      </c>
      <c r="Q426" s="8">
        <v>120</v>
      </c>
      <c r="R426" t="s">
        <v>47</v>
      </c>
      <c r="S426" t="s">
        <v>48</v>
      </c>
      <c r="T426" t="s">
        <v>9</v>
      </c>
      <c r="U426" t="s">
        <v>665</v>
      </c>
      <c r="V426">
        <v>-90.075771000000003</v>
      </c>
      <c r="W426">
        <v>29.987566999999999</v>
      </c>
      <c r="X426" t="s">
        <v>10</v>
      </c>
      <c r="Y426" s="8">
        <v>210557</v>
      </c>
      <c r="Z426" t="s">
        <v>246</v>
      </c>
      <c r="AA426" t="s">
        <v>17</v>
      </c>
      <c r="AB426" t="s">
        <v>12</v>
      </c>
      <c r="AC426" t="s">
        <v>17</v>
      </c>
      <c r="AD426" t="s">
        <v>4</v>
      </c>
      <c r="AE426" t="s">
        <v>2636</v>
      </c>
      <c r="AF426" t="s">
        <v>2637</v>
      </c>
      <c r="AG426" t="s">
        <v>2638</v>
      </c>
      <c r="AH426">
        <v>70119</v>
      </c>
      <c r="AI426">
        <v>4</v>
      </c>
    </row>
    <row r="427" spans="1:35" x14ac:dyDescent="0.35">
      <c r="A427" s="7">
        <v>2020</v>
      </c>
      <c r="B427" s="8">
        <v>511</v>
      </c>
      <c r="C427" s="7">
        <v>2020</v>
      </c>
      <c r="D427" s="7">
        <v>1330496581</v>
      </c>
      <c r="E427" t="s">
        <v>0</v>
      </c>
      <c r="F427" t="s">
        <v>13</v>
      </c>
      <c r="G427" t="s">
        <v>2</v>
      </c>
      <c r="H427" s="7">
        <v>122</v>
      </c>
      <c r="I427" s="1">
        <v>43964</v>
      </c>
      <c r="J427" s="7">
        <v>62342</v>
      </c>
      <c r="K427" t="s">
        <v>274</v>
      </c>
      <c r="L427" t="s">
        <v>399</v>
      </c>
      <c r="M427" t="s">
        <v>276</v>
      </c>
      <c r="N427" t="s">
        <v>277</v>
      </c>
      <c r="O427" t="s">
        <v>6</v>
      </c>
      <c r="P427" s="7">
        <v>6</v>
      </c>
      <c r="Q427" s="8">
        <v>511</v>
      </c>
      <c r="R427" t="s">
        <v>54</v>
      </c>
      <c r="S427" t="s">
        <v>55</v>
      </c>
      <c r="T427" t="s">
        <v>9</v>
      </c>
      <c r="U427" t="s">
        <v>400</v>
      </c>
      <c r="V427">
        <v>-97.075800999999998</v>
      </c>
      <c r="W427">
        <v>27.906598899999999</v>
      </c>
      <c r="X427" t="s">
        <v>10</v>
      </c>
      <c r="Y427" s="8">
        <v>210557</v>
      </c>
      <c r="Z427" t="s">
        <v>246</v>
      </c>
      <c r="AA427" t="s">
        <v>17</v>
      </c>
      <c r="AB427" t="s">
        <v>281</v>
      </c>
      <c r="AC427" t="s">
        <v>17</v>
      </c>
      <c r="AD427" t="s">
        <v>4</v>
      </c>
      <c r="AE427" t="s">
        <v>2630</v>
      </c>
      <c r="AF427" t="s">
        <v>2631</v>
      </c>
      <c r="AG427" t="s">
        <v>2632</v>
      </c>
      <c r="AH427">
        <v>70128</v>
      </c>
      <c r="AI427">
        <v>5</v>
      </c>
    </row>
    <row r="428" spans="1:35" x14ac:dyDescent="0.35">
      <c r="A428" s="7">
        <v>2020</v>
      </c>
      <c r="B428" s="8">
        <v>96</v>
      </c>
      <c r="C428" s="7">
        <v>2020</v>
      </c>
      <c r="D428" s="7">
        <v>1330491982</v>
      </c>
      <c r="E428" t="s">
        <v>0</v>
      </c>
      <c r="F428" t="s">
        <v>13</v>
      </c>
      <c r="G428" t="s">
        <v>2</v>
      </c>
      <c r="H428" s="7">
        <v>122</v>
      </c>
      <c r="I428" s="1">
        <v>43964</v>
      </c>
      <c r="J428" s="7">
        <v>11712</v>
      </c>
      <c r="K428" t="s">
        <v>376</v>
      </c>
      <c r="L428" t="s">
        <v>760</v>
      </c>
      <c r="M428" t="s">
        <v>761</v>
      </c>
      <c r="N428" t="s">
        <v>277</v>
      </c>
      <c r="O428" t="s">
        <v>6</v>
      </c>
      <c r="P428" s="7">
        <v>6</v>
      </c>
      <c r="Q428" s="8">
        <v>96</v>
      </c>
      <c r="R428" t="s">
        <v>54</v>
      </c>
      <c r="S428" t="s">
        <v>55</v>
      </c>
      <c r="T428" t="s">
        <v>9</v>
      </c>
      <c r="U428" t="s">
        <v>762</v>
      </c>
      <c r="V428">
        <v>-97.075809000000007</v>
      </c>
      <c r="W428">
        <v>27.906602599999999</v>
      </c>
      <c r="X428" t="s">
        <v>10</v>
      </c>
      <c r="Y428" s="8">
        <v>210557</v>
      </c>
      <c r="Z428" t="s">
        <v>246</v>
      </c>
      <c r="AA428" t="s">
        <v>17</v>
      </c>
      <c r="AB428" t="s">
        <v>380</v>
      </c>
      <c r="AC428" t="s">
        <v>17</v>
      </c>
      <c r="AD428" t="s">
        <v>4</v>
      </c>
      <c r="AE428" t="s">
        <v>2630</v>
      </c>
      <c r="AF428" t="s">
        <v>2631</v>
      </c>
      <c r="AG428" t="s">
        <v>2632</v>
      </c>
      <c r="AH428">
        <v>70128</v>
      </c>
      <c r="AI428">
        <v>5</v>
      </c>
    </row>
    <row r="429" spans="1:35" x14ac:dyDescent="0.35">
      <c r="A429" s="7">
        <v>2020</v>
      </c>
      <c r="B429" s="8">
        <v>7</v>
      </c>
      <c r="C429" s="7">
        <v>2020</v>
      </c>
      <c r="D429" s="7">
        <v>1334011350</v>
      </c>
      <c r="E429" t="s">
        <v>0</v>
      </c>
      <c r="F429" t="s">
        <v>1</v>
      </c>
      <c r="G429" t="s">
        <v>2</v>
      </c>
      <c r="H429" s="7">
        <v>122</v>
      </c>
      <c r="I429" s="1">
        <v>44011</v>
      </c>
      <c r="J429" s="7">
        <v>854</v>
      </c>
      <c r="K429" t="s">
        <v>28</v>
      </c>
      <c r="L429" t="s">
        <v>2027</v>
      </c>
      <c r="M429" t="s">
        <v>2028</v>
      </c>
      <c r="N429" t="s">
        <v>464</v>
      </c>
      <c r="O429" t="s">
        <v>6</v>
      </c>
      <c r="P429" s="7">
        <v>1</v>
      </c>
      <c r="Q429" s="8">
        <v>7</v>
      </c>
      <c r="R429" t="s">
        <v>86</v>
      </c>
      <c r="S429" t="s">
        <v>87</v>
      </c>
      <c r="T429" t="s">
        <v>9</v>
      </c>
      <c r="U429" t="s">
        <v>23</v>
      </c>
      <c r="V429">
        <v>-90.102243000000001</v>
      </c>
      <c r="W429">
        <v>29.940837399999999</v>
      </c>
      <c r="X429" t="s">
        <v>251</v>
      </c>
      <c r="Y429" s="8">
        <v>210557</v>
      </c>
      <c r="Z429" t="s">
        <v>246</v>
      </c>
      <c r="AA429" t="s">
        <v>40</v>
      </c>
      <c r="AB429" t="s">
        <v>33</v>
      </c>
      <c r="AC429" t="s">
        <v>40</v>
      </c>
      <c r="AD429" t="s">
        <v>4</v>
      </c>
      <c r="AE429" t="s">
        <v>2627</v>
      </c>
      <c r="AF429" t="s">
        <v>2628</v>
      </c>
      <c r="AG429" t="s">
        <v>2629</v>
      </c>
      <c r="AH429">
        <v>70125</v>
      </c>
      <c r="AI429">
        <v>6</v>
      </c>
    </row>
    <row r="430" spans="1:35" x14ac:dyDescent="0.35">
      <c r="A430" s="7">
        <v>2020</v>
      </c>
      <c r="B430" s="8">
        <v>16</v>
      </c>
      <c r="C430" s="7">
        <v>2020</v>
      </c>
      <c r="D430" s="7">
        <v>1323614486</v>
      </c>
      <c r="E430" t="s">
        <v>0</v>
      </c>
      <c r="F430" t="s">
        <v>13</v>
      </c>
      <c r="G430" t="s">
        <v>109</v>
      </c>
      <c r="H430" s="7">
        <v>123</v>
      </c>
      <c r="I430" s="1">
        <v>43867</v>
      </c>
      <c r="J430" s="7">
        <v>1968</v>
      </c>
      <c r="K430" t="s">
        <v>28</v>
      </c>
      <c r="L430" t="s">
        <v>1501</v>
      </c>
      <c r="M430" t="s">
        <v>1502</v>
      </c>
      <c r="N430" t="s">
        <v>88</v>
      </c>
      <c r="O430" t="s">
        <v>6</v>
      </c>
      <c r="P430" s="7">
        <v>6</v>
      </c>
      <c r="Q430" s="8">
        <v>16</v>
      </c>
      <c r="R430" t="s">
        <v>58</v>
      </c>
      <c r="S430" t="s">
        <v>59</v>
      </c>
      <c r="T430" t="s">
        <v>9</v>
      </c>
      <c r="U430" t="s">
        <v>1518</v>
      </c>
      <c r="V430">
        <v>-90.053566000000004</v>
      </c>
      <c r="W430">
        <v>29.966689200000001</v>
      </c>
      <c r="X430" t="s">
        <v>10</v>
      </c>
      <c r="Y430" s="8">
        <v>210557</v>
      </c>
      <c r="Z430" t="s">
        <v>246</v>
      </c>
      <c r="AA430" t="s">
        <v>37</v>
      </c>
      <c r="AB430" t="s">
        <v>33</v>
      </c>
      <c r="AC430" t="s">
        <v>37</v>
      </c>
      <c r="AD430" t="s">
        <v>4</v>
      </c>
      <c r="AE430" t="s">
        <v>2639</v>
      </c>
      <c r="AF430" t="s">
        <v>2640</v>
      </c>
      <c r="AG430" t="s">
        <v>2641</v>
      </c>
      <c r="AH430">
        <v>70117</v>
      </c>
      <c r="AI430">
        <v>2</v>
      </c>
    </row>
    <row r="431" spans="1:35" x14ac:dyDescent="0.35">
      <c r="A431" s="7">
        <v>2020</v>
      </c>
      <c r="B431" s="8">
        <v>17</v>
      </c>
      <c r="C431" s="7">
        <v>2020</v>
      </c>
      <c r="D431" s="7">
        <v>1331066690</v>
      </c>
      <c r="E431" t="s">
        <v>0</v>
      </c>
      <c r="F431" t="s">
        <v>13</v>
      </c>
      <c r="G431" t="s">
        <v>2</v>
      </c>
      <c r="H431" s="7">
        <v>123</v>
      </c>
      <c r="I431" s="1">
        <v>43972</v>
      </c>
      <c r="J431" s="7">
        <v>2091</v>
      </c>
      <c r="K431" t="s">
        <v>28</v>
      </c>
      <c r="L431" t="s">
        <v>1499</v>
      </c>
      <c r="M431" t="s">
        <v>1500</v>
      </c>
      <c r="N431" t="s">
        <v>123</v>
      </c>
      <c r="O431" t="s">
        <v>6</v>
      </c>
      <c r="P431" s="7">
        <v>6</v>
      </c>
      <c r="Q431" s="8">
        <v>17</v>
      </c>
      <c r="R431" t="s">
        <v>54</v>
      </c>
      <c r="S431" t="s">
        <v>55</v>
      </c>
      <c r="T431" t="s">
        <v>9</v>
      </c>
      <c r="U431" t="s">
        <v>1105</v>
      </c>
      <c r="V431">
        <v>-90.054614000000001</v>
      </c>
      <c r="W431">
        <v>30.006759599999999</v>
      </c>
      <c r="X431" t="s">
        <v>10</v>
      </c>
      <c r="Y431" s="8">
        <v>210557</v>
      </c>
      <c r="Z431" t="s">
        <v>246</v>
      </c>
      <c r="AA431" t="s">
        <v>17</v>
      </c>
      <c r="AB431" t="s">
        <v>33</v>
      </c>
      <c r="AC431" t="s">
        <v>17</v>
      </c>
      <c r="AD431" t="s">
        <v>4</v>
      </c>
      <c r="AE431" t="s">
        <v>2633</v>
      </c>
      <c r="AF431" t="s">
        <v>2634</v>
      </c>
      <c r="AG431" t="s">
        <v>2635</v>
      </c>
      <c r="AH431">
        <v>70122</v>
      </c>
      <c r="AI431">
        <v>5</v>
      </c>
    </row>
    <row r="432" spans="1:35" x14ac:dyDescent="0.35">
      <c r="A432" s="7">
        <v>2020</v>
      </c>
      <c r="B432" s="8">
        <v>5</v>
      </c>
      <c r="C432" s="7">
        <v>2020</v>
      </c>
      <c r="D432" s="7">
        <v>1323263389</v>
      </c>
      <c r="E432" t="s">
        <v>0</v>
      </c>
      <c r="F432" t="s">
        <v>13</v>
      </c>
      <c r="G432" t="s">
        <v>2</v>
      </c>
      <c r="H432" s="7">
        <v>124</v>
      </c>
      <c r="I432" s="1">
        <v>43858</v>
      </c>
      <c r="J432" s="7">
        <v>620</v>
      </c>
      <c r="K432" t="s">
        <v>28</v>
      </c>
      <c r="L432" t="s">
        <v>2124</v>
      </c>
      <c r="M432" t="s">
        <v>2125</v>
      </c>
      <c r="N432" t="s">
        <v>70</v>
      </c>
      <c r="O432" t="s">
        <v>6</v>
      </c>
      <c r="P432" s="7">
        <v>6</v>
      </c>
      <c r="Q432" s="8">
        <v>5</v>
      </c>
      <c r="R432" t="s">
        <v>7</v>
      </c>
      <c r="S432" t="s">
        <v>8</v>
      </c>
      <c r="T432" t="s">
        <v>9</v>
      </c>
      <c r="U432" t="s">
        <v>2126</v>
      </c>
      <c r="V432">
        <v>-89.980652000000006</v>
      </c>
      <c r="W432">
        <v>30.041981700000001</v>
      </c>
      <c r="X432" t="s">
        <v>10</v>
      </c>
      <c r="Y432" s="8">
        <v>210557</v>
      </c>
      <c r="Z432" t="s">
        <v>246</v>
      </c>
      <c r="AA432" t="s">
        <v>11</v>
      </c>
      <c r="AB432" t="s">
        <v>33</v>
      </c>
      <c r="AC432" t="s">
        <v>11</v>
      </c>
      <c r="AD432" t="s">
        <v>4</v>
      </c>
      <c r="AE432" t="s">
        <v>2630</v>
      </c>
      <c r="AF432" t="s">
        <v>2631</v>
      </c>
      <c r="AG432" t="s">
        <v>2632</v>
      </c>
      <c r="AH432">
        <v>70127</v>
      </c>
      <c r="AI432">
        <v>1</v>
      </c>
    </row>
    <row r="433" spans="1:35" x14ac:dyDescent="0.35">
      <c r="A433" s="7">
        <v>2020</v>
      </c>
      <c r="B433" s="8">
        <v>12</v>
      </c>
      <c r="C433" s="7">
        <v>2020</v>
      </c>
      <c r="D433" s="7">
        <v>1323289932</v>
      </c>
      <c r="E433" t="s">
        <v>0</v>
      </c>
      <c r="F433" t="s">
        <v>124</v>
      </c>
      <c r="G433" t="s">
        <v>2</v>
      </c>
      <c r="H433" s="7">
        <v>124</v>
      </c>
      <c r="I433" s="1">
        <v>43859</v>
      </c>
      <c r="J433" s="7">
        <v>1488</v>
      </c>
      <c r="K433" t="s">
        <v>24</v>
      </c>
      <c r="L433" t="s">
        <v>1635</v>
      </c>
      <c r="M433" t="s">
        <v>1636</v>
      </c>
      <c r="N433" t="s">
        <v>1441</v>
      </c>
      <c r="O433" t="s">
        <v>6</v>
      </c>
      <c r="P433" s="7">
        <v>81</v>
      </c>
      <c r="Q433" s="8">
        <v>12</v>
      </c>
      <c r="R433" t="s">
        <v>19</v>
      </c>
      <c r="S433" t="s">
        <v>20</v>
      </c>
      <c r="T433" t="s">
        <v>9</v>
      </c>
      <c r="U433" t="s">
        <v>1638</v>
      </c>
      <c r="V433">
        <v>-89.986650999999995</v>
      </c>
      <c r="W433">
        <v>29.922561099999999</v>
      </c>
      <c r="X433" t="s">
        <v>10</v>
      </c>
      <c r="Y433" s="8">
        <v>210557</v>
      </c>
      <c r="Z433" t="s">
        <v>246</v>
      </c>
      <c r="AA433" t="s">
        <v>17</v>
      </c>
      <c r="AB433" t="s">
        <v>27</v>
      </c>
      <c r="AC433" t="s">
        <v>17</v>
      </c>
      <c r="AD433" t="s">
        <v>4</v>
      </c>
      <c r="AE433" t="s">
        <v>2639</v>
      </c>
      <c r="AF433" t="s">
        <v>2640</v>
      </c>
      <c r="AG433" t="s">
        <v>2641</v>
      </c>
      <c r="AH433">
        <v>70131</v>
      </c>
      <c r="AI433">
        <v>1</v>
      </c>
    </row>
    <row r="434" spans="1:35" x14ac:dyDescent="0.35">
      <c r="A434" s="7">
        <v>2020</v>
      </c>
      <c r="B434" s="8">
        <v>57</v>
      </c>
      <c r="C434" s="7">
        <v>2020</v>
      </c>
      <c r="D434" s="7">
        <v>1323673353</v>
      </c>
      <c r="E434" t="s">
        <v>0</v>
      </c>
      <c r="F434" t="s">
        <v>13</v>
      </c>
      <c r="G434" t="s">
        <v>2</v>
      </c>
      <c r="H434" s="7">
        <v>124</v>
      </c>
      <c r="I434" s="1">
        <v>43868</v>
      </c>
      <c r="J434" s="7">
        <v>7068</v>
      </c>
      <c r="K434" t="s">
        <v>3</v>
      </c>
      <c r="L434" t="s">
        <v>996</v>
      </c>
      <c r="M434" t="s">
        <v>997</v>
      </c>
      <c r="N434" t="s">
        <v>527</v>
      </c>
      <c r="O434" t="s">
        <v>6</v>
      </c>
      <c r="P434" s="7">
        <v>6</v>
      </c>
      <c r="Q434" s="8">
        <v>57</v>
      </c>
      <c r="R434" t="s">
        <v>15</v>
      </c>
      <c r="S434" t="s">
        <v>16</v>
      </c>
      <c r="T434" t="s">
        <v>9</v>
      </c>
      <c r="U434" t="s">
        <v>998</v>
      </c>
      <c r="V434">
        <v>-90.043127999999996</v>
      </c>
      <c r="W434">
        <v>29.974496500000001</v>
      </c>
      <c r="X434" t="s">
        <v>10</v>
      </c>
      <c r="Y434" s="8">
        <v>210557</v>
      </c>
      <c r="Z434" t="s">
        <v>246</v>
      </c>
      <c r="AA434" t="s">
        <v>17</v>
      </c>
      <c r="AB434" t="s">
        <v>12</v>
      </c>
      <c r="AC434" t="s">
        <v>17</v>
      </c>
      <c r="AD434" t="s">
        <v>4</v>
      </c>
      <c r="AE434" t="s">
        <v>2633</v>
      </c>
      <c r="AF434" t="s">
        <v>2634</v>
      </c>
      <c r="AG434" t="s">
        <v>2635</v>
      </c>
      <c r="AH434">
        <v>70117</v>
      </c>
      <c r="AI434">
        <v>2</v>
      </c>
    </row>
    <row r="435" spans="1:35" x14ac:dyDescent="0.35">
      <c r="A435" s="7">
        <v>2020</v>
      </c>
      <c r="B435" s="8">
        <v>3</v>
      </c>
      <c r="C435" s="7">
        <v>2020</v>
      </c>
      <c r="D435" s="7">
        <v>1323734811</v>
      </c>
      <c r="E435" t="s">
        <v>0</v>
      </c>
      <c r="F435" t="s">
        <v>1</v>
      </c>
      <c r="G435" t="s">
        <v>2</v>
      </c>
      <c r="H435" s="7">
        <v>124</v>
      </c>
      <c r="I435" s="1">
        <v>43870</v>
      </c>
      <c r="J435" s="7">
        <v>372</v>
      </c>
      <c r="K435" t="s">
        <v>28</v>
      </c>
      <c r="L435" t="s">
        <v>2294</v>
      </c>
      <c r="M435" t="s">
        <v>2295</v>
      </c>
      <c r="N435" t="s">
        <v>243</v>
      </c>
      <c r="O435" t="s">
        <v>6</v>
      </c>
      <c r="P435" s="7">
        <v>1</v>
      </c>
      <c r="Q435" s="8">
        <v>3</v>
      </c>
      <c r="R435" t="s">
        <v>86</v>
      </c>
      <c r="S435" t="s">
        <v>87</v>
      </c>
      <c r="T435" t="s">
        <v>9</v>
      </c>
      <c r="U435" t="s">
        <v>2296</v>
      </c>
      <c r="V435">
        <v>-90.091470000000001</v>
      </c>
      <c r="W435">
        <v>29.925850700000002</v>
      </c>
      <c r="X435" t="s">
        <v>10</v>
      </c>
      <c r="Y435" s="8">
        <v>210557</v>
      </c>
      <c r="Z435" t="s">
        <v>246</v>
      </c>
      <c r="AA435" t="s">
        <v>40</v>
      </c>
      <c r="AB435" t="s">
        <v>33</v>
      </c>
      <c r="AC435" t="s">
        <v>40</v>
      </c>
      <c r="AD435" t="s">
        <v>4</v>
      </c>
      <c r="AE435" t="s">
        <v>2627</v>
      </c>
      <c r="AF435" t="s">
        <v>2628</v>
      </c>
      <c r="AG435" t="s">
        <v>2629</v>
      </c>
      <c r="AH435">
        <v>70115</v>
      </c>
      <c r="AI435">
        <v>2</v>
      </c>
    </row>
    <row r="436" spans="1:35" x14ac:dyDescent="0.35">
      <c r="A436" s="7">
        <v>2020</v>
      </c>
      <c r="B436" s="8">
        <v>77</v>
      </c>
      <c r="C436" s="7">
        <v>2020</v>
      </c>
      <c r="D436" s="7">
        <v>1326526483</v>
      </c>
      <c r="E436" t="s">
        <v>0</v>
      </c>
      <c r="F436" t="s">
        <v>1</v>
      </c>
      <c r="G436" t="s">
        <v>2</v>
      </c>
      <c r="H436" s="7">
        <v>124</v>
      </c>
      <c r="I436" s="1">
        <v>43929</v>
      </c>
      <c r="J436" s="7">
        <v>9548</v>
      </c>
      <c r="K436" t="s">
        <v>3</v>
      </c>
      <c r="L436" t="s">
        <v>833</v>
      </c>
      <c r="M436" t="s">
        <v>834</v>
      </c>
      <c r="N436" t="s">
        <v>201</v>
      </c>
      <c r="O436" t="s">
        <v>6</v>
      </c>
      <c r="P436" s="7">
        <v>1</v>
      </c>
      <c r="Q436" s="8">
        <v>77</v>
      </c>
      <c r="R436" t="s">
        <v>118</v>
      </c>
      <c r="S436" t="s">
        <v>119</v>
      </c>
      <c r="T436" t="s">
        <v>9</v>
      </c>
      <c r="U436" t="s">
        <v>835</v>
      </c>
      <c r="V436">
        <v>-90.099721000000002</v>
      </c>
      <c r="W436">
        <v>29.927597500000001</v>
      </c>
      <c r="X436" t="s">
        <v>10</v>
      </c>
      <c r="Y436" s="8">
        <v>210557</v>
      </c>
      <c r="Z436" t="s">
        <v>246</v>
      </c>
      <c r="AA436" t="s">
        <v>17</v>
      </c>
      <c r="AB436" t="s">
        <v>12</v>
      </c>
      <c r="AC436" t="s">
        <v>17</v>
      </c>
      <c r="AD436" t="s">
        <v>4</v>
      </c>
      <c r="AE436" t="s">
        <v>2627</v>
      </c>
      <c r="AF436" t="s">
        <v>2628</v>
      </c>
      <c r="AG436" t="s">
        <v>2629</v>
      </c>
      <c r="AH436">
        <v>70115</v>
      </c>
      <c r="AI436">
        <v>4</v>
      </c>
    </row>
    <row r="437" spans="1:35" x14ac:dyDescent="0.35">
      <c r="A437" s="7">
        <v>2020</v>
      </c>
      <c r="B437" s="8">
        <v>72</v>
      </c>
      <c r="C437" s="7">
        <v>2020</v>
      </c>
      <c r="D437" s="7">
        <v>1330839655</v>
      </c>
      <c r="E437" t="s">
        <v>0</v>
      </c>
      <c r="F437" t="s">
        <v>13</v>
      </c>
      <c r="G437" t="s">
        <v>2</v>
      </c>
      <c r="H437" s="7">
        <v>124</v>
      </c>
      <c r="I437" s="1">
        <v>43968</v>
      </c>
      <c r="J437" s="7">
        <v>8928</v>
      </c>
      <c r="K437" t="s">
        <v>3</v>
      </c>
      <c r="L437" t="s">
        <v>879</v>
      </c>
      <c r="M437" t="s">
        <v>880</v>
      </c>
      <c r="N437" t="s">
        <v>14</v>
      </c>
      <c r="O437" t="s">
        <v>6</v>
      </c>
      <c r="P437" s="7">
        <v>6</v>
      </c>
      <c r="Q437" s="8">
        <v>72</v>
      </c>
      <c r="R437" t="s">
        <v>881</v>
      </c>
      <c r="S437" t="s">
        <v>882</v>
      </c>
      <c r="T437" t="s">
        <v>9</v>
      </c>
      <c r="U437" t="s">
        <v>883</v>
      </c>
      <c r="V437">
        <v>-89.974714000000006</v>
      </c>
      <c r="W437">
        <v>30.053985999999998</v>
      </c>
      <c r="X437" t="s">
        <v>10</v>
      </c>
      <c r="Y437" s="8">
        <v>210557</v>
      </c>
      <c r="Z437" t="s">
        <v>246</v>
      </c>
      <c r="AA437" t="s">
        <v>71</v>
      </c>
      <c r="AB437" t="s">
        <v>12</v>
      </c>
      <c r="AC437" t="s">
        <v>71</v>
      </c>
      <c r="AD437" t="s">
        <v>4</v>
      </c>
      <c r="AE437" t="s">
        <v>2630</v>
      </c>
      <c r="AF437" t="s">
        <v>2631</v>
      </c>
      <c r="AG437" t="s">
        <v>2632</v>
      </c>
      <c r="AH437">
        <v>70128</v>
      </c>
      <c r="AI437">
        <v>5</v>
      </c>
    </row>
    <row r="438" spans="1:35" x14ac:dyDescent="0.35">
      <c r="A438" s="7">
        <v>2020</v>
      </c>
      <c r="B438" s="8">
        <v>43</v>
      </c>
      <c r="C438" s="7">
        <v>2020</v>
      </c>
      <c r="D438" s="7">
        <v>1331066593</v>
      </c>
      <c r="E438" t="s">
        <v>0</v>
      </c>
      <c r="F438" t="s">
        <v>13</v>
      </c>
      <c r="G438" t="s">
        <v>2</v>
      </c>
      <c r="H438" s="7">
        <v>124</v>
      </c>
      <c r="I438" s="1">
        <v>43972</v>
      </c>
      <c r="J438" s="7">
        <v>5332</v>
      </c>
      <c r="K438" t="s">
        <v>3</v>
      </c>
      <c r="L438" t="s">
        <v>121</v>
      </c>
      <c r="M438" t="s">
        <v>122</v>
      </c>
      <c r="N438" t="s">
        <v>123</v>
      </c>
      <c r="O438" t="s">
        <v>6</v>
      </c>
      <c r="P438" s="7">
        <v>6</v>
      </c>
      <c r="Q438" s="8">
        <v>43</v>
      </c>
      <c r="R438" t="s">
        <v>54</v>
      </c>
      <c r="S438" t="s">
        <v>55</v>
      </c>
      <c r="T438" t="s">
        <v>9</v>
      </c>
      <c r="U438" t="s">
        <v>1105</v>
      </c>
      <c r="V438">
        <v>-90.054288</v>
      </c>
      <c r="W438">
        <v>30.006410599999999</v>
      </c>
      <c r="X438" t="s">
        <v>10</v>
      </c>
      <c r="Y438" s="8">
        <v>210557</v>
      </c>
      <c r="Z438" t="s">
        <v>246</v>
      </c>
      <c r="AA438" t="s">
        <v>17</v>
      </c>
      <c r="AB438" t="s">
        <v>12</v>
      </c>
      <c r="AC438" t="s">
        <v>17</v>
      </c>
      <c r="AD438" t="s">
        <v>4</v>
      </c>
      <c r="AE438" t="s">
        <v>2633</v>
      </c>
      <c r="AF438" t="s">
        <v>2634</v>
      </c>
      <c r="AG438" t="s">
        <v>2635</v>
      </c>
      <c r="AH438">
        <v>70122</v>
      </c>
      <c r="AI438">
        <v>5</v>
      </c>
    </row>
    <row r="439" spans="1:35" x14ac:dyDescent="0.35">
      <c r="A439" s="7">
        <v>2020</v>
      </c>
      <c r="B439" s="8">
        <v>4</v>
      </c>
      <c r="C439" s="7">
        <v>2020</v>
      </c>
      <c r="D439" s="7">
        <v>1333711757</v>
      </c>
      <c r="E439" t="s">
        <v>0</v>
      </c>
      <c r="F439" t="s">
        <v>1</v>
      </c>
      <c r="G439" t="s">
        <v>2</v>
      </c>
      <c r="H439" s="7">
        <v>124</v>
      </c>
      <c r="I439" s="1">
        <v>44007</v>
      </c>
      <c r="J439" s="7">
        <v>496</v>
      </c>
      <c r="K439" t="s">
        <v>28</v>
      </c>
      <c r="L439" t="s">
        <v>2272</v>
      </c>
      <c r="M439" t="s">
        <v>2273</v>
      </c>
      <c r="N439" t="s">
        <v>454</v>
      </c>
      <c r="O439" t="s">
        <v>6</v>
      </c>
      <c r="P439" s="7">
        <v>1</v>
      </c>
      <c r="Q439" s="8">
        <v>4</v>
      </c>
      <c r="R439" t="s">
        <v>63</v>
      </c>
      <c r="S439" t="s">
        <v>64</v>
      </c>
      <c r="T439" t="s">
        <v>9</v>
      </c>
      <c r="U439" t="s">
        <v>23</v>
      </c>
      <c r="V439">
        <v>-90.067498999999998</v>
      </c>
      <c r="W439">
        <v>29.932260800000002</v>
      </c>
      <c r="X439" t="s">
        <v>251</v>
      </c>
      <c r="Y439" s="8">
        <v>210557</v>
      </c>
      <c r="Z439" t="s">
        <v>246</v>
      </c>
      <c r="AA439" t="s">
        <v>64</v>
      </c>
      <c r="AB439" t="s">
        <v>33</v>
      </c>
      <c r="AC439" t="s">
        <v>64</v>
      </c>
      <c r="AD439" t="s">
        <v>4</v>
      </c>
      <c r="AE439" t="s">
        <v>2627</v>
      </c>
      <c r="AF439" t="s">
        <v>2628</v>
      </c>
      <c r="AG439" t="s">
        <v>2629</v>
      </c>
      <c r="AH439">
        <v>70130</v>
      </c>
      <c r="AI439">
        <v>6</v>
      </c>
    </row>
    <row r="440" spans="1:35" x14ac:dyDescent="0.35">
      <c r="A440" s="7">
        <v>2020</v>
      </c>
      <c r="B440" s="8">
        <v>8</v>
      </c>
      <c r="C440" s="7">
        <v>2020</v>
      </c>
      <c r="D440" s="7">
        <v>1321649001</v>
      </c>
      <c r="E440" t="s">
        <v>0</v>
      </c>
      <c r="F440" t="s">
        <v>13</v>
      </c>
      <c r="G440" t="s">
        <v>136</v>
      </c>
      <c r="H440" s="7">
        <v>125</v>
      </c>
      <c r="I440" s="1">
        <v>43832</v>
      </c>
      <c r="J440" s="7">
        <v>1000</v>
      </c>
      <c r="K440" t="s">
        <v>28</v>
      </c>
      <c r="L440" t="s">
        <v>1895</v>
      </c>
      <c r="M440" t="s">
        <v>1896</v>
      </c>
      <c r="N440" t="s">
        <v>29</v>
      </c>
      <c r="O440" t="s">
        <v>6</v>
      </c>
      <c r="P440" s="7">
        <v>6</v>
      </c>
      <c r="Q440" s="8">
        <v>8</v>
      </c>
      <c r="R440" t="s">
        <v>54</v>
      </c>
      <c r="S440" t="s">
        <v>55</v>
      </c>
      <c r="T440" t="s">
        <v>9</v>
      </c>
      <c r="U440" t="s">
        <v>1897</v>
      </c>
      <c r="V440">
        <v>-90.034814999999995</v>
      </c>
      <c r="W440">
        <v>30.012622</v>
      </c>
      <c r="X440" t="s">
        <v>10</v>
      </c>
      <c r="Y440" s="8">
        <v>210557</v>
      </c>
      <c r="Z440" t="s">
        <v>246</v>
      </c>
      <c r="AA440" t="s">
        <v>17</v>
      </c>
      <c r="AB440" t="s">
        <v>33</v>
      </c>
      <c r="AC440" t="s">
        <v>17</v>
      </c>
      <c r="AD440" t="s">
        <v>4</v>
      </c>
      <c r="AE440" t="s">
        <v>2633</v>
      </c>
      <c r="AF440" t="s">
        <v>2634</v>
      </c>
      <c r="AG440" t="s">
        <v>2635</v>
      </c>
      <c r="AH440">
        <v>70126</v>
      </c>
      <c r="AI440">
        <v>1</v>
      </c>
    </row>
    <row r="441" spans="1:35" x14ac:dyDescent="0.35">
      <c r="A441" s="7">
        <v>2020</v>
      </c>
      <c r="B441" s="8">
        <v>25</v>
      </c>
      <c r="C441" s="7">
        <v>2020</v>
      </c>
      <c r="D441" s="7">
        <v>1323220694</v>
      </c>
      <c r="E441" t="s">
        <v>0</v>
      </c>
      <c r="F441" t="s">
        <v>1</v>
      </c>
      <c r="G441" t="s">
        <v>2</v>
      </c>
      <c r="H441" s="7">
        <v>125</v>
      </c>
      <c r="I441" s="1">
        <v>43856</v>
      </c>
      <c r="J441" s="7">
        <v>3125</v>
      </c>
      <c r="K441" t="s">
        <v>3</v>
      </c>
      <c r="L441" t="s">
        <v>1311</v>
      </c>
      <c r="M441" t="s">
        <v>1312</v>
      </c>
      <c r="N441" t="s">
        <v>135</v>
      </c>
      <c r="O441" t="s">
        <v>6</v>
      </c>
      <c r="P441" s="7">
        <v>1</v>
      </c>
      <c r="Q441" s="8">
        <v>25</v>
      </c>
      <c r="R441" t="s">
        <v>132</v>
      </c>
      <c r="S441" t="s">
        <v>133</v>
      </c>
      <c r="T441" t="s">
        <v>9</v>
      </c>
      <c r="U441" t="s">
        <v>1313</v>
      </c>
      <c r="V441">
        <v>-90.093537999999995</v>
      </c>
      <c r="W441">
        <v>29.919419699999999</v>
      </c>
      <c r="X441" t="s">
        <v>10</v>
      </c>
      <c r="Y441" s="8">
        <v>210557</v>
      </c>
      <c r="Z441" t="s">
        <v>246</v>
      </c>
      <c r="AA441" t="s">
        <v>37</v>
      </c>
      <c r="AB441" t="s">
        <v>12</v>
      </c>
      <c r="AC441" t="s">
        <v>37</v>
      </c>
      <c r="AD441" t="s">
        <v>4</v>
      </c>
      <c r="AE441" t="s">
        <v>2627</v>
      </c>
      <c r="AF441" t="s">
        <v>2628</v>
      </c>
      <c r="AG441" t="s">
        <v>2629</v>
      </c>
      <c r="AH441">
        <v>70115</v>
      </c>
      <c r="AI441">
        <v>1</v>
      </c>
    </row>
    <row r="442" spans="1:35" x14ac:dyDescent="0.35">
      <c r="A442" s="7">
        <v>2020</v>
      </c>
      <c r="B442" s="8">
        <v>77</v>
      </c>
      <c r="C442" s="7">
        <v>2020</v>
      </c>
      <c r="D442" s="7">
        <v>1324812511</v>
      </c>
      <c r="E442" t="s">
        <v>0</v>
      </c>
      <c r="F442" t="s">
        <v>13</v>
      </c>
      <c r="G442" t="s">
        <v>2</v>
      </c>
      <c r="H442" s="7">
        <v>125</v>
      </c>
      <c r="I442" s="1">
        <v>43893</v>
      </c>
      <c r="J442" s="7">
        <v>9625</v>
      </c>
      <c r="K442" t="s">
        <v>3</v>
      </c>
      <c r="L442" t="s">
        <v>830</v>
      </c>
      <c r="M442" t="s">
        <v>831</v>
      </c>
      <c r="N442" t="s">
        <v>426</v>
      </c>
      <c r="O442" t="s">
        <v>6</v>
      </c>
      <c r="P442" s="7">
        <v>6</v>
      </c>
      <c r="Q442" s="8">
        <v>77</v>
      </c>
      <c r="R442" t="s">
        <v>63</v>
      </c>
      <c r="S442" t="s">
        <v>64</v>
      </c>
      <c r="T442" t="s">
        <v>9</v>
      </c>
      <c r="U442" t="s">
        <v>832</v>
      </c>
      <c r="V442">
        <v>-90.019264000000007</v>
      </c>
      <c r="W442">
        <v>30.0341019</v>
      </c>
      <c r="X442" t="s">
        <v>10</v>
      </c>
      <c r="Y442" s="8">
        <v>210557</v>
      </c>
      <c r="Z442" t="s">
        <v>246</v>
      </c>
      <c r="AA442" t="s">
        <v>64</v>
      </c>
      <c r="AB442" t="s">
        <v>12</v>
      </c>
      <c r="AC442" t="s">
        <v>64</v>
      </c>
      <c r="AD442" t="s">
        <v>4</v>
      </c>
      <c r="AE442" t="s">
        <v>2630</v>
      </c>
      <c r="AF442" t="s">
        <v>2631</v>
      </c>
      <c r="AG442" t="s">
        <v>2632</v>
      </c>
      <c r="AH442">
        <v>70126</v>
      </c>
      <c r="AI442">
        <v>3</v>
      </c>
    </row>
    <row r="443" spans="1:35" x14ac:dyDescent="0.35">
      <c r="A443" s="7">
        <v>2020</v>
      </c>
      <c r="B443" s="8">
        <v>1420</v>
      </c>
      <c r="C443" s="7">
        <v>2020</v>
      </c>
      <c r="D443" s="7">
        <v>1331029587</v>
      </c>
      <c r="E443" t="s">
        <v>0</v>
      </c>
      <c r="F443" t="s">
        <v>1</v>
      </c>
      <c r="G443" t="s">
        <v>2</v>
      </c>
      <c r="H443" s="7">
        <v>125</v>
      </c>
      <c r="I443" s="1">
        <v>43971</v>
      </c>
      <c r="J443" s="7">
        <v>177500</v>
      </c>
      <c r="K443" t="s">
        <v>147</v>
      </c>
      <c r="L443" t="s">
        <v>291</v>
      </c>
      <c r="M443" t="s">
        <v>292</v>
      </c>
      <c r="N443" t="s">
        <v>117</v>
      </c>
      <c r="O443" t="s">
        <v>6</v>
      </c>
      <c r="P443" s="7">
        <v>1</v>
      </c>
      <c r="Q443" s="8">
        <v>1420</v>
      </c>
      <c r="R443" t="s">
        <v>86</v>
      </c>
      <c r="S443" t="s">
        <v>87</v>
      </c>
      <c r="T443" t="s">
        <v>9</v>
      </c>
      <c r="U443" t="s">
        <v>293</v>
      </c>
      <c r="V443">
        <v>-90.079397</v>
      </c>
      <c r="W443">
        <v>29.9693185</v>
      </c>
      <c r="X443" t="s">
        <v>10</v>
      </c>
      <c r="Y443" s="8">
        <v>210557</v>
      </c>
      <c r="Z443" t="s">
        <v>246</v>
      </c>
      <c r="AA443" t="s">
        <v>40</v>
      </c>
      <c r="AB443" t="s">
        <v>148</v>
      </c>
      <c r="AC443" t="s">
        <v>40</v>
      </c>
      <c r="AD443" t="s">
        <v>4</v>
      </c>
      <c r="AE443" t="s">
        <v>2633</v>
      </c>
      <c r="AF443" t="s">
        <v>2634</v>
      </c>
      <c r="AG443" t="s">
        <v>2635</v>
      </c>
      <c r="AH443">
        <v>70119</v>
      </c>
      <c r="AI443">
        <v>5</v>
      </c>
    </row>
    <row r="444" spans="1:35" x14ac:dyDescent="0.35">
      <c r="A444" s="7">
        <v>2020</v>
      </c>
      <c r="B444" s="8">
        <v>1</v>
      </c>
      <c r="C444" s="7">
        <v>2020</v>
      </c>
      <c r="D444" s="7">
        <v>1332641764</v>
      </c>
      <c r="E444" t="s">
        <v>0</v>
      </c>
      <c r="F444" t="s">
        <v>13</v>
      </c>
      <c r="G444" t="s">
        <v>109</v>
      </c>
      <c r="H444" s="7">
        <v>125</v>
      </c>
      <c r="I444" s="1">
        <v>43990</v>
      </c>
      <c r="J444" s="7">
        <v>125</v>
      </c>
      <c r="K444" t="s">
        <v>28</v>
      </c>
      <c r="L444" t="s">
        <v>2586</v>
      </c>
      <c r="M444" t="s">
        <v>2587</v>
      </c>
      <c r="N444" t="s">
        <v>2588</v>
      </c>
      <c r="O444" t="s">
        <v>6</v>
      </c>
      <c r="P444" s="7">
        <v>6</v>
      </c>
      <c r="Q444" s="8">
        <v>1</v>
      </c>
      <c r="R444" t="s">
        <v>15</v>
      </c>
      <c r="S444" t="s">
        <v>16</v>
      </c>
      <c r="T444" t="s">
        <v>9</v>
      </c>
      <c r="U444" t="s">
        <v>2589</v>
      </c>
      <c r="V444">
        <v>-90.026974999999993</v>
      </c>
      <c r="W444">
        <v>30.0243742</v>
      </c>
      <c r="X444" t="s">
        <v>251</v>
      </c>
      <c r="Y444" s="8">
        <v>210557</v>
      </c>
      <c r="Z444" t="s">
        <v>246</v>
      </c>
      <c r="AA444" t="s">
        <v>17</v>
      </c>
      <c r="AB444" t="s">
        <v>33</v>
      </c>
      <c r="AC444" t="s">
        <v>17</v>
      </c>
      <c r="AD444" t="s">
        <v>4</v>
      </c>
      <c r="AE444" t="s">
        <v>2633</v>
      </c>
      <c r="AF444" t="s">
        <v>2634</v>
      </c>
      <c r="AG444" t="s">
        <v>2635</v>
      </c>
      <c r="AH444">
        <v>70126</v>
      </c>
      <c r="AI444">
        <v>6</v>
      </c>
    </row>
    <row r="445" spans="1:35" x14ac:dyDescent="0.35">
      <c r="A445" s="7">
        <v>2020</v>
      </c>
      <c r="B445" s="8">
        <v>84</v>
      </c>
      <c r="C445" s="7">
        <v>2020</v>
      </c>
      <c r="D445" s="7">
        <v>1324375554</v>
      </c>
      <c r="E445" t="s">
        <v>0</v>
      </c>
      <c r="F445" t="s">
        <v>1</v>
      </c>
      <c r="G445" t="s">
        <v>2</v>
      </c>
      <c r="H445" s="7">
        <v>126</v>
      </c>
      <c r="I445" s="1">
        <v>43883</v>
      </c>
      <c r="J445" s="7">
        <v>10584</v>
      </c>
      <c r="K445" t="s">
        <v>3</v>
      </c>
      <c r="L445" t="s">
        <v>801</v>
      </c>
      <c r="M445" t="s">
        <v>802</v>
      </c>
      <c r="N445" t="s">
        <v>120</v>
      </c>
      <c r="O445" t="s">
        <v>6</v>
      </c>
      <c r="P445" s="7">
        <v>1</v>
      </c>
      <c r="Q445" s="8">
        <v>84</v>
      </c>
      <c r="R445" t="s">
        <v>19</v>
      </c>
      <c r="S445" t="s">
        <v>20</v>
      </c>
      <c r="T445" t="s">
        <v>9</v>
      </c>
      <c r="U445" t="s">
        <v>803</v>
      </c>
      <c r="V445">
        <v>-90.076153000000005</v>
      </c>
      <c r="W445">
        <v>30.003760100000001</v>
      </c>
      <c r="X445" t="s">
        <v>10</v>
      </c>
      <c r="Y445" s="8">
        <v>210557</v>
      </c>
      <c r="Z445" t="s">
        <v>246</v>
      </c>
      <c r="AA445" t="s">
        <v>17</v>
      </c>
      <c r="AB445" t="s">
        <v>12</v>
      </c>
      <c r="AC445" t="s">
        <v>17</v>
      </c>
      <c r="AD445" t="s">
        <v>4</v>
      </c>
      <c r="AE445" t="s">
        <v>2633</v>
      </c>
      <c r="AF445" t="s">
        <v>2634</v>
      </c>
      <c r="AG445" t="s">
        <v>2635</v>
      </c>
      <c r="AH445">
        <v>70122</v>
      </c>
      <c r="AI445">
        <v>2</v>
      </c>
    </row>
    <row r="446" spans="1:35" x14ac:dyDescent="0.35">
      <c r="A446" s="7">
        <v>2020</v>
      </c>
      <c r="B446" s="8">
        <v>5</v>
      </c>
      <c r="C446" s="7">
        <v>2020</v>
      </c>
      <c r="D446" s="7">
        <v>1331267147</v>
      </c>
      <c r="E446" t="s">
        <v>0</v>
      </c>
      <c r="F446" t="s">
        <v>1</v>
      </c>
      <c r="G446" t="s">
        <v>136</v>
      </c>
      <c r="H446" s="7">
        <v>126</v>
      </c>
      <c r="I446" s="1">
        <v>43974</v>
      </c>
      <c r="J446" s="7">
        <v>630</v>
      </c>
      <c r="K446" t="s">
        <v>24</v>
      </c>
      <c r="L446" t="s">
        <v>2187</v>
      </c>
      <c r="M446" t="s">
        <v>2188</v>
      </c>
      <c r="N446" t="s">
        <v>146</v>
      </c>
      <c r="O446" t="s">
        <v>6</v>
      </c>
      <c r="P446" s="7">
        <v>1</v>
      </c>
      <c r="Q446" s="8">
        <v>5</v>
      </c>
      <c r="R446" t="s">
        <v>19</v>
      </c>
      <c r="S446" t="s">
        <v>20</v>
      </c>
      <c r="T446" t="s">
        <v>9</v>
      </c>
      <c r="U446" t="s">
        <v>1435</v>
      </c>
      <c r="V446">
        <v>-90.108492999999996</v>
      </c>
      <c r="W446">
        <v>29.935907499999999</v>
      </c>
      <c r="X446" t="s">
        <v>10</v>
      </c>
      <c r="Y446" s="8">
        <v>210557</v>
      </c>
      <c r="Z446" t="s">
        <v>246</v>
      </c>
      <c r="AA446" t="s">
        <v>17</v>
      </c>
      <c r="AB446" t="s">
        <v>27</v>
      </c>
      <c r="AC446" t="s">
        <v>17</v>
      </c>
      <c r="AD446" t="s">
        <v>4</v>
      </c>
      <c r="AE446" t="s">
        <v>2627</v>
      </c>
      <c r="AF446" t="s">
        <v>2628</v>
      </c>
      <c r="AG446" t="s">
        <v>2629</v>
      </c>
      <c r="AH446">
        <v>70115</v>
      </c>
      <c r="AI446">
        <v>5</v>
      </c>
    </row>
    <row r="447" spans="1:35" x14ac:dyDescent="0.35">
      <c r="A447" s="7">
        <v>2020</v>
      </c>
      <c r="B447" s="8">
        <v>30</v>
      </c>
      <c r="C447" s="7">
        <v>2020</v>
      </c>
      <c r="D447" s="7">
        <v>1332295679</v>
      </c>
      <c r="E447" t="s">
        <v>0</v>
      </c>
      <c r="F447" t="s">
        <v>1</v>
      </c>
      <c r="G447" t="s">
        <v>2</v>
      </c>
      <c r="H447" s="7">
        <v>126</v>
      </c>
      <c r="I447" s="1">
        <v>43986</v>
      </c>
      <c r="J447" s="7">
        <v>3780</v>
      </c>
      <c r="K447" t="s">
        <v>3</v>
      </c>
      <c r="L447" t="s">
        <v>1240</v>
      </c>
      <c r="M447" t="s">
        <v>1241</v>
      </c>
      <c r="N447" t="s">
        <v>135</v>
      </c>
      <c r="O447" t="s">
        <v>6</v>
      </c>
      <c r="P447" s="7">
        <v>1</v>
      </c>
      <c r="Q447" s="8">
        <v>30</v>
      </c>
      <c r="R447" t="s">
        <v>132</v>
      </c>
      <c r="S447" t="s">
        <v>133</v>
      </c>
      <c r="T447" t="s">
        <v>9</v>
      </c>
      <c r="U447" t="s">
        <v>1242</v>
      </c>
      <c r="V447">
        <v>-90.099498999999994</v>
      </c>
      <c r="W447">
        <v>29.945439</v>
      </c>
      <c r="X447" t="s">
        <v>251</v>
      </c>
      <c r="Y447" s="8">
        <v>210557</v>
      </c>
      <c r="Z447" t="s">
        <v>246</v>
      </c>
      <c r="AA447" t="s">
        <v>37</v>
      </c>
      <c r="AB447" t="s">
        <v>12</v>
      </c>
      <c r="AC447" t="s">
        <v>37</v>
      </c>
      <c r="AD447" t="s">
        <v>4</v>
      </c>
      <c r="AE447" t="s">
        <v>2627</v>
      </c>
      <c r="AF447" t="s">
        <v>2628</v>
      </c>
      <c r="AG447" t="s">
        <v>2629</v>
      </c>
      <c r="AH447">
        <v>70125</v>
      </c>
      <c r="AI447">
        <v>6</v>
      </c>
    </row>
    <row r="448" spans="1:35" x14ac:dyDescent="0.35">
      <c r="A448" s="7">
        <v>2020</v>
      </c>
      <c r="B448" s="8">
        <v>25</v>
      </c>
      <c r="C448" s="7">
        <v>2020</v>
      </c>
      <c r="D448" s="7">
        <v>1321769814</v>
      </c>
      <c r="E448" t="s">
        <v>0</v>
      </c>
      <c r="F448" t="s">
        <v>13</v>
      </c>
      <c r="G448" t="s">
        <v>2</v>
      </c>
      <c r="H448" s="7">
        <v>128</v>
      </c>
      <c r="I448" s="1">
        <v>43836</v>
      </c>
      <c r="J448" s="7">
        <v>3200</v>
      </c>
      <c r="K448" t="s">
        <v>3</v>
      </c>
      <c r="L448" t="s">
        <v>1308</v>
      </c>
      <c r="M448" t="s">
        <v>1309</v>
      </c>
      <c r="N448" t="s">
        <v>91</v>
      </c>
      <c r="O448" t="s">
        <v>6</v>
      </c>
      <c r="P448" s="7">
        <v>6</v>
      </c>
      <c r="Q448" s="8">
        <v>25</v>
      </c>
      <c r="R448" t="s">
        <v>54</v>
      </c>
      <c r="S448" t="s">
        <v>55</v>
      </c>
      <c r="T448" t="s">
        <v>9</v>
      </c>
      <c r="U448" t="s">
        <v>1310</v>
      </c>
      <c r="V448">
        <v>-89.947163000000003</v>
      </c>
      <c r="W448">
        <v>30.068091500000001</v>
      </c>
      <c r="X448" t="s">
        <v>10</v>
      </c>
      <c r="Y448" s="8">
        <v>210557</v>
      </c>
      <c r="Z448" t="s">
        <v>246</v>
      </c>
      <c r="AA448" t="s">
        <v>17</v>
      </c>
      <c r="AB448" t="s">
        <v>12</v>
      </c>
      <c r="AC448" t="s">
        <v>17</v>
      </c>
      <c r="AD448" t="s">
        <v>4</v>
      </c>
      <c r="AE448" t="s">
        <v>2630</v>
      </c>
      <c r="AF448" t="s">
        <v>2631</v>
      </c>
      <c r="AG448" t="s">
        <v>2632</v>
      </c>
      <c r="AH448">
        <v>70128</v>
      </c>
      <c r="AI448">
        <v>1</v>
      </c>
    </row>
    <row r="449" spans="1:35" x14ac:dyDescent="0.35">
      <c r="A449" s="7">
        <v>2020</v>
      </c>
      <c r="B449" s="8">
        <v>1</v>
      </c>
      <c r="C449" s="7">
        <v>2020</v>
      </c>
      <c r="D449" s="7">
        <v>1333063372</v>
      </c>
      <c r="E449" t="s">
        <v>0</v>
      </c>
      <c r="F449" t="s">
        <v>1</v>
      </c>
      <c r="G449" t="s">
        <v>2</v>
      </c>
      <c r="H449" s="7">
        <v>128</v>
      </c>
      <c r="I449" s="1">
        <v>43996</v>
      </c>
      <c r="J449" s="7">
        <v>128</v>
      </c>
      <c r="K449" t="s">
        <v>65</v>
      </c>
      <c r="L449" t="s">
        <v>172</v>
      </c>
      <c r="M449" t="s">
        <v>2605</v>
      </c>
      <c r="N449" t="s">
        <v>99</v>
      </c>
      <c r="O449" t="s">
        <v>6</v>
      </c>
      <c r="P449" s="7">
        <v>1</v>
      </c>
      <c r="Q449" s="8">
        <v>1</v>
      </c>
      <c r="R449" t="s">
        <v>212</v>
      </c>
      <c r="S449" t="s">
        <v>213</v>
      </c>
      <c r="T449" t="s">
        <v>9</v>
      </c>
      <c r="U449" t="s">
        <v>2606</v>
      </c>
      <c r="V449">
        <v>-90.123694999999998</v>
      </c>
      <c r="W449">
        <v>29.947262500000001</v>
      </c>
      <c r="X449" t="s">
        <v>251</v>
      </c>
      <c r="Y449" s="8">
        <v>210557</v>
      </c>
      <c r="Z449" t="s">
        <v>246</v>
      </c>
      <c r="AA449" t="s">
        <v>40</v>
      </c>
      <c r="AB449" t="s">
        <v>68</v>
      </c>
      <c r="AC449" t="s">
        <v>40</v>
      </c>
      <c r="AD449" t="s">
        <v>4</v>
      </c>
      <c r="AE449" t="s">
        <v>2636</v>
      </c>
      <c r="AF449" t="s">
        <v>2637</v>
      </c>
      <c r="AG449" t="s">
        <v>2638</v>
      </c>
      <c r="AH449">
        <v>70118</v>
      </c>
      <c r="AI449">
        <v>6</v>
      </c>
    </row>
    <row r="450" spans="1:35" x14ac:dyDescent="0.35">
      <c r="A450" s="7">
        <v>2020</v>
      </c>
      <c r="B450" s="8">
        <v>63</v>
      </c>
      <c r="C450" s="7">
        <v>2020</v>
      </c>
      <c r="D450" s="7">
        <v>1325327742</v>
      </c>
      <c r="E450" t="s">
        <v>0</v>
      </c>
      <c r="F450" t="s">
        <v>1</v>
      </c>
      <c r="G450" t="s">
        <v>2</v>
      </c>
      <c r="H450" s="7">
        <v>130</v>
      </c>
      <c r="I450" s="1">
        <v>43902</v>
      </c>
      <c r="J450" s="7">
        <v>8190</v>
      </c>
      <c r="K450" t="s">
        <v>3</v>
      </c>
      <c r="L450" t="s">
        <v>954</v>
      </c>
      <c r="M450" t="s">
        <v>955</v>
      </c>
      <c r="N450" t="s">
        <v>171</v>
      </c>
      <c r="O450" t="s">
        <v>6</v>
      </c>
      <c r="P450" s="7">
        <v>1</v>
      </c>
      <c r="Q450" s="8">
        <v>63</v>
      </c>
      <c r="R450" t="s">
        <v>206</v>
      </c>
      <c r="S450" t="s">
        <v>207</v>
      </c>
      <c r="T450" t="s">
        <v>9</v>
      </c>
      <c r="U450" t="s">
        <v>956</v>
      </c>
      <c r="V450">
        <v>-90.078800999999999</v>
      </c>
      <c r="W450">
        <v>29.961242599999999</v>
      </c>
      <c r="X450" t="s">
        <v>10</v>
      </c>
      <c r="Y450" s="8">
        <v>210557</v>
      </c>
      <c r="Z450" t="s">
        <v>246</v>
      </c>
      <c r="AA450" t="s">
        <v>17</v>
      </c>
      <c r="AB450" t="s">
        <v>12</v>
      </c>
      <c r="AC450" t="s">
        <v>17</v>
      </c>
      <c r="AD450" t="s">
        <v>4</v>
      </c>
      <c r="AE450" t="s">
        <v>2627</v>
      </c>
      <c r="AF450" t="s">
        <v>2628</v>
      </c>
      <c r="AG450" t="s">
        <v>2629</v>
      </c>
      <c r="AH450">
        <v>70112</v>
      </c>
      <c r="AI450">
        <v>3</v>
      </c>
    </row>
    <row r="451" spans="1:35" x14ac:dyDescent="0.35">
      <c r="A451" s="7">
        <v>2020</v>
      </c>
      <c r="B451" s="8">
        <v>75</v>
      </c>
      <c r="C451" s="7">
        <v>2020</v>
      </c>
      <c r="D451" s="7">
        <v>1325948510</v>
      </c>
      <c r="E451" t="s">
        <v>0</v>
      </c>
      <c r="F451" t="s">
        <v>1</v>
      </c>
      <c r="G451" t="s">
        <v>2</v>
      </c>
      <c r="H451" s="7">
        <v>130</v>
      </c>
      <c r="I451" s="1">
        <v>43918</v>
      </c>
      <c r="J451" s="7">
        <v>9750</v>
      </c>
      <c r="K451" t="s">
        <v>3</v>
      </c>
      <c r="L451" t="s">
        <v>855</v>
      </c>
      <c r="M451" t="s">
        <v>856</v>
      </c>
      <c r="N451" t="s">
        <v>135</v>
      </c>
      <c r="O451" t="s">
        <v>6</v>
      </c>
      <c r="P451" s="7">
        <v>1</v>
      </c>
      <c r="Q451" s="8">
        <v>75</v>
      </c>
      <c r="R451" t="s">
        <v>128</v>
      </c>
      <c r="S451" t="s">
        <v>129</v>
      </c>
      <c r="T451" t="s">
        <v>9</v>
      </c>
      <c r="U451" t="s">
        <v>857</v>
      </c>
      <c r="V451">
        <v>-90.096995000000007</v>
      </c>
      <c r="W451">
        <v>29.922765800000001</v>
      </c>
      <c r="X451" t="s">
        <v>10</v>
      </c>
      <c r="Y451" s="8">
        <v>210557</v>
      </c>
      <c r="Z451" t="s">
        <v>246</v>
      </c>
      <c r="AA451" t="s">
        <v>37</v>
      </c>
      <c r="AB451" t="s">
        <v>12</v>
      </c>
      <c r="AC451" t="s">
        <v>37</v>
      </c>
      <c r="AD451" t="s">
        <v>4</v>
      </c>
      <c r="AE451" t="s">
        <v>2627</v>
      </c>
      <c r="AF451" t="s">
        <v>2628</v>
      </c>
      <c r="AG451" t="s">
        <v>2629</v>
      </c>
      <c r="AH451">
        <v>70115</v>
      </c>
      <c r="AI451">
        <v>3</v>
      </c>
    </row>
    <row r="452" spans="1:35" x14ac:dyDescent="0.35">
      <c r="A452" s="7">
        <v>2020</v>
      </c>
      <c r="B452" s="8">
        <v>5</v>
      </c>
      <c r="C452" s="7">
        <v>2020</v>
      </c>
      <c r="D452" s="7">
        <v>1328830984</v>
      </c>
      <c r="E452" t="s">
        <v>0</v>
      </c>
      <c r="F452" t="s">
        <v>13</v>
      </c>
      <c r="G452" t="s">
        <v>136</v>
      </c>
      <c r="H452" s="7">
        <v>130</v>
      </c>
      <c r="I452" s="1">
        <v>43944</v>
      </c>
      <c r="J452" s="7">
        <v>650</v>
      </c>
      <c r="K452" t="s">
        <v>28</v>
      </c>
      <c r="L452" t="s">
        <v>2160</v>
      </c>
      <c r="M452" t="s">
        <v>2161</v>
      </c>
      <c r="N452" t="s">
        <v>185</v>
      </c>
      <c r="O452" t="s">
        <v>6</v>
      </c>
      <c r="P452" s="7">
        <v>6</v>
      </c>
      <c r="Q452" s="8">
        <v>5</v>
      </c>
      <c r="R452" t="s">
        <v>118</v>
      </c>
      <c r="S452" t="s">
        <v>119</v>
      </c>
      <c r="T452" t="s">
        <v>9</v>
      </c>
      <c r="U452" t="s">
        <v>2162</v>
      </c>
      <c r="V452">
        <v>-90.035342</v>
      </c>
      <c r="W452">
        <v>30.000738599999998</v>
      </c>
      <c r="X452" t="s">
        <v>10</v>
      </c>
      <c r="Y452" s="8">
        <v>210557</v>
      </c>
      <c r="Z452" t="s">
        <v>246</v>
      </c>
      <c r="AA452" t="s">
        <v>17</v>
      </c>
      <c r="AB452" t="s">
        <v>33</v>
      </c>
      <c r="AC452" t="s">
        <v>17</v>
      </c>
      <c r="AD452" t="s">
        <v>4</v>
      </c>
      <c r="AE452" t="s">
        <v>2633</v>
      </c>
      <c r="AF452" t="s">
        <v>2634</v>
      </c>
      <c r="AG452" t="s">
        <v>2635</v>
      </c>
      <c r="AH452">
        <v>70126</v>
      </c>
      <c r="AI452">
        <v>4</v>
      </c>
    </row>
    <row r="453" spans="1:35" x14ac:dyDescent="0.35">
      <c r="A453" s="7">
        <v>2020</v>
      </c>
      <c r="B453" s="8">
        <v>149</v>
      </c>
      <c r="C453" s="7">
        <v>2020</v>
      </c>
      <c r="D453" s="7">
        <v>1332065414</v>
      </c>
      <c r="E453" t="s">
        <v>0</v>
      </c>
      <c r="F453" t="s">
        <v>13</v>
      </c>
      <c r="G453" t="s">
        <v>2</v>
      </c>
      <c r="H453" s="7">
        <v>130</v>
      </c>
      <c r="I453" s="1">
        <v>43982</v>
      </c>
      <c r="J453" s="7">
        <v>19370</v>
      </c>
      <c r="K453" t="s">
        <v>3</v>
      </c>
      <c r="L453" t="s">
        <v>592</v>
      </c>
      <c r="M453" t="s">
        <v>593</v>
      </c>
      <c r="N453" t="s">
        <v>70</v>
      </c>
      <c r="O453" t="s">
        <v>6</v>
      </c>
      <c r="P453" s="7">
        <v>6</v>
      </c>
      <c r="Q453" s="8">
        <v>149</v>
      </c>
      <c r="R453" t="s">
        <v>19</v>
      </c>
      <c r="S453" t="s">
        <v>20</v>
      </c>
      <c r="T453" t="s">
        <v>9</v>
      </c>
      <c r="U453" t="s">
        <v>594</v>
      </c>
      <c r="V453">
        <v>-89.980574000000004</v>
      </c>
      <c r="W453">
        <v>30.046936299999999</v>
      </c>
      <c r="X453" t="s">
        <v>10</v>
      </c>
      <c r="Y453" s="8">
        <v>210557</v>
      </c>
      <c r="Z453" t="s">
        <v>246</v>
      </c>
      <c r="AA453" t="s">
        <v>17</v>
      </c>
      <c r="AB453" t="s">
        <v>12</v>
      </c>
      <c r="AC453" t="s">
        <v>17</v>
      </c>
      <c r="AD453" t="s">
        <v>4</v>
      </c>
      <c r="AE453" t="s">
        <v>2630</v>
      </c>
      <c r="AF453" t="s">
        <v>2631</v>
      </c>
      <c r="AG453" t="s">
        <v>2632</v>
      </c>
      <c r="AH453">
        <v>70127</v>
      </c>
      <c r="AI453">
        <v>5</v>
      </c>
    </row>
    <row r="454" spans="1:35" x14ac:dyDescent="0.35">
      <c r="A454" s="7">
        <v>2020</v>
      </c>
      <c r="B454" s="8">
        <v>27</v>
      </c>
      <c r="C454" s="7">
        <v>2020</v>
      </c>
      <c r="D454" s="7">
        <v>1332545286</v>
      </c>
      <c r="E454" t="s">
        <v>0</v>
      </c>
      <c r="F454" t="s">
        <v>1</v>
      </c>
      <c r="G454" t="s">
        <v>136</v>
      </c>
      <c r="H454" s="7">
        <v>130</v>
      </c>
      <c r="I454" s="1">
        <v>43989</v>
      </c>
      <c r="J454" s="7">
        <v>3510</v>
      </c>
      <c r="K454" t="s">
        <v>147</v>
      </c>
      <c r="L454" t="s">
        <v>1286</v>
      </c>
      <c r="M454" t="s">
        <v>1287</v>
      </c>
      <c r="N454" t="s">
        <v>1215</v>
      </c>
      <c r="O454" t="s">
        <v>6</v>
      </c>
      <c r="P454" s="7">
        <v>1</v>
      </c>
      <c r="Q454" s="8">
        <v>27</v>
      </c>
      <c r="R454" t="s">
        <v>138</v>
      </c>
      <c r="S454" t="s">
        <v>139</v>
      </c>
      <c r="T454" t="s">
        <v>9</v>
      </c>
      <c r="U454" t="s">
        <v>1288</v>
      </c>
      <c r="V454">
        <v>-90.075862000000001</v>
      </c>
      <c r="W454">
        <v>29.956291100000001</v>
      </c>
      <c r="X454" t="s">
        <v>251</v>
      </c>
      <c r="Y454" s="8">
        <v>210557</v>
      </c>
      <c r="Z454" t="s">
        <v>246</v>
      </c>
      <c r="AA454" t="s">
        <v>40</v>
      </c>
      <c r="AB454" t="s">
        <v>148</v>
      </c>
      <c r="AC454" t="s">
        <v>40</v>
      </c>
      <c r="AD454" t="s">
        <v>4</v>
      </c>
      <c r="AE454" t="s">
        <v>2627</v>
      </c>
      <c r="AF454" t="s">
        <v>2628</v>
      </c>
      <c r="AG454" t="s">
        <v>2629</v>
      </c>
      <c r="AH454">
        <v>70112</v>
      </c>
      <c r="AI454">
        <v>6</v>
      </c>
    </row>
    <row r="455" spans="1:35" x14ac:dyDescent="0.35">
      <c r="A455" s="7">
        <v>2020</v>
      </c>
      <c r="B455" s="8">
        <v>7</v>
      </c>
      <c r="C455" s="7">
        <v>2020</v>
      </c>
      <c r="D455" s="7">
        <v>1332688125</v>
      </c>
      <c r="E455" t="s">
        <v>0</v>
      </c>
      <c r="F455" t="s">
        <v>1</v>
      </c>
      <c r="G455" t="s">
        <v>2</v>
      </c>
      <c r="H455" s="7">
        <v>130</v>
      </c>
      <c r="I455" s="1">
        <v>43990</v>
      </c>
      <c r="J455" s="7">
        <v>910</v>
      </c>
      <c r="K455" t="s">
        <v>28</v>
      </c>
      <c r="L455" t="s">
        <v>2007</v>
      </c>
      <c r="M455" t="s">
        <v>2008</v>
      </c>
      <c r="N455" t="s">
        <v>671</v>
      </c>
      <c r="O455" t="s">
        <v>6</v>
      </c>
      <c r="P455" s="7">
        <v>1</v>
      </c>
      <c r="Q455" s="8">
        <v>7</v>
      </c>
      <c r="R455" t="s">
        <v>93</v>
      </c>
      <c r="S455" t="s">
        <v>94</v>
      </c>
      <c r="T455" t="s">
        <v>9</v>
      </c>
      <c r="U455" t="s">
        <v>2009</v>
      </c>
      <c r="V455">
        <v>-90.111227999999997</v>
      </c>
      <c r="W455">
        <v>29.9437918</v>
      </c>
      <c r="X455" t="s">
        <v>251</v>
      </c>
      <c r="Y455" s="8">
        <v>210557</v>
      </c>
      <c r="Z455" t="s">
        <v>246</v>
      </c>
      <c r="AA455" t="s">
        <v>17</v>
      </c>
      <c r="AB455" t="s">
        <v>33</v>
      </c>
      <c r="AC455" t="s">
        <v>17</v>
      </c>
      <c r="AD455" t="s">
        <v>4</v>
      </c>
      <c r="AE455" t="s">
        <v>2636</v>
      </c>
      <c r="AF455" t="s">
        <v>2637</v>
      </c>
      <c r="AG455" t="s">
        <v>2638</v>
      </c>
      <c r="AH455">
        <v>70125</v>
      </c>
      <c r="AI455">
        <v>6</v>
      </c>
    </row>
    <row r="456" spans="1:35" x14ac:dyDescent="0.35">
      <c r="A456" s="7">
        <v>2020</v>
      </c>
      <c r="B456" s="8">
        <v>124</v>
      </c>
      <c r="C456" s="7">
        <v>2020</v>
      </c>
      <c r="D456" s="7">
        <v>1333125835</v>
      </c>
      <c r="E456" t="s">
        <v>0</v>
      </c>
      <c r="F456" t="s">
        <v>13</v>
      </c>
      <c r="G456" t="s">
        <v>2</v>
      </c>
      <c r="H456" s="7">
        <v>130</v>
      </c>
      <c r="I456" s="1">
        <v>43998</v>
      </c>
      <c r="J456" s="7">
        <v>16120</v>
      </c>
      <c r="K456" t="s">
        <v>3</v>
      </c>
      <c r="L456" t="s">
        <v>650</v>
      </c>
      <c r="M456" t="s">
        <v>651</v>
      </c>
      <c r="N456" t="s">
        <v>493</v>
      </c>
      <c r="O456" t="s">
        <v>6</v>
      </c>
      <c r="P456" s="7">
        <v>6</v>
      </c>
      <c r="Q456" s="8">
        <v>124</v>
      </c>
      <c r="R456" t="s">
        <v>141</v>
      </c>
      <c r="S456" t="s">
        <v>142</v>
      </c>
      <c r="T456" t="s">
        <v>9</v>
      </c>
      <c r="U456" t="s">
        <v>652</v>
      </c>
      <c r="V456">
        <v>-90.017623999999998</v>
      </c>
      <c r="W456">
        <v>30.0159576</v>
      </c>
      <c r="X456" t="s">
        <v>251</v>
      </c>
      <c r="Y456" s="8">
        <v>210557</v>
      </c>
      <c r="Z456" t="s">
        <v>246</v>
      </c>
      <c r="AA456" t="s">
        <v>11</v>
      </c>
      <c r="AB456" t="s">
        <v>12</v>
      </c>
      <c r="AC456" t="s">
        <v>11</v>
      </c>
      <c r="AD456" t="s">
        <v>4</v>
      </c>
      <c r="AE456" t="s">
        <v>2633</v>
      </c>
      <c r="AF456" t="s">
        <v>2634</v>
      </c>
      <c r="AG456" t="s">
        <v>2635</v>
      </c>
      <c r="AH456">
        <v>70126</v>
      </c>
      <c r="AI456">
        <v>6</v>
      </c>
    </row>
    <row r="457" spans="1:35" x14ac:dyDescent="0.35">
      <c r="A457" s="7">
        <v>2020</v>
      </c>
      <c r="B457" s="8">
        <v>12</v>
      </c>
      <c r="C457" s="7">
        <v>2020</v>
      </c>
      <c r="D457" s="7">
        <v>1323222467</v>
      </c>
      <c r="E457" t="s">
        <v>0</v>
      </c>
      <c r="F457" t="s">
        <v>1</v>
      </c>
      <c r="G457" t="s">
        <v>109</v>
      </c>
      <c r="H457" s="7">
        <v>131</v>
      </c>
      <c r="I457" s="1">
        <v>43856</v>
      </c>
      <c r="J457" s="7">
        <v>1572</v>
      </c>
      <c r="K457" t="s">
        <v>28</v>
      </c>
      <c r="L457" t="s">
        <v>1629</v>
      </c>
      <c r="M457" t="s">
        <v>1630</v>
      </c>
      <c r="N457" t="s">
        <v>126</v>
      </c>
      <c r="O457" t="s">
        <v>6</v>
      </c>
      <c r="P457" s="7">
        <v>1</v>
      </c>
      <c r="Q457" s="8">
        <v>12</v>
      </c>
      <c r="R457" t="s">
        <v>396</v>
      </c>
      <c r="S457" t="s">
        <v>397</v>
      </c>
      <c r="T457" t="s">
        <v>9</v>
      </c>
      <c r="U457" t="s">
        <v>1631</v>
      </c>
      <c r="V457">
        <v>-90.121088</v>
      </c>
      <c r="W457">
        <v>30.011909800000002</v>
      </c>
      <c r="X457" t="s">
        <v>10</v>
      </c>
      <c r="Y457" s="8">
        <v>210557</v>
      </c>
      <c r="Z457" t="s">
        <v>246</v>
      </c>
      <c r="AA457" t="s">
        <v>32</v>
      </c>
      <c r="AB457" t="s">
        <v>33</v>
      </c>
      <c r="AC457" t="s">
        <v>32</v>
      </c>
      <c r="AD457" t="s">
        <v>4</v>
      </c>
      <c r="AE457" t="s">
        <v>2636</v>
      </c>
      <c r="AF457" t="s">
        <v>2637</v>
      </c>
      <c r="AG457" t="s">
        <v>2638</v>
      </c>
      <c r="AH457">
        <v>70124</v>
      </c>
      <c r="AI457">
        <v>1</v>
      </c>
    </row>
    <row r="458" spans="1:35" x14ac:dyDescent="0.35">
      <c r="A458" s="7">
        <v>2020</v>
      </c>
      <c r="B458" s="8">
        <v>1</v>
      </c>
      <c r="C458" s="7">
        <v>2020</v>
      </c>
      <c r="D458" s="7">
        <v>1323479576</v>
      </c>
      <c r="E458" t="s">
        <v>0</v>
      </c>
      <c r="F458" t="s">
        <v>13</v>
      </c>
      <c r="G458" t="s">
        <v>2</v>
      </c>
      <c r="H458" s="7">
        <v>131</v>
      </c>
      <c r="I458" s="1">
        <v>43864</v>
      </c>
      <c r="J458" s="7">
        <v>131</v>
      </c>
      <c r="K458" t="s">
        <v>28</v>
      </c>
      <c r="L458" t="s">
        <v>2457</v>
      </c>
      <c r="M458" t="s">
        <v>2458</v>
      </c>
      <c r="N458" t="s">
        <v>161</v>
      </c>
      <c r="O458" t="s">
        <v>6</v>
      </c>
      <c r="P458" s="7">
        <v>6</v>
      </c>
      <c r="Q458" s="8">
        <v>1</v>
      </c>
      <c r="R458" t="s">
        <v>138</v>
      </c>
      <c r="S458" t="s">
        <v>139</v>
      </c>
      <c r="T458" t="s">
        <v>9</v>
      </c>
      <c r="U458" t="s">
        <v>2459</v>
      </c>
      <c r="V458">
        <v>-90.048216999999994</v>
      </c>
      <c r="W458">
        <v>30.027873499999998</v>
      </c>
      <c r="X458" t="s">
        <v>10</v>
      </c>
      <c r="Y458" s="8">
        <v>210557</v>
      </c>
      <c r="Z458" t="s">
        <v>246</v>
      </c>
      <c r="AA458" t="s">
        <v>40</v>
      </c>
      <c r="AB458" t="s">
        <v>33</v>
      </c>
      <c r="AC458" t="s">
        <v>40</v>
      </c>
      <c r="AD458" t="s">
        <v>4</v>
      </c>
      <c r="AE458" t="s">
        <v>2633</v>
      </c>
      <c r="AF458" t="s">
        <v>2634</v>
      </c>
      <c r="AG458" t="s">
        <v>2635</v>
      </c>
      <c r="AH458">
        <v>70148</v>
      </c>
      <c r="AI458">
        <v>2</v>
      </c>
    </row>
    <row r="459" spans="1:35" x14ac:dyDescent="0.35">
      <c r="A459" s="7">
        <v>2020</v>
      </c>
      <c r="B459" s="8">
        <v>37</v>
      </c>
      <c r="C459" s="7">
        <v>2020</v>
      </c>
      <c r="D459" s="7">
        <v>1330693066</v>
      </c>
      <c r="E459" t="s">
        <v>0</v>
      </c>
      <c r="F459" t="s">
        <v>13</v>
      </c>
      <c r="G459" t="s">
        <v>2</v>
      </c>
      <c r="H459" s="7">
        <v>131</v>
      </c>
      <c r="I459" s="1">
        <v>43966</v>
      </c>
      <c r="J459" s="7">
        <v>4847</v>
      </c>
      <c r="K459" t="s">
        <v>3</v>
      </c>
      <c r="L459" t="s">
        <v>1174</v>
      </c>
      <c r="M459" t="s">
        <v>1175</v>
      </c>
      <c r="N459" t="s">
        <v>91</v>
      </c>
      <c r="O459" t="s">
        <v>6</v>
      </c>
      <c r="P459" s="7">
        <v>6</v>
      </c>
      <c r="Q459" s="8">
        <v>37</v>
      </c>
      <c r="R459" t="s">
        <v>30</v>
      </c>
      <c r="S459" t="s">
        <v>31</v>
      </c>
      <c r="T459" t="s">
        <v>9</v>
      </c>
      <c r="U459" t="s">
        <v>1176</v>
      </c>
      <c r="V459">
        <v>-89.957409999999996</v>
      </c>
      <c r="W459">
        <v>30.060988999999999</v>
      </c>
      <c r="X459" t="s">
        <v>10</v>
      </c>
      <c r="Y459" s="8">
        <v>210557</v>
      </c>
      <c r="Z459" t="s">
        <v>246</v>
      </c>
      <c r="AA459" t="s">
        <v>32</v>
      </c>
      <c r="AB459" t="s">
        <v>12</v>
      </c>
      <c r="AC459" t="s">
        <v>32</v>
      </c>
      <c r="AD459" t="s">
        <v>4</v>
      </c>
      <c r="AE459" t="s">
        <v>2630</v>
      </c>
      <c r="AF459" t="s">
        <v>2631</v>
      </c>
      <c r="AG459" t="s">
        <v>2632</v>
      </c>
      <c r="AH459">
        <v>70128</v>
      </c>
      <c r="AI459">
        <v>5</v>
      </c>
    </row>
    <row r="460" spans="1:35" x14ac:dyDescent="0.35">
      <c r="A460" s="7">
        <v>2020</v>
      </c>
      <c r="B460" s="8">
        <v>7</v>
      </c>
      <c r="C460" s="7">
        <v>2020</v>
      </c>
      <c r="D460" s="7">
        <v>1325957496</v>
      </c>
      <c r="E460" t="s">
        <v>0</v>
      </c>
      <c r="F460" t="s">
        <v>1</v>
      </c>
      <c r="G460" t="s">
        <v>2</v>
      </c>
      <c r="H460" s="7">
        <v>132</v>
      </c>
      <c r="I460" s="1">
        <v>43918</v>
      </c>
      <c r="J460" s="7">
        <v>924</v>
      </c>
      <c r="K460" t="s">
        <v>28</v>
      </c>
      <c r="L460" t="s">
        <v>1992</v>
      </c>
      <c r="M460" t="s">
        <v>1993</v>
      </c>
      <c r="N460" t="s">
        <v>135</v>
      </c>
      <c r="O460" t="s">
        <v>6</v>
      </c>
      <c r="P460" s="7">
        <v>1</v>
      </c>
      <c r="Q460" s="8">
        <v>7</v>
      </c>
      <c r="R460" t="s">
        <v>30</v>
      </c>
      <c r="S460" t="s">
        <v>31</v>
      </c>
      <c r="T460" t="s">
        <v>9</v>
      </c>
      <c r="U460" t="s">
        <v>1994</v>
      </c>
      <c r="V460">
        <v>-90.097848999999997</v>
      </c>
      <c r="W460">
        <v>29.920311000000002</v>
      </c>
      <c r="X460" t="s">
        <v>10</v>
      </c>
      <c r="Y460" s="8">
        <v>210557</v>
      </c>
      <c r="Z460" t="s">
        <v>246</v>
      </c>
      <c r="AA460" t="s">
        <v>32</v>
      </c>
      <c r="AB460" t="s">
        <v>33</v>
      </c>
      <c r="AC460" t="s">
        <v>32</v>
      </c>
      <c r="AD460" t="s">
        <v>4</v>
      </c>
      <c r="AE460" t="s">
        <v>2627</v>
      </c>
      <c r="AF460" t="s">
        <v>2628</v>
      </c>
      <c r="AG460" t="s">
        <v>2629</v>
      </c>
      <c r="AH460">
        <v>70115</v>
      </c>
      <c r="AI460">
        <v>3</v>
      </c>
    </row>
    <row r="461" spans="1:35" x14ac:dyDescent="0.35">
      <c r="A461" s="7">
        <v>2020</v>
      </c>
      <c r="B461" s="8">
        <v>96</v>
      </c>
      <c r="C461" s="7">
        <v>2020</v>
      </c>
      <c r="D461" s="7">
        <v>1326694368</v>
      </c>
      <c r="E461" t="s">
        <v>0</v>
      </c>
      <c r="F461" t="s">
        <v>1</v>
      </c>
      <c r="G461" t="s">
        <v>136</v>
      </c>
      <c r="H461" s="7">
        <v>132</v>
      </c>
      <c r="I461" s="1">
        <v>43930</v>
      </c>
      <c r="J461" s="7">
        <v>12672</v>
      </c>
      <c r="K461" t="s">
        <v>3</v>
      </c>
      <c r="L461" t="s">
        <v>745</v>
      </c>
      <c r="M461" t="s">
        <v>746</v>
      </c>
      <c r="N461" t="s">
        <v>352</v>
      </c>
      <c r="O461" t="s">
        <v>6</v>
      </c>
      <c r="P461" s="7">
        <v>1</v>
      </c>
      <c r="Q461" s="8">
        <v>96</v>
      </c>
      <c r="R461" t="s">
        <v>162</v>
      </c>
      <c r="S461" t="s">
        <v>163</v>
      </c>
      <c r="T461" t="s">
        <v>9</v>
      </c>
      <c r="U461" t="s">
        <v>759</v>
      </c>
      <c r="V461">
        <v>-90.071264999999997</v>
      </c>
      <c r="W461">
        <v>29.938611900000001</v>
      </c>
      <c r="X461" t="s">
        <v>10</v>
      </c>
      <c r="Y461" s="8">
        <v>210557</v>
      </c>
      <c r="Z461" t="s">
        <v>246</v>
      </c>
      <c r="AA461" t="s">
        <v>163</v>
      </c>
      <c r="AB461" t="s">
        <v>12</v>
      </c>
      <c r="AC461" t="s">
        <v>163</v>
      </c>
      <c r="AD461" t="s">
        <v>4</v>
      </c>
      <c r="AE461" t="s">
        <v>2627</v>
      </c>
      <c r="AF461" t="s">
        <v>2628</v>
      </c>
      <c r="AG461" t="s">
        <v>2629</v>
      </c>
      <c r="AH461">
        <v>70130</v>
      </c>
      <c r="AI461">
        <v>4</v>
      </c>
    </row>
    <row r="462" spans="1:35" x14ac:dyDescent="0.35">
      <c r="A462" s="7">
        <v>2020</v>
      </c>
      <c r="B462" s="8">
        <v>58</v>
      </c>
      <c r="C462" s="7">
        <v>2020</v>
      </c>
      <c r="D462" s="7">
        <v>1330693033</v>
      </c>
      <c r="E462" t="s">
        <v>0</v>
      </c>
      <c r="F462" t="s">
        <v>13</v>
      </c>
      <c r="G462" t="s">
        <v>2</v>
      </c>
      <c r="H462" s="7">
        <v>132</v>
      </c>
      <c r="I462" s="1">
        <v>43966</v>
      </c>
      <c r="J462" s="7">
        <v>7656</v>
      </c>
      <c r="K462" t="s">
        <v>3</v>
      </c>
      <c r="L462" t="s">
        <v>986</v>
      </c>
      <c r="M462" t="s">
        <v>987</v>
      </c>
      <c r="N462" t="s">
        <v>18</v>
      </c>
      <c r="O462" t="s">
        <v>6</v>
      </c>
      <c r="P462" s="7">
        <v>6</v>
      </c>
      <c r="Q462" s="8">
        <v>58</v>
      </c>
      <c r="R462" t="s">
        <v>30</v>
      </c>
      <c r="S462" t="s">
        <v>31</v>
      </c>
      <c r="T462" t="s">
        <v>9</v>
      </c>
      <c r="U462" t="s">
        <v>992</v>
      </c>
      <c r="V462">
        <v>-89.959513000000001</v>
      </c>
      <c r="W462">
        <v>30.063551400000001</v>
      </c>
      <c r="X462" t="s">
        <v>10</v>
      </c>
      <c r="Y462" s="8">
        <v>210557</v>
      </c>
      <c r="Z462" t="s">
        <v>246</v>
      </c>
      <c r="AA462" t="s">
        <v>32</v>
      </c>
      <c r="AB462" t="s">
        <v>12</v>
      </c>
      <c r="AC462" t="s">
        <v>32</v>
      </c>
      <c r="AD462" t="s">
        <v>4</v>
      </c>
      <c r="AE462" t="s">
        <v>2630</v>
      </c>
      <c r="AF462" t="s">
        <v>2631</v>
      </c>
      <c r="AG462" t="s">
        <v>2632</v>
      </c>
      <c r="AH462">
        <v>70128</v>
      </c>
      <c r="AI462">
        <v>5</v>
      </c>
    </row>
    <row r="463" spans="1:35" x14ac:dyDescent="0.35">
      <c r="A463" s="7">
        <v>2020</v>
      </c>
      <c r="B463" s="8">
        <v>3</v>
      </c>
      <c r="C463" s="7">
        <v>2020</v>
      </c>
      <c r="D463" s="7">
        <v>1322474174</v>
      </c>
      <c r="E463" t="s">
        <v>0</v>
      </c>
      <c r="F463" t="s">
        <v>124</v>
      </c>
      <c r="G463" t="s">
        <v>109</v>
      </c>
      <c r="H463" s="7">
        <v>133</v>
      </c>
      <c r="I463" s="1">
        <v>43842</v>
      </c>
      <c r="J463" s="7">
        <v>399</v>
      </c>
      <c r="K463" t="s">
        <v>28</v>
      </c>
      <c r="L463" t="s">
        <v>2278</v>
      </c>
      <c r="M463" t="s">
        <v>2279</v>
      </c>
      <c r="N463" t="s">
        <v>170</v>
      </c>
      <c r="O463" t="s">
        <v>6</v>
      </c>
      <c r="P463" s="7">
        <v>81</v>
      </c>
      <c r="Q463" s="8">
        <v>3</v>
      </c>
      <c r="R463" t="s">
        <v>75</v>
      </c>
      <c r="S463" t="s">
        <v>76</v>
      </c>
      <c r="T463" t="s">
        <v>9</v>
      </c>
      <c r="U463" t="s">
        <v>2280</v>
      </c>
      <c r="V463">
        <v>-89.942971</v>
      </c>
      <c r="W463">
        <v>29.900101500000002</v>
      </c>
      <c r="X463" t="s">
        <v>10</v>
      </c>
      <c r="Y463" s="8">
        <v>210557</v>
      </c>
      <c r="Z463" t="s">
        <v>246</v>
      </c>
      <c r="AA463" t="s">
        <v>17</v>
      </c>
      <c r="AB463" t="s">
        <v>33</v>
      </c>
      <c r="AC463" t="s">
        <v>17</v>
      </c>
      <c r="AD463" t="s">
        <v>4</v>
      </c>
      <c r="AE463" t="s">
        <v>2639</v>
      </c>
      <c r="AF463" t="s">
        <v>2640</v>
      </c>
      <c r="AG463" t="s">
        <v>2641</v>
      </c>
      <c r="AH463">
        <v>70131</v>
      </c>
      <c r="AI463">
        <v>1</v>
      </c>
    </row>
    <row r="464" spans="1:35" x14ac:dyDescent="0.35">
      <c r="A464" s="7">
        <v>2020</v>
      </c>
      <c r="B464" s="8">
        <v>8</v>
      </c>
      <c r="C464" s="7">
        <v>2020</v>
      </c>
      <c r="D464" s="7">
        <v>1324142737</v>
      </c>
      <c r="E464" t="s">
        <v>0</v>
      </c>
      <c r="F464" t="s">
        <v>1</v>
      </c>
      <c r="G464" t="s">
        <v>2</v>
      </c>
      <c r="H464" s="7">
        <v>133</v>
      </c>
      <c r="I464" s="1">
        <v>43880</v>
      </c>
      <c r="J464" s="7">
        <v>1064</v>
      </c>
      <c r="K464" t="s">
        <v>28</v>
      </c>
      <c r="L464" t="s">
        <v>1906</v>
      </c>
      <c r="M464" t="s">
        <v>1907</v>
      </c>
      <c r="N464" t="s">
        <v>414</v>
      </c>
      <c r="O464" t="s">
        <v>6</v>
      </c>
      <c r="P464" s="7">
        <v>1</v>
      </c>
      <c r="Q464" s="8">
        <v>8</v>
      </c>
      <c r="R464" t="s">
        <v>38</v>
      </c>
      <c r="S464" t="s">
        <v>39</v>
      </c>
      <c r="T464" t="s">
        <v>9</v>
      </c>
      <c r="U464" t="s">
        <v>1908</v>
      </c>
      <c r="V464">
        <v>-90.116990999999999</v>
      </c>
      <c r="W464">
        <v>30.0065302</v>
      </c>
      <c r="X464" t="s">
        <v>10</v>
      </c>
      <c r="Y464" s="8">
        <v>210557</v>
      </c>
      <c r="Z464" t="s">
        <v>246</v>
      </c>
      <c r="AA464" t="s">
        <v>40</v>
      </c>
      <c r="AB464" t="s">
        <v>33</v>
      </c>
      <c r="AC464" t="s">
        <v>39</v>
      </c>
      <c r="AD464" t="s">
        <v>4</v>
      </c>
      <c r="AE464" t="s">
        <v>2636</v>
      </c>
      <c r="AF464" t="s">
        <v>2637</v>
      </c>
      <c r="AG464" t="s">
        <v>2638</v>
      </c>
      <c r="AH464">
        <v>70124</v>
      </c>
      <c r="AI464">
        <v>2</v>
      </c>
    </row>
    <row r="465" spans="1:35" x14ac:dyDescent="0.35">
      <c r="A465" s="7">
        <v>2020</v>
      </c>
      <c r="B465" s="8">
        <v>116</v>
      </c>
      <c r="C465" s="7">
        <v>2020</v>
      </c>
      <c r="D465" s="7">
        <v>1324305126</v>
      </c>
      <c r="E465" t="s">
        <v>0</v>
      </c>
      <c r="F465" t="s">
        <v>124</v>
      </c>
      <c r="G465" t="s">
        <v>56</v>
      </c>
      <c r="H465" s="7">
        <v>133</v>
      </c>
      <c r="I465" s="1">
        <v>43881</v>
      </c>
      <c r="J465" s="7">
        <v>15428</v>
      </c>
      <c r="K465" t="s">
        <v>3</v>
      </c>
      <c r="L465" t="s">
        <v>677</v>
      </c>
      <c r="M465" t="s">
        <v>678</v>
      </c>
      <c r="N465" t="s">
        <v>679</v>
      </c>
      <c r="O465" t="s">
        <v>6</v>
      </c>
      <c r="P465" s="7">
        <v>81</v>
      </c>
      <c r="Q465" s="8">
        <v>116</v>
      </c>
      <c r="R465" t="s">
        <v>151</v>
      </c>
      <c r="S465" t="s">
        <v>152</v>
      </c>
      <c r="T465" t="s">
        <v>9</v>
      </c>
      <c r="U465" t="s">
        <v>680</v>
      </c>
      <c r="V465">
        <v>-89.986799000000005</v>
      </c>
      <c r="W465">
        <v>29.907233000000002</v>
      </c>
      <c r="X465" t="s">
        <v>10</v>
      </c>
      <c r="Y465" s="8">
        <v>210557</v>
      </c>
      <c r="Z465" t="s">
        <v>246</v>
      </c>
      <c r="AA465" t="s">
        <v>17</v>
      </c>
      <c r="AB465" t="s">
        <v>12</v>
      </c>
      <c r="AC465" t="s">
        <v>17</v>
      </c>
      <c r="AD465" t="s">
        <v>4</v>
      </c>
      <c r="AE465" t="s">
        <v>2639</v>
      </c>
      <c r="AF465" t="s">
        <v>2640</v>
      </c>
      <c r="AG465" t="s">
        <v>2641</v>
      </c>
      <c r="AH465">
        <v>70131</v>
      </c>
      <c r="AI465">
        <v>2</v>
      </c>
    </row>
    <row r="466" spans="1:35" x14ac:dyDescent="0.35">
      <c r="A466" s="7">
        <v>2020</v>
      </c>
      <c r="B466" s="8">
        <v>13</v>
      </c>
      <c r="C466" s="7">
        <v>2020</v>
      </c>
      <c r="D466" s="7">
        <v>1325095835</v>
      </c>
      <c r="E466" t="s">
        <v>0</v>
      </c>
      <c r="F466" t="s">
        <v>13</v>
      </c>
      <c r="G466" t="s">
        <v>2</v>
      </c>
      <c r="H466" s="7">
        <v>133</v>
      </c>
      <c r="I466" s="1">
        <v>43895</v>
      </c>
      <c r="J466" s="7">
        <v>1729</v>
      </c>
      <c r="K466" t="s">
        <v>28</v>
      </c>
      <c r="L466" t="s">
        <v>1612</v>
      </c>
      <c r="M466" t="s">
        <v>1613</v>
      </c>
      <c r="N466" t="s">
        <v>29</v>
      </c>
      <c r="O466" t="s">
        <v>6</v>
      </c>
      <c r="P466" s="7">
        <v>6</v>
      </c>
      <c r="Q466" s="8">
        <v>13</v>
      </c>
      <c r="R466" t="s">
        <v>93</v>
      </c>
      <c r="S466" t="s">
        <v>94</v>
      </c>
      <c r="T466" t="s">
        <v>9</v>
      </c>
      <c r="U466" t="s">
        <v>1614</v>
      </c>
      <c r="V466">
        <v>-90.038846000000007</v>
      </c>
      <c r="W466">
        <v>30.010308299999998</v>
      </c>
      <c r="X466" t="s">
        <v>10</v>
      </c>
      <c r="Y466" s="8">
        <v>210557</v>
      </c>
      <c r="Z466" t="s">
        <v>246</v>
      </c>
      <c r="AA466" t="s">
        <v>17</v>
      </c>
      <c r="AB466" t="s">
        <v>33</v>
      </c>
      <c r="AC466" t="s">
        <v>17</v>
      </c>
      <c r="AD466" t="s">
        <v>4</v>
      </c>
      <c r="AE466" t="s">
        <v>2633</v>
      </c>
      <c r="AF466" t="s">
        <v>2634</v>
      </c>
      <c r="AG466" t="s">
        <v>2635</v>
      </c>
      <c r="AH466">
        <v>70126</v>
      </c>
      <c r="AI466">
        <v>3</v>
      </c>
    </row>
    <row r="467" spans="1:35" x14ac:dyDescent="0.35">
      <c r="A467" s="7">
        <v>2020</v>
      </c>
      <c r="B467" s="8">
        <v>7</v>
      </c>
      <c r="C467" s="7">
        <v>2020</v>
      </c>
      <c r="D467" s="7">
        <v>1332578227</v>
      </c>
      <c r="E467" t="s">
        <v>0</v>
      </c>
      <c r="F467" t="s">
        <v>1</v>
      </c>
      <c r="G467" t="s">
        <v>2</v>
      </c>
      <c r="H467" s="7">
        <v>133</v>
      </c>
      <c r="I467" s="1">
        <v>43989</v>
      </c>
      <c r="J467" s="7">
        <v>931</v>
      </c>
      <c r="K467" t="s">
        <v>24</v>
      </c>
      <c r="L467" t="s">
        <v>2005</v>
      </c>
      <c r="M467" t="s">
        <v>2006</v>
      </c>
      <c r="N467" t="s">
        <v>84</v>
      </c>
      <c r="O467" t="s">
        <v>6</v>
      </c>
      <c r="P467" s="7">
        <v>1</v>
      </c>
      <c r="Q467" s="8">
        <v>7</v>
      </c>
      <c r="R467" t="s">
        <v>19</v>
      </c>
      <c r="S467" t="s">
        <v>20</v>
      </c>
      <c r="T467" t="s">
        <v>9</v>
      </c>
      <c r="U467" t="s">
        <v>1599</v>
      </c>
      <c r="V467">
        <v>-90.104322999999994</v>
      </c>
      <c r="W467">
        <v>30.0193157</v>
      </c>
      <c r="X467" t="s">
        <v>251</v>
      </c>
      <c r="Y467" s="8">
        <v>210557</v>
      </c>
      <c r="Z467" t="s">
        <v>246</v>
      </c>
      <c r="AA467" t="s">
        <v>17</v>
      </c>
      <c r="AB467" t="s">
        <v>27</v>
      </c>
      <c r="AC467" t="s">
        <v>17</v>
      </c>
      <c r="AD467" t="s">
        <v>4</v>
      </c>
      <c r="AE467" t="s">
        <v>2636</v>
      </c>
      <c r="AF467" t="s">
        <v>2637</v>
      </c>
      <c r="AG467" t="s">
        <v>2638</v>
      </c>
      <c r="AH467">
        <v>70124</v>
      </c>
      <c r="AI467">
        <v>6</v>
      </c>
    </row>
    <row r="468" spans="1:35" x14ac:dyDescent="0.35">
      <c r="A468" s="7">
        <v>2020</v>
      </c>
      <c r="B468" s="8">
        <v>1</v>
      </c>
      <c r="C468" s="7">
        <v>2020</v>
      </c>
      <c r="D468" s="7">
        <v>1332889191</v>
      </c>
      <c r="E468" t="s">
        <v>0</v>
      </c>
      <c r="F468" t="s">
        <v>13</v>
      </c>
      <c r="G468" t="s">
        <v>2592</v>
      </c>
      <c r="H468" s="7">
        <v>133</v>
      </c>
      <c r="I468" s="1">
        <v>43992</v>
      </c>
      <c r="J468" s="7">
        <v>133</v>
      </c>
      <c r="K468" t="s">
        <v>28</v>
      </c>
      <c r="L468" t="s">
        <v>2593</v>
      </c>
      <c r="M468" t="s">
        <v>2594</v>
      </c>
      <c r="N468" t="s">
        <v>165</v>
      </c>
      <c r="O468" t="s">
        <v>6</v>
      </c>
      <c r="P468" s="7">
        <v>6</v>
      </c>
      <c r="Q468" s="8">
        <v>1</v>
      </c>
      <c r="R468" t="s">
        <v>54</v>
      </c>
      <c r="S468" t="s">
        <v>55</v>
      </c>
      <c r="T468" t="s">
        <v>9</v>
      </c>
      <c r="U468" t="s">
        <v>2595</v>
      </c>
      <c r="V468">
        <v>-90.019724999999994</v>
      </c>
      <c r="W468">
        <v>29.980006700000001</v>
      </c>
      <c r="X468" t="s">
        <v>251</v>
      </c>
      <c r="Y468" s="8">
        <v>210557</v>
      </c>
      <c r="Z468" t="s">
        <v>246</v>
      </c>
      <c r="AA468" t="s">
        <v>17</v>
      </c>
      <c r="AB468" t="s">
        <v>33</v>
      </c>
      <c r="AC468" t="s">
        <v>17</v>
      </c>
      <c r="AD468" t="s">
        <v>4</v>
      </c>
      <c r="AE468" t="s">
        <v>2630</v>
      </c>
      <c r="AF468" t="s">
        <v>2631</v>
      </c>
      <c r="AG468" t="s">
        <v>2632</v>
      </c>
      <c r="AH468">
        <v>70126</v>
      </c>
      <c r="AI468">
        <v>6</v>
      </c>
    </row>
    <row r="469" spans="1:35" x14ac:dyDescent="0.35">
      <c r="A469" s="7">
        <v>2020</v>
      </c>
      <c r="B469" s="8">
        <v>7</v>
      </c>
      <c r="C469" s="7">
        <v>2020</v>
      </c>
      <c r="D469" s="7">
        <v>1323001850</v>
      </c>
      <c r="E469" t="s">
        <v>0</v>
      </c>
      <c r="F469" t="s">
        <v>124</v>
      </c>
      <c r="G469" t="s">
        <v>2</v>
      </c>
      <c r="H469" s="7">
        <v>134</v>
      </c>
      <c r="I469" s="1">
        <v>43849</v>
      </c>
      <c r="J469" s="7">
        <v>938</v>
      </c>
      <c r="K469" t="s">
        <v>24</v>
      </c>
      <c r="L469" t="s">
        <v>1959</v>
      </c>
      <c r="M469" t="s">
        <v>1960</v>
      </c>
      <c r="N469" t="s">
        <v>1441</v>
      </c>
      <c r="O469" t="s">
        <v>6</v>
      </c>
      <c r="P469" s="7">
        <v>81</v>
      </c>
      <c r="Q469" s="8">
        <v>7</v>
      </c>
      <c r="R469" t="s">
        <v>19</v>
      </c>
      <c r="S469" t="s">
        <v>20</v>
      </c>
      <c r="T469" t="s">
        <v>9</v>
      </c>
      <c r="U469" t="s">
        <v>1962</v>
      </c>
      <c r="V469">
        <v>-89.987255000000005</v>
      </c>
      <c r="W469">
        <v>29.921664400000001</v>
      </c>
      <c r="X469" t="s">
        <v>10</v>
      </c>
      <c r="Y469" s="8">
        <v>210557</v>
      </c>
      <c r="Z469" t="s">
        <v>246</v>
      </c>
      <c r="AA469" t="s">
        <v>17</v>
      </c>
      <c r="AB469" t="s">
        <v>27</v>
      </c>
      <c r="AC469" t="s">
        <v>17</v>
      </c>
      <c r="AD469" t="s">
        <v>4</v>
      </c>
      <c r="AE469" t="s">
        <v>2639</v>
      </c>
      <c r="AF469" t="s">
        <v>2640</v>
      </c>
      <c r="AG469" t="s">
        <v>2641</v>
      </c>
      <c r="AH469">
        <v>70131</v>
      </c>
      <c r="AI469">
        <v>1</v>
      </c>
    </row>
    <row r="470" spans="1:35" x14ac:dyDescent="0.35">
      <c r="A470" s="7">
        <v>2020</v>
      </c>
      <c r="B470" s="8">
        <v>745</v>
      </c>
      <c r="C470" s="7">
        <v>2020</v>
      </c>
      <c r="D470" s="7">
        <v>1323559097</v>
      </c>
      <c r="E470" t="s">
        <v>0</v>
      </c>
      <c r="F470" t="s">
        <v>13</v>
      </c>
      <c r="G470" t="s">
        <v>136</v>
      </c>
      <c r="H470" s="7">
        <v>134</v>
      </c>
      <c r="I470" s="1">
        <v>43866</v>
      </c>
      <c r="J470" s="7">
        <v>73010</v>
      </c>
      <c r="K470" t="s">
        <v>147</v>
      </c>
      <c r="L470" t="s">
        <v>354</v>
      </c>
      <c r="M470" t="s">
        <v>355</v>
      </c>
      <c r="N470" t="s">
        <v>189</v>
      </c>
      <c r="O470" t="s">
        <v>6</v>
      </c>
      <c r="P470" s="7">
        <v>6</v>
      </c>
      <c r="Q470" s="8">
        <v>745</v>
      </c>
      <c r="R470" t="s">
        <v>15</v>
      </c>
      <c r="S470" t="s">
        <v>16</v>
      </c>
      <c r="T470" t="s">
        <v>9</v>
      </c>
      <c r="U470" t="s">
        <v>356</v>
      </c>
      <c r="V470">
        <v>-90.037441999999999</v>
      </c>
      <c r="W470">
        <v>29.9803365</v>
      </c>
      <c r="X470" t="s">
        <v>10</v>
      </c>
      <c r="Y470" s="8">
        <v>210557</v>
      </c>
      <c r="Z470" t="s">
        <v>246</v>
      </c>
      <c r="AA470" t="s">
        <v>17</v>
      </c>
      <c r="AB470" t="s">
        <v>148</v>
      </c>
      <c r="AC470" t="s">
        <v>17</v>
      </c>
      <c r="AD470" t="s">
        <v>4</v>
      </c>
      <c r="AE470" t="s">
        <v>2633</v>
      </c>
      <c r="AF470" t="s">
        <v>2634</v>
      </c>
      <c r="AG470" t="s">
        <v>2635</v>
      </c>
      <c r="AH470">
        <v>70117</v>
      </c>
      <c r="AI470">
        <v>2</v>
      </c>
    </row>
    <row r="471" spans="1:35" x14ac:dyDescent="0.35">
      <c r="A471" s="7">
        <v>2020</v>
      </c>
      <c r="B471" s="8">
        <v>198</v>
      </c>
      <c r="C471" s="7">
        <v>2020</v>
      </c>
      <c r="D471" s="7">
        <v>1323558838</v>
      </c>
      <c r="E471" t="s">
        <v>0</v>
      </c>
      <c r="F471" t="s">
        <v>13</v>
      </c>
      <c r="G471" t="s">
        <v>136</v>
      </c>
      <c r="H471" s="7">
        <v>134</v>
      </c>
      <c r="I471" s="1">
        <v>43866</v>
      </c>
      <c r="J471" s="7">
        <v>26928</v>
      </c>
      <c r="K471" t="s">
        <v>147</v>
      </c>
      <c r="L471" t="s">
        <v>536</v>
      </c>
      <c r="M471" t="s">
        <v>537</v>
      </c>
      <c r="N471" t="s">
        <v>189</v>
      </c>
      <c r="O471" t="s">
        <v>6</v>
      </c>
      <c r="P471" s="7">
        <v>6</v>
      </c>
      <c r="Q471" s="8">
        <v>198</v>
      </c>
      <c r="R471" t="s">
        <v>15</v>
      </c>
      <c r="S471" t="s">
        <v>16</v>
      </c>
      <c r="T471" t="s">
        <v>9</v>
      </c>
      <c r="U471" t="s">
        <v>538</v>
      </c>
      <c r="V471">
        <v>-90.038447000000005</v>
      </c>
      <c r="W471">
        <v>29.980818899999999</v>
      </c>
      <c r="X471" t="s">
        <v>10</v>
      </c>
      <c r="Y471" s="8">
        <v>210557</v>
      </c>
      <c r="Z471" t="s">
        <v>246</v>
      </c>
      <c r="AA471" t="s">
        <v>17</v>
      </c>
      <c r="AB471" t="s">
        <v>148</v>
      </c>
      <c r="AC471" t="s">
        <v>17</v>
      </c>
      <c r="AD471" t="s">
        <v>4</v>
      </c>
      <c r="AE471" t="s">
        <v>2633</v>
      </c>
      <c r="AF471" t="s">
        <v>2634</v>
      </c>
      <c r="AG471" t="s">
        <v>2635</v>
      </c>
      <c r="AH471">
        <v>70117</v>
      </c>
      <c r="AI471">
        <v>2</v>
      </c>
    </row>
    <row r="472" spans="1:35" x14ac:dyDescent="0.35">
      <c r="A472" s="7">
        <v>2020</v>
      </c>
      <c r="B472" s="8">
        <v>1</v>
      </c>
      <c r="C472" s="7">
        <v>2020</v>
      </c>
      <c r="D472" s="7">
        <v>1323548792</v>
      </c>
      <c r="E472" t="s">
        <v>0</v>
      </c>
      <c r="F472" t="s">
        <v>13</v>
      </c>
      <c r="G472" t="s">
        <v>136</v>
      </c>
      <c r="H472" s="7">
        <v>134</v>
      </c>
      <c r="I472" s="1">
        <v>43866</v>
      </c>
      <c r="J472" s="7">
        <v>134</v>
      </c>
      <c r="K472" t="s">
        <v>28</v>
      </c>
      <c r="L472" t="s">
        <v>2466</v>
      </c>
      <c r="M472" t="s">
        <v>2467</v>
      </c>
      <c r="N472" t="s">
        <v>123</v>
      </c>
      <c r="O472" t="s">
        <v>6</v>
      </c>
      <c r="P472" s="7">
        <v>6</v>
      </c>
      <c r="Q472" s="8">
        <v>1</v>
      </c>
      <c r="R472" t="s">
        <v>162</v>
      </c>
      <c r="S472" t="s">
        <v>163</v>
      </c>
      <c r="T472" t="s">
        <v>9</v>
      </c>
      <c r="U472" t="s">
        <v>2468</v>
      </c>
      <c r="V472">
        <v>-90.059218000000001</v>
      </c>
      <c r="W472">
        <v>30.002502</v>
      </c>
      <c r="X472" t="s">
        <v>10</v>
      </c>
      <c r="Y472" s="8">
        <v>210557</v>
      </c>
      <c r="Z472" t="s">
        <v>246</v>
      </c>
      <c r="AA472" t="s">
        <v>163</v>
      </c>
      <c r="AB472" t="s">
        <v>33</v>
      </c>
      <c r="AC472" t="s">
        <v>163</v>
      </c>
      <c r="AD472" t="s">
        <v>4</v>
      </c>
      <c r="AE472" t="s">
        <v>2633</v>
      </c>
      <c r="AF472" t="s">
        <v>2634</v>
      </c>
      <c r="AG472" t="s">
        <v>2635</v>
      </c>
      <c r="AH472">
        <v>70122</v>
      </c>
      <c r="AI472">
        <v>2</v>
      </c>
    </row>
    <row r="473" spans="1:35" x14ac:dyDescent="0.35">
      <c r="A473" s="7">
        <v>2020</v>
      </c>
      <c r="B473" s="8">
        <v>67</v>
      </c>
      <c r="C473" s="7">
        <v>2020</v>
      </c>
      <c r="D473" s="7">
        <v>1326108189</v>
      </c>
      <c r="E473" t="s">
        <v>0</v>
      </c>
      <c r="F473" t="s">
        <v>1</v>
      </c>
      <c r="G473" t="s">
        <v>2</v>
      </c>
      <c r="H473" s="7">
        <v>135</v>
      </c>
      <c r="I473" s="1">
        <v>43921</v>
      </c>
      <c r="J473" s="7">
        <v>9045</v>
      </c>
      <c r="K473" t="s">
        <v>3</v>
      </c>
      <c r="L473" t="s">
        <v>921</v>
      </c>
      <c r="M473" t="s">
        <v>922</v>
      </c>
      <c r="N473" t="s">
        <v>135</v>
      </c>
      <c r="O473" t="s">
        <v>6</v>
      </c>
      <c r="P473" s="7">
        <v>1</v>
      </c>
      <c r="Q473" s="8">
        <v>67</v>
      </c>
      <c r="R473" t="s">
        <v>132</v>
      </c>
      <c r="S473" t="s">
        <v>133</v>
      </c>
      <c r="T473" t="s">
        <v>9</v>
      </c>
      <c r="U473" t="s">
        <v>923</v>
      </c>
      <c r="V473">
        <v>-90.098667000000006</v>
      </c>
      <c r="W473">
        <v>29.945775399999999</v>
      </c>
      <c r="X473" t="s">
        <v>10</v>
      </c>
      <c r="Y473" s="8">
        <v>210557</v>
      </c>
      <c r="Z473" t="s">
        <v>246</v>
      </c>
      <c r="AA473" t="s">
        <v>37</v>
      </c>
      <c r="AB473" t="s">
        <v>12</v>
      </c>
      <c r="AC473" t="s">
        <v>37</v>
      </c>
      <c r="AD473" t="s">
        <v>4</v>
      </c>
      <c r="AE473" t="s">
        <v>2627</v>
      </c>
      <c r="AF473" t="s">
        <v>2628</v>
      </c>
      <c r="AG473" t="s">
        <v>2629</v>
      </c>
      <c r="AH473">
        <v>70125</v>
      </c>
      <c r="AI473">
        <v>3</v>
      </c>
    </row>
    <row r="474" spans="1:35" x14ac:dyDescent="0.35">
      <c r="A474" s="7">
        <v>2020</v>
      </c>
      <c r="B474" s="8">
        <v>19</v>
      </c>
      <c r="C474" s="7">
        <v>2020</v>
      </c>
      <c r="D474" s="7">
        <v>1329100712</v>
      </c>
      <c r="E474" t="s">
        <v>0</v>
      </c>
      <c r="F474" t="s">
        <v>1</v>
      </c>
      <c r="G474" t="s">
        <v>2</v>
      </c>
      <c r="H474" s="7">
        <v>135</v>
      </c>
      <c r="I474" s="1">
        <v>43948</v>
      </c>
      <c r="J474" s="7">
        <v>2565</v>
      </c>
      <c r="K474" t="s">
        <v>28</v>
      </c>
      <c r="L474" t="s">
        <v>1448</v>
      </c>
      <c r="M474" t="s">
        <v>1449</v>
      </c>
      <c r="N474" t="s">
        <v>243</v>
      </c>
      <c r="O474" t="s">
        <v>6</v>
      </c>
      <c r="P474" s="7">
        <v>1</v>
      </c>
      <c r="Q474" s="8">
        <v>19</v>
      </c>
      <c r="R474" t="s">
        <v>138</v>
      </c>
      <c r="S474" t="s">
        <v>139</v>
      </c>
      <c r="T474" t="s">
        <v>9</v>
      </c>
      <c r="U474" t="s">
        <v>982</v>
      </c>
      <c r="V474">
        <v>-90.082206999999997</v>
      </c>
      <c r="W474">
        <v>29.922822400000001</v>
      </c>
      <c r="X474" t="s">
        <v>10</v>
      </c>
      <c r="Y474" s="8">
        <v>210557</v>
      </c>
      <c r="Z474" t="s">
        <v>246</v>
      </c>
      <c r="AA474" t="s">
        <v>40</v>
      </c>
      <c r="AB474" t="s">
        <v>33</v>
      </c>
      <c r="AC474" t="s">
        <v>40</v>
      </c>
      <c r="AD474" t="s">
        <v>4</v>
      </c>
      <c r="AE474" t="s">
        <v>2627</v>
      </c>
      <c r="AF474" t="s">
        <v>2628</v>
      </c>
      <c r="AG474" t="s">
        <v>2629</v>
      </c>
      <c r="AH474">
        <v>70115</v>
      </c>
      <c r="AI474">
        <v>4</v>
      </c>
    </row>
    <row r="475" spans="1:35" x14ac:dyDescent="0.35">
      <c r="A475" s="7">
        <v>2020</v>
      </c>
      <c r="B475" s="8">
        <v>17</v>
      </c>
      <c r="C475" s="7">
        <v>2020</v>
      </c>
      <c r="D475" s="7">
        <v>1321917083</v>
      </c>
      <c r="E475" t="s">
        <v>0</v>
      </c>
      <c r="F475" t="s">
        <v>13</v>
      </c>
      <c r="G475" t="s">
        <v>2</v>
      </c>
      <c r="H475" s="7">
        <v>136</v>
      </c>
      <c r="I475" s="1">
        <v>43840</v>
      </c>
      <c r="J475" s="7">
        <v>2312</v>
      </c>
      <c r="K475" t="s">
        <v>3</v>
      </c>
      <c r="L475" t="s">
        <v>1478</v>
      </c>
      <c r="M475" t="s">
        <v>1479</v>
      </c>
      <c r="N475" t="s">
        <v>344</v>
      </c>
      <c r="O475" t="s">
        <v>6</v>
      </c>
      <c r="P475" s="7">
        <v>6</v>
      </c>
      <c r="Q475" s="8">
        <v>17</v>
      </c>
      <c r="R475" t="s">
        <v>138</v>
      </c>
      <c r="S475" t="s">
        <v>139</v>
      </c>
      <c r="T475" t="s">
        <v>9</v>
      </c>
      <c r="U475" t="s">
        <v>1480</v>
      </c>
      <c r="V475">
        <v>-89.99145</v>
      </c>
      <c r="W475">
        <v>30.0279253</v>
      </c>
      <c r="X475" t="s">
        <v>10</v>
      </c>
      <c r="Y475" s="8">
        <v>210557</v>
      </c>
      <c r="Z475" t="s">
        <v>246</v>
      </c>
      <c r="AA475" t="s">
        <v>40</v>
      </c>
      <c r="AB475" t="s">
        <v>12</v>
      </c>
      <c r="AC475" t="s">
        <v>40</v>
      </c>
      <c r="AD475" t="s">
        <v>4</v>
      </c>
      <c r="AE475" t="s">
        <v>2630</v>
      </c>
      <c r="AF475" t="s">
        <v>2631</v>
      </c>
      <c r="AG475" t="s">
        <v>2632</v>
      </c>
      <c r="AH475">
        <v>70127</v>
      </c>
      <c r="AI475">
        <v>1</v>
      </c>
    </row>
    <row r="476" spans="1:35" x14ac:dyDescent="0.35">
      <c r="A476" s="7">
        <v>2020</v>
      </c>
      <c r="B476" s="8">
        <v>14</v>
      </c>
      <c r="C476" s="7">
        <v>2020</v>
      </c>
      <c r="D476" s="7">
        <v>1329935577</v>
      </c>
      <c r="E476" t="s">
        <v>0</v>
      </c>
      <c r="F476" t="s">
        <v>1</v>
      </c>
      <c r="G476" t="s">
        <v>2</v>
      </c>
      <c r="H476" s="7">
        <v>136</v>
      </c>
      <c r="I476" s="1">
        <v>43956</v>
      </c>
      <c r="J476" s="7">
        <v>1904</v>
      </c>
      <c r="K476" t="s">
        <v>24</v>
      </c>
      <c r="L476" t="s">
        <v>1597</v>
      </c>
      <c r="M476" t="s">
        <v>1598</v>
      </c>
      <c r="N476" t="s">
        <v>664</v>
      </c>
      <c r="O476" t="s">
        <v>6</v>
      </c>
      <c r="P476" s="7">
        <v>1</v>
      </c>
      <c r="Q476" s="8">
        <v>14</v>
      </c>
      <c r="R476" t="s">
        <v>19</v>
      </c>
      <c r="S476" t="s">
        <v>20</v>
      </c>
      <c r="T476" t="s">
        <v>9</v>
      </c>
      <c r="U476" t="s">
        <v>1599</v>
      </c>
      <c r="V476">
        <v>-90.081601000000006</v>
      </c>
      <c r="W476">
        <v>29.976737</v>
      </c>
      <c r="X476" t="s">
        <v>10</v>
      </c>
      <c r="Y476" s="8">
        <v>210557</v>
      </c>
      <c r="Z476" t="s">
        <v>246</v>
      </c>
      <c r="AA476" t="s">
        <v>17</v>
      </c>
      <c r="AB476" t="s">
        <v>27</v>
      </c>
      <c r="AC476" t="s">
        <v>17</v>
      </c>
      <c r="AD476" t="s">
        <v>4</v>
      </c>
      <c r="AE476" t="s">
        <v>2636</v>
      </c>
      <c r="AF476" t="s">
        <v>2637</v>
      </c>
      <c r="AG476" t="s">
        <v>2638</v>
      </c>
      <c r="AH476">
        <v>70119</v>
      </c>
      <c r="AI476">
        <v>5</v>
      </c>
    </row>
    <row r="477" spans="1:35" x14ac:dyDescent="0.35">
      <c r="A477" s="7">
        <v>2020</v>
      </c>
      <c r="B477" s="8">
        <v>57</v>
      </c>
      <c r="C477" s="7">
        <v>2020</v>
      </c>
      <c r="D477" s="7">
        <v>1333431194</v>
      </c>
      <c r="E477" t="s">
        <v>0</v>
      </c>
      <c r="F477" t="s">
        <v>1</v>
      </c>
      <c r="G477" t="s">
        <v>136</v>
      </c>
      <c r="H477" s="7">
        <v>136</v>
      </c>
      <c r="I477" s="1">
        <v>44004</v>
      </c>
      <c r="J477" s="7">
        <v>7752</v>
      </c>
      <c r="K477" t="s">
        <v>3</v>
      </c>
      <c r="L477" t="s">
        <v>999</v>
      </c>
      <c r="M477" t="s">
        <v>1000</v>
      </c>
      <c r="N477" t="s">
        <v>1001</v>
      </c>
      <c r="O477" t="s">
        <v>6</v>
      </c>
      <c r="P477" s="7">
        <v>1</v>
      </c>
      <c r="Q477" s="8">
        <v>57</v>
      </c>
      <c r="R477" t="s">
        <v>132</v>
      </c>
      <c r="S477" t="s">
        <v>133</v>
      </c>
      <c r="T477" t="s">
        <v>9</v>
      </c>
      <c r="U477" t="s">
        <v>23</v>
      </c>
      <c r="V477">
        <v>-90.109395000000006</v>
      </c>
      <c r="W477">
        <v>29.999311599999999</v>
      </c>
      <c r="X477" t="s">
        <v>251</v>
      </c>
      <c r="Y477" s="8">
        <v>210557</v>
      </c>
      <c r="Z477" t="s">
        <v>246</v>
      </c>
      <c r="AA477" t="s">
        <v>37</v>
      </c>
      <c r="AB477" t="s">
        <v>12</v>
      </c>
      <c r="AC477" t="s">
        <v>37</v>
      </c>
      <c r="AD477" t="s">
        <v>4</v>
      </c>
      <c r="AE477" t="s">
        <v>2636</v>
      </c>
      <c r="AF477" t="s">
        <v>2637</v>
      </c>
      <c r="AG477" t="s">
        <v>2638</v>
      </c>
      <c r="AH477">
        <v>70124</v>
      </c>
      <c r="AI477">
        <v>6</v>
      </c>
    </row>
    <row r="478" spans="1:35" x14ac:dyDescent="0.35">
      <c r="A478" s="7">
        <v>2020</v>
      </c>
      <c r="B478" s="8">
        <v>28</v>
      </c>
      <c r="C478" s="7">
        <v>2020</v>
      </c>
      <c r="D478" s="7">
        <v>1323400798</v>
      </c>
      <c r="E478" t="s">
        <v>0</v>
      </c>
      <c r="F478" t="s">
        <v>13</v>
      </c>
      <c r="G478" t="s">
        <v>1260</v>
      </c>
      <c r="H478" s="7">
        <v>137</v>
      </c>
      <c r="I478" s="1">
        <v>43862</v>
      </c>
      <c r="J478" s="7">
        <v>3836</v>
      </c>
      <c r="K478" t="s">
        <v>3</v>
      </c>
      <c r="L478" t="s">
        <v>1261</v>
      </c>
      <c r="M478" t="s">
        <v>1262</v>
      </c>
      <c r="N478" t="s">
        <v>113</v>
      </c>
      <c r="O478" t="s">
        <v>6</v>
      </c>
      <c r="P478" s="7">
        <v>6</v>
      </c>
      <c r="Q478" s="8">
        <v>28</v>
      </c>
      <c r="R478" t="s">
        <v>86</v>
      </c>
      <c r="S478" t="s">
        <v>87</v>
      </c>
      <c r="T478" t="s">
        <v>9</v>
      </c>
      <c r="U478" t="s">
        <v>1263</v>
      </c>
      <c r="V478">
        <v>-90.020830000000004</v>
      </c>
      <c r="W478">
        <v>29.9582309</v>
      </c>
      <c r="X478" t="s">
        <v>10</v>
      </c>
      <c r="Y478" s="8">
        <v>210557</v>
      </c>
      <c r="Z478" t="s">
        <v>246</v>
      </c>
      <c r="AA478" t="s">
        <v>40</v>
      </c>
      <c r="AB478" t="s">
        <v>12</v>
      </c>
      <c r="AC478" t="s">
        <v>40</v>
      </c>
      <c r="AD478" t="s">
        <v>4</v>
      </c>
      <c r="AE478" t="s">
        <v>2630</v>
      </c>
      <c r="AF478" t="s">
        <v>2631</v>
      </c>
      <c r="AG478" t="s">
        <v>2632</v>
      </c>
      <c r="AH478">
        <v>70117</v>
      </c>
      <c r="AI478">
        <v>2</v>
      </c>
    </row>
    <row r="479" spans="1:35" x14ac:dyDescent="0.35">
      <c r="A479" s="7">
        <v>2020</v>
      </c>
      <c r="B479" s="8">
        <v>1450</v>
      </c>
      <c r="C479" s="7">
        <v>2020</v>
      </c>
      <c r="D479" s="7">
        <v>1325389344</v>
      </c>
      <c r="E479" t="s">
        <v>0</v>
      </c>
      <c r="F479" t="s">
        <v>1</v>
      </c>
      <c r="G479" t="s">
        <v>2</v>
      </c>
      <c r="H479" s="7">
        <v>137</v>
      </c>
      <c r="I479" s="1">
        <v>43904</v>
      </c>
      <c r="J479" s="7">
        <v>198650</v>
      </c>
      <c r="K479" t="s">
        <v>69</v>
      </c>
      <c r="L479" t="s">
        <v>25</v>
      </c>
      <c r="M479" t="s">
        <v>289</v>
      </c>
      <c r="N479" t="s">
        <v>25</v>
      </c>
      <c r="O479" t="s">
        <v>6</v>
      </c>
      <c r="P479" s="7">
        <v>1</v>
      </c>
      <c r="Q479" s="8">
        <v>1450</v>
      </c>
      <c r="R479" t="s">
        <v>15</v>
      </c>
      <c r="S479" t="s">
        <v>16</v>
      </c>
      <c r="T479" t="s">
        <v>9</v>
      </c>
      <c r="U479" t="s">
        <v>290</v>
      </c>
      <c r="V479">
        <v>-90.099345999999997</v>
      </c>
      <c r="W479">
        <v>29.9169406</v>
      </c>
      <c r="X479" t="s">
        <v>10</v>
      </c>
      <c r="Y479" s="8">
        <v>210557</v>
      </c>
      <c r="Z479" t="s">
        <v>246</v>
      </c>
      <c r="AA479" t="s">
        <v>17</v>
      </c>
      <c r="AB479" t="s">
        <v>72</v>
      </c>
      <c r="AC479" t="s">
        <v>17</v>
      </c>
      <c r="AD479" t="s">
        <v>4</v>
      </c>
      <c r="AE479" t="s">
        <v>2627</v>
      </c>
      <c r="AF479" t="s">
        <v>2628</v>
      </c>
      <c r="AG479" t="s">
        <v>2629</v>
      </c>
      <c r="AH479">
        <v>70115</v>
      </c>
      <c r="AI479">
        <v>3</v>
      </c>
    </row>
    <row r="480" spans="1:35" x14ac:dyDescent="0.35">
      <c r="A480" s="7">
        <v>2020</v>
      </c>
      <c r="B480" s="8">
        <v>29</v>
      </c>
      <c r="C480" s="7">
        <v>2020</v>
      </c>
      <c r="D480" s="7">
        <v>1329769508</v>
      </c>
      <c r="E480" t="s">
        <v>0</v>
      </c>
      <c r="F480" t="s">
        <v>13</v>
      </c>
      <c r="G480" t="s">
        <v>2</v>
      </c>
      <c r="H480" s="7">
        <v>137</v>
      </c>
      <c r="I480" s="1">
        <v>43953</v>
      </c>
      <c r="J480" s="7">
        <v>3973</v>
      </c>
      <c r="K480" t="s">
        <v>3</v>
      </c>
      <c r="L480" t="s">
        <v>1252</v>
      </c>
      <c r="M480" t="s">
        <v>1253</v>
      </c>
      <c r="N480" t="s">
        <v>91</v>
      </c>
      <c r="O480" t="s">
        <v>6</v>
      </c>
      <c r="P480" s="7">
        <v>6</v>
      </c>
      <c r="Q480" s="8">
        <v>29</v>
      </c>
      <c r="R480" t="s">
        <v>80</v>
      </c>
      <c r="S480" t="s">
        <v>81</v>
      </c>
      <c r="T480" t="s">
        <v>9</v>
      </c>
      <c r="U480" t="s">
        <v>1254</v>
      </c>
      <c r="V480">
        <v>-89.962388000000004</v>
      </c>
      <c r="W480">
        <v>30.054025200000002</v>
      </c>
      <c r="X480" t="s">
        <v>10</v>
      </c>
      <c r="Y480" s="8">
        <v>210557</v>
      </c>
      <c r="Z480" t="s">
        <v>246</v>
      </c>
      <c r="AA480" t="s">
        <v>17</v>
      </c>
      <c r="AB480" t="s">
        <v>12</v>
      </c>
      <c r="AC480" t="s">
        <v>17</v>
      </c>
      <c r="AD480" t="s">
        <v>4</v>
      </c>
      <c r="AE480" t="s">
        <v>2630</v>
      </c>
      <c r="AF480" t="s">
        <v>2631</v>
      </c>
      <c r="AG480" t="s">
        <v>2632</v>
      </c>
      <c r="AH480">
        <v>70128</v>
      </c>
      <c r="AI480">
        <v>5</v>
      </c>
    </row>
    <row r="481" spans="1:35" x14ac:dyDescent="0.35">
      <c r="A481" s="7">
        <v>2020</v>
      </c>
      <c r="B481" s="8">
        <v>18</v>
      </c>
      <c r="C481" s="7">
        <v>2020</v>
      </c>
      <c r="D481" s="7">
        <v>1329769335</v>
      </c>
      <c r="E481" t="s">
        <v>0</v>
      </c>
      <c r="F481" t="s">
        <v>13</v>
      </c>
      <c r="G481" t="s">
        <v>2</v>
      </c>
      <c r="H481" s="7">
        <v>137</v>
      </c>
      <c r="I481" s="1">
        <v>43953</v>
      </c>
      <c r="J481" s="7">
        <v>2466</v>
      </c>
      <c r="K481" t="s">
        <v>3</v>
      </c>
      <c r="L481" t="s">
        <v>1475</v>
      </c>
      <c r="M481" t="s">
        <v>1476</v>
      </c>
      <c r="N481" t="s">
        <v>91</v>
      </c>
      <c r="O481" t="s">
        <v>6</v>
      </c>
      <c r="P481" s="7">
        <v>6</v>
      </c>
      <c r="Q481" s="8">
        <v>18</v>
      </c>
      <c r="R481" t="s">
        <v>80</v>
      </c>
      <c r="S481" t="s">
        <v>81</v>
      </c>
      <c r="T481" t="s">
        <v>9</v>
      </c>
      <c r="U481" t="s">
        <v>1477</v>
      </c>
      <c r="V481">
        <v>-89.962979000000004</v>
      </c>
      <c r="W481">
        <v>30.0548386</v>
      </c>
      <c r="X481" t="s">
        <v>10</v>
      </c>
      <c r="Y481" s="8">
        <v>210557</v>
      </c>
      <c r="Z481" t="s">
        <v>246</v>
      </c>
      <c r="AA481" t="s">
        <v>17</v>
      </c>
      <c r="AB481" t="s">
        <v>12</v>
      </c>
      <c r="AC481" t="s">
        <v>17</v>
      </c>
      <c r="AD481" t="s">
        <v>4</v>
      </c>
      <c r="AE481" t="s">
        <v>2630</v>
      </c>
      <c r="AF481" t="s">
        <v>2631</v>
      </c>
      <c r="AG481" t="s">
        <v>2632</v>
      </c>
      <c r="AH481">
        <v>70128</v>
      </c>
      <c r="AI481">
        <v>5</v>
      </c>
    </row>
    <row r="482" spans="1:35" x14ac:dyDescent="0.35">
      <c r="A482" s="7">
        <v>2020</v>
      </c>
      <c r="B482" s="8">
        <v>167</v>
      </c>
      <c r="C482" s="7">
        <v>2020</v>
      </c>
      <c r="D482" s="7">
        <v>1332520121</v>
      </c>
      <c r="E482" t="s">
        <v>0</v>
      </c>
      <c r="F482" t="s">
        <v>1</v>
      </c>
      <c r="G482" t="s">
        <v>2</v>
      </c>
      <c r="H482" s="7">
        <v>138</v>
      </c>
      <c r="I482" s="1">
        <v>43989</v>
      </c>
      <c r="J482" s="7">
        <v>23046</v>
      </c>
      <c r="K482" t="s">
        <v>3</v>
      </c>
      <c r="L482" t="s">
        <v>575</v>
      </c>
      <c r="M482" t="s">
        <v>576</v>
      </c>
      <c r="N482" t="s">
        <v>479</v>
      </c>
      <c r="O482" t="s">
        <v>6</v>
      </c>
      <c r="P482" s="7">
        <v>1</v>
      </c>
      <c r="Q482" s="8">
        <v>167</v>
      </c>
      <c r="R482" t="s">
        <v>128</v>
      </c>
      <c r="S482" t="s">
        <v>129</v>
      </c>
      <c r="T482" t="s">
        <v>9</v>
      </c>
      <c r="U482" t="s">
        <v>577</v>
      </c>
      <c r="V482">
        <v>-90.070851000000005</v>
      </c>
      <c r="W482">
        <v>29.9686193</v>
      </c>
      <c r="X482" t="s">
        <v>251</v>
      </c>
      <c r="Y482" s="8">
        <v>210557</v>
      </c>
      <c r="Z482" t="s">
        <v>246</v>
      </c>
      <c r="AA482" t="s">
        <v>37</v>
      </c>
      <c r="AB482" t="s">
        <v>12</v>
      </c>
      <c r="AC482" t="s">
        <v>37</v>
      </c>
      <c r="AD482" t="s">
        <v>4</v>
      </c>
      <c r="AE482" t="s">
        <v>2633</v>
      </c>
      <c r="AF482" t="s">
        <v>2634</v>
      </c>
      <c r="AG482" t="s">
        <v>2635</v>
      </c>
      <c r="AH482">
        <v>70116</v>
      </c>
      <c r="AI482">
        <v>6</v>
      </c>
    </row>
    <row r="483" spans="1:35" x14ac:dyDescent="0.35">
      <c r="A483" s="7">
        <v>2020</v>
      </c>
      <c r="B483" s="8">
        <v>65</v>
      </c>
      <c r="C483" s="7">
        <v>2020</v>
      </c>
      <c r="D483" s="7">
        <v>1322523814</v>
      </c>
      <c r="E483" t="s">
        <v>0</v>
      </c>
      <c r="F483" t="s">
        <v>13</v>
      </c>
      <c r="G483" t="s">
        <v>2</v>
      </c>
      <c r="H483" s="7">
        <v>139</v>
      </c>
      <c r="I483" s="1">
        <v>43842</v>
      </c>
      <c r="J483" s="7">
        <v>9035</v>
      </c>
      <c r="K483" t="s">
        <v>3</v>
      </c>
      <c r="L483" t="s">
        <v>175</v>
      </c>
      <c r="M483" t="s">
        <v>176</v>
      </c>
      <c r="N483" t="s">
        <v>177</v>
      </c>
      <c r="O483" t="s">
        <v>6</v>
      </c>
      <c r="P483" s="7">
        <v>6</v>
      </c>
      <c r="Q483" s="8">
        <v>65</v>
      </c>
      <c r="R483" t="s">
        <v>54</v>
      </c>
      <c r="S483" t="s">
        <v>55</v>
      </c>
      <c r="T483" t="s">
        <v>9</v>
      </c>
      <c r="U483" t="s">
        <v>941</v>
      </c>
      <c r="V483">
        <v>-97.075805000000003</v>
      </c>
      <c r="W483">
        <v>27.906597900000001</v>
      </c>
      <c r="X483" t="s">
        <v>10</v>
      </c>
      <c r="Y483" s="8">
        <v>210557</v>
      </c>
      <c r="Z483" t="s">
        <v>246</v>
      </c>
      <c r="AA483" t="s">
        <v>17</v>
      </c>
      <c r="AB483" t="s">
        <v>12</v>
      </c>
      <c r="AC483" t="s">
        <v>17</v>
      </c>
      <c r="AD483" t="s">
        <v>4</v>
      </c>
      <c r="AE483" t="s">
        <v>2630</v>
      </c>
      <c r="AF483" t="s">
        <v>2631</v>
      </c>
      <c r="AG483" t="s">
        <v>2632</v>
      </c>
      <c r="AH483">
        <v>70128</v>
      </c>
      <c r="AI483">
        <v>1</v>
      </c>
    </row>
    <row r="484" spans="1:35" x14ac:dyDescent="0.35">
      <c r="A484" s="7">
        <v>2020</v>
      </c>
      <c r="B484" s="8">
        <v>879</v>
      </c>
      <c r="C484" s="7">
        <v>2020</v>
      </c>
      <c r="D484" s="7">
        <v>1326691569</v>
      </c>
      <c r="E484" t="s">
        <v>0</v>
      </c>
      <c r="F484" t="s">
        <v>1</v>
      </c>
      <c r="G484" t="s">
        <v>136</v>
      </c>
      <c r="H484" s="7">
        <v>139</v>
      </c>
      <c r="I484" s="1">
        <v>43930</v>
      </c>
      <c r="J484" s="7">
        <v>122181</v>
      </c>
      <c r="K484" t="s">
        <v>3</v>
      </c>
      <c r="L484" t="s">
        <v>328</v>
      </c>
      <c r="M484" t="s">
        <v>329</v>
      </c>
      <c r="N484" t="s">
        <v>330</v>
      </c>
      <c r="O484" t="s">
        <v>6</v>
      </c>
      <c r="P484" s="7">
        <v>1</v>
      </c>
      <c r="Q484" s="8">
        <v>879</v>
      </c>
      <c r="R484" t="s">
        <v>162</v>
      </c>
      <c r="S484" t="s">
        <v>163</v>
      </c>
      <c r="T484" t="s">
        <v>9</v>
      </c>
      <c r="U484" t="s">
        <v>331</v>
      </c>
      <c r="V484">
        <v>-90.105706999999995</v>
      </c>
      <c r="W484">
        <v>29.980749299999999</v>
      </c>
      <c r="X484" t="s">
        <v>10</v>
      </c>
      <c r="Y484" s="8">
        <v>210557</v>
      </c>
      <c r="Z484" t="s">
        <v>246</v>
      </c>
      <c r="AA484" t="s">
        <v>163</v>
      </c>
      <c r="AB484" t="s">
        <v>12</v>
      </c>
      <c r="AC484" t="s">
        <v>163</v>
      </c>
      <c r="AD484" t="s">
        <v>4</v>
      </c>
      <c r="AE484" t="s">
        <v>2636</v>
      </c>
      <c r="AF484" t="s">
        <v>2637</v>
      </c>
      <c r="AG484" t="s">
        <v>2638</v>
      </c>
      <c r="AH484">
        <v>70119</v>
      </c>
      <c r="AI484">
        <v>4</v>
      </c>
    </row>
    <row r="485" spans="1:35" x14ac:dyDescent="0.35">
      <c r="A485" s="7">
        <v>2020</v>
      </c>
      <c r="B485" s="8">
        <v>22</v>
      </c>
      <c r="C485" s="7">
        <v>2020</v>
      </c>
      <c r="D485" s="7">
        <v>1326709672</v>
      </c>
      <c r="E485" t="s">
        <v>0</v>
      </c>
      <c r="F485" t="s">
        <v>13</v>
      </c>
      <c r="G485" t="s">
        <v>136</v>
      </c>
      <c r="H485" s="7">
        <v>139</v>
      </c>
      <c r="I485" s="1">
        <v>43931</v>
      </c>
      <c r="J485" s="7">
        <v>3058</v>
      </c>
      <c r="K485" t="s">
        <v>3</v>
      </c>
      <c r="L485" t="s">
        <v>1393</v>
      </c>
      <c r="M485" t="s">
        <v>1394</v>
      </c>
      <c r="N485" t="s">
        <v>909</v>
      </c>
      <c r="O485" t="s">
        <v>6</v>
      </c>
      <c r="P485" s="7">
        <v>6</v>
      </c>
      <c r="Q485" s="8">
        <v>22</v>
      </c>
      <c r="R485" t="s">
        <v>80</v>
      </c>
      <c r="S485" t="s">
        <v>81</v>
      </c>
      <c r="T485" t="s">
        <v>9</v>
      </c>
      <c r="U485" t="s">
        <v>1395</v>
      </c>
      <c r="V485">
        <v>-89.964309</v>
      </c>
      <c r="W485">
        <v>30.019330100000001</v>
      </c>
      <c r="X485" t="s">
        <v>10</v>
      </c>
      <c r="Y485" s="8">
        <v>210557</v>
      </c>
      <c r="Z485" t="s">
        <v>246</v>
      </c>
      <c r="AA485" t="s">
        <v>17</v>
      </c>
      <c r="AB485" t="s">
        <v>12</v>
      </c>
      <c r="AC485" t="s">
        <v>17</v>
      </c>
      <c r="AD485" t="s">
        <v>4</v>
      </c>
      <c r="AE485" t="s">
        <v>2630</v>
      </c>
      <c r="AF485" t="s">
        <v>2631</v>
      </c>
      <c r="AG485" t="s">
        <v>2632</v>
      </c>
      <c r="AH485">
        <v>70129</v>
      </c>
      <c r="AI485">
        <v>4</v>
      </c>
    </row>
    <row r="486" spans="1:35" x14ac:dyDescent="0.35">
      <c r="A486" s="7">
        <v>2020</v>
      </c>
      <c r="B486" s="8">
        <v>21</v>
      </c>
      <c r="C486" s="7">
        <v>2020</v>
      </c>
      <c r="D486" s="7">
        <v>1333619879</v>
      </c>
      <c r="E486" t="s">
        <v>0</v>
      </c>
      <c r="F486" t="s">
        <v>13</v>
      </c>
      <c r="G486" t="s">
        <v>136</v>
      </c>
      <c r="H486" s="7">
        <v>139</v>
      </c>
      <c r="I486" s="1">
        <v>44006</v>
      </c>
      <c r="J486" s="7">
        <v>2919</v>
      </c>
      <c r="K486" t="s">
        <v>3</v>
      </c>
      <c r="L486" t="s">
        <v>1414</v>
      </c>
      <c r="M486" t="s">
        <v>1415</v>
      </c>
      <c r="N486" t="s">
        <v>88</v>
      </c>
      <c r="O486" t="s">
        <v>6</v>
      </c>
      <c r="P486" s="7">
        <v>6</v>
      </c>
      <c r="Q486" s="8">
        <v>21</v>
      </c>
      <c r="R486" t="s">
        <v>93</v>
      </c>
      <c r="S486" t="s">
        <v>94</v>
      </c>
      <c r="T486" t="s">
        <v>9</v>
      </c>
      <c r="U486" t="s">
        <v>23</v>
      </c>
      <c r="V486">
        <v>-90.024148999999994</v>
      </c>
      <c r="W486">
        <v>29.966255400000001</v>
      </c>
      <c r="X486" t="s">
        <v>251</v>
      </c>
      <c r="Y486" s="8">
        <v>210557</v>
      </c>
      <c r="Z486" t="s">
        <v>246</v>
      </c>
      <c r="AA486" t="s">
        <v>17</v>
      </c>
      <c r="AB486" t="s">
        <v>12</v>
      </c>
      <c r="AC486" t="s">
        <v>17</v>
      </c>
      <c r="AD486" t="s">
        <v>4</v>
      </c>
      <c r="AE486" t="s">
        <v>2630</v>
      </c>
      <c r="AF486" t="s">
        <v>2631</v>
      </c>
      <c r="AG486" t="s">
        <v>2632</v>
      </c>
      <c r="AH486">
        <v>70117</v>
      </c>
      <c r="AI486">
        <v>6</v>
      </c>
    </row>
    <row r="487" spans="1:35" x14ac:dyDescent="0.35">
      <c r="A487" s="7">
        <v>2020</v>
      </c>
      <c r="B487" s="8">
        <v>1</v>
      </c>
      <c r="C487" s="7">
        <v>2020</v>
      </c>
      <c r="D487" s="7">
        <v>1323003961</v>
      </c>
      <c r="E487" t="s">
        <v>0</v>
      </c>
      <c r="F487" t="s">
        <v>1</v>
      </c>
      <c r="G487" t="s">
        <v>2</v>
      </c>
      <c r="H487" s="7">
        <v>140</v>
      </c>
      <c r="I487" s="1">
        <v>43849</v>
      </c>
      <c r="J487" s="7">
        <v>140</v>
      </c>
      <c r="K487" t="s">
        <v>98</v>
      </c>
      <c r="L487" t="s">
        <v>66</v>
      </c>
      <c r="M487" t="s">
        <v>2438</v>
      </c>
      <c r="N487" t="s">
        <v>286</v>
      </c>
      <c r="O487" t="s">
        <v>6</v>
      </c>
      <c r="P487" s="7">
        <v>1</v>
      </c>
      <c r="Q487" s="8">
        <v>1</v>
      </c>
      <c r="R487" t="s">
        <v>100</v>
      </c>
      <c r="S487" t="s">
        <v>101</v>
      </c>
      <c r="T487" t="s">
        <v>9</v>
      </c>
      <c r="U487" t="s">
        <v>2439</v>
      </c>
      <c r="V487">
        <v>-90.114712999999995</v>
      </c>
      <c r="W487">
        <v>29.942351299999999</v>
      </c>
      <c r="X487" t="s">
        <v>10</v>
      </c>
      <c r="Y487" s="8">
        <v>210557</v>
      </c>
      <c r="Z487" t="s">
        <v>246</v>
      </c>
      <c r="AA487" t="s">
        <v>17</v>
      </c>
      <c r="AB487" t="s">
        <v>102</v>
      </c>
      <c r="AC487" t="s">
        <v>17</v>
      </c>
      <c r="AD487" t="s">
        <v>4</v>
      </c>
      <c r="AE487" t="s">
        <v>2636</v>
      </c>
      <c r="AF487" t="s">
        <v>2637</v>
      </c>
      <c r="AG487" t="s">
        <v>2638</v>
      </c>
      <c r="AH487">
        <v>70118</v>
      </c>
      <c r="AI487">
        <v>1</v>
      </c>
    </row>
    <row r="488" spans="1:35" x14ac:dyDescent="0.35">
      <c r="A488" s="7">
        <v>2020</v>
      </c>
      <c r="B488" s="8">
        <v>1</v>
      </c>
      <c r="C488" s="7">
        <v>2020</v>
      </c>
      <c r="D488" s="7">
        <v>1323217578</v>
      </c>
      <c r="E488" t="s">
        <v>0</v>
      </c>
      <c r="F488" t="s">
        <v>1</v>
      </c>
      <c r="G488" t="s">
        <v>2</v>
      </c>
      <c r="H488" s="7">
        <v>140</v>
      </c>
      <c r="I488" s="1">
        <v>43856</v>
      </c>
      <c r="J488" s="7">
        <v>140</v>
      </c>
      <c r="K488" t="s">
        <v>65</v>
      </c>
      <c r="L488" t="s">
        <v>116</v>
      </c>
      <c r="M488" t="s">
        <v>2447</v>
      </c>
      <c r="N488" t="s">
        <v>201</v>
      </c>
      <c r="O488" t="s">
        <v>6</v>
      </c>
      <c r="P488" s="7">
        <v>1</v>
      </c>
      <c r="Q488" s="8">
        <v>1</v>
      </c>
      <c r="R488" t="s">
        <v>15</v>
      </c>
      <c r="S488" t="s">
        <v>16</v>
      </c>
      <c r="T488" t="s">
        <v>9</v>
      </c>
      <c r="U488" t="s">
        <v>2448</v>
      </c>
      <c r="V488">
        <v>-90.092133000000004</v>
      </c>
      <c r="W488">
        <v>29.9332581</v>
      </c>
      <c r="X488" t="s">
        <v>10</v>
      </c>
      <c r="Y488" s="8">
        <v>210557</v>
      </c>
      <c r="Z488" t="s">
        <v>246</v>
      </c>
      <c r="AA488" t="s">
        <v>17</v>
      </c>
      <c r="AB488" t="s">
        <v>68</v>
      </c>
      <c r="AC488" t="s">
        <v>17</v>
      </c>
      <c r="AD488" t="s">
        <v>4</v>
      </c>
      <c r="AE488" t="s">
        <v>2627</v>
      </c>
      <c r="AF488" t="s">
        <v>2628</v>
      </c>
      <c r="AG488" t="s">
        <v>2629</v>
      </c>
      <c r="AH488">
        <v>70115</v>
      </c>
      <c r="AI488">
        <v>1</v>
      </c>
    </row>
    <row r="489" spans="1:35" x14ac:dyDescent="0.35">
      <c r="A489" s="7">
        <v>2020</v>
      </c>
      <c r="B489" s="8">
        <v>50</v>
      </c>
      <c r="C489" s="7">
        <v>2020</v>
      </c>
      <c r="D489" s="7">
        <v>1323588929</v>
      </c>
      <c r="E489" t="s">
        <v>0</v>
      </c>
      <c r="F489" t="s">
        <v>13</v>
      </c>
      <c r="G489" t="s">
        <v>136</v>
      </c>
      <c r="H489" s="7">
        <v>140</v>
      </c>
      <c r="I489" s="1">
        <v>43866</v>
      </c>
      <c r="J489" s="7">
        <v>7000</v>
      </c>
      <c r="K489" t="s">
        <v>147</v>
      </c>
      <c r="L489" t="s">
        <v>1046</v>
      </c>
      <c r="M489" t="s">
        <v>1047</v>
      </c>
      <c r="N489" t="s">
        <v>877</v>
      </c>
      <c r="O489" t="s">
        <v>6</v>
      </c>
      <c r="P489" s="7">
        <v>6</v>
      </c>
      <c r="Q489" s="8">
        <v>50</v>
      </c>
      <c r="R489" t="s">
        <v>38</v>
      </c>
      <c r="S489" t="s">
        <v>39</v>
      </c>
      <c r="T489" t="s">
        <v>9</v>
      </c>
      <c r="U489" t="s">
        <v>1048</v>
      </c>
      <c r="V489">
        <v>-89.955676999999994</v>
      </c>
      <c r="W489">
        <v>30.022528600000001</v>
      </c>
      <c r="X489" t="s">
        <v>10</v>
      </c>
      <c r="Y489" s="8">
        <v>210557</v>
      </c>
      <c r="Z489" t="s">
        <v>246</v>
      </c>
      <c r="AA489" t="s">
        <v>40</v>
      </c>
      <c r="AB489" t="s">
        <v>148</v>
      </c>
      <c r="AC489" t="s">
        <v>39</v>
      </c>
      <c r="AD489" t="s">
        <v>4</v>
      </c>
      <c r="AE489" t="s">
        <v>2630</v>
      </c>
      <c r="AF489" t="s">
        <v>2631</v>
      </c>
      <c r="AG489" t="s">
        <v>2632</v>
      </c>
      <c r="AH489">
        <v>70128</v>
      </c>
      <c r="AI489">
        <v>2</v>
      </c>
    </row>
    <row r="490" spans="1:35" x14ac:dyDescent="0.35">
      <c r="A490" s="7">
        <v>2020</v>
      </c>
      <c r="B490" s="8">
        <v>144</v>
      </c>
      <c r="C490" s="7">
        <v>2020</v>
      </c>
      <c r="D490" s="7">
        <v>1324656883</v>
      </c>
      <c r="E490" t="s">
        <v>0</v>
      </c>
      <c r="F490" t="s">
        <v>1</v>
      </c>
      <c r="G490" t="s">
        <v>2</v>
      </c>
      <c r="H490" s="7">
        <v>140</v>
      </c>
      <c r="I490" s="1">
        <v>43889</v>
      </c>
      <c r="J490" s="7">
        <v>20160</v>
      </c>
      <c r="K490" t="s">
        <v>3</v>
      </c>
      <c r="L490" t="s">
        <v>597</v>
      </c>
      <c r="M490" t="s">
        <v>598</v>
      </c>
      <c r="N490" t="s">
        <v>464</v>
      </c>
      <c r="O490" t="s">
        <v>6</v>
      </c>
      <c r="P490" s="7">
        <v>1</v>
      </c>
      <c r="Q490" s="8">
        <v>144</v>
      </c>
      <c r="R490" t="s">
        <v>93</v>
      </c>
      <c r="S490" t="s">
        <v>94</v>
      </c>
      <c r="T490" t="s">
        <v>9</v>
      </c>
      <c r="U490" t="s">
        <v>599</v>
      </c>
      <c r="V490">
        <v>-90.102673999999993</v>
      </c>
      <c r="W490">
        <v>29.9451067</v>
      </c>
      <c r="X490" t="s">
        <v>10</v>
      </c>
      <c r="Y490" s="8">
        <v>210557</v>
      </c>
      <c r="Z490" t="s">
        <v>246</v>
      </c>
      <c r="AA490" t="s">
        <v>17</v>
      </c>
      <c r="AB490" t="s">
        <v>12</v>
      </c>
      <c r="AC490" t="s">
        <v>17</v>
      </c>
      <c r="AD490" t="s">
        <v>4</v>
      </c>
      <c r="AE490" t="s">
        <v>2627</v>
      </c>
      <c r="AF490" t="s">
        <v>2628</v>
      </c>
      <c r="AG490" t="s">
        <v>2629</v>
      </c>
      <c r="AH490">
        <v>70125</v>
      </c>
      <c r="AI490">
        <v>2</v>
      </c>
    </row>
    <row r="491" spans="1:35" x14ac:dyDescent="0.35">
      <c r="A491" s="7">
        <v>2020</v>
      </c>
      <c r="B491" s="8">
        <v>8</v>
      </c>
      <c r="C491" s="7">
        <v>2020</v>
      </c>
      <c r="D491" s="7">
        <v>1330245404</v>
      </c>
      <c r="E491" t="s">
        <v>0</v>
      </c>
      <c r="F491" t="s">
        <v>1</v>
      </c>
      <c r="G491" t="s">
        <v>2</v>
      </c>
      <c r="H491" s="7">
        <v>140</v>
      </c>
      <c r="I491" s="1">
        <v>43961</v>
      </c>
      <c r="J491" s="7">
        <v>1120</v>
      </c>
      <c r="K491" t="s">
        <v>28</v>
      </c>
      <c r="L491" t="s">
        <v>1930</v>
      </c>
      <c r="M491" t="s">
        <v>1931</v>
      </c>
      <c r="N491" t="s">
        <v>155</v>
      </c>
      <c r="O491" t="s">
        <v>6</v>
      </c>
      <c r="P491" s="7">
        <v>1</v>
      </c>
      <c r="Q491" s="8">
        <v>8</v>
      </c>
      <c r="R491" t="s">
        <v>86</v>
      </c>
      <c r="S491" t="s">
        <v>87</v>
      </c>
      <c r="T491" t="s">
        <v>9</v>
      </c>
      <c r="U491" t="s">
        <v>1932</v>
      </c>
      <c r="V491">
        <v>-90.11985</v>
      </c>
      <c r="W491">
        <v>29.948974400000001</v>
      </c>
      <c r="X491" t="s">
        <v>10</v>
      </c>
      <c r="Y491" s="8">
        <v>210557</v>
      </c>
      <c r="Z491" t="s">
        <v>246</v>
      </c>
      <c r="AA491" t="s">
        <v>40</v>
      </c>
      <c r="AB491" t="s">
        <v>33</v>
      </c>
      <c r="AC491" t="s">
        <v>40</v>
      </c>
      <c r="AD491" t="s">
        <v>4</v>
      </c>
      <c r="AE491" t="s">
        <v>2636</v>
      </c>
      <c r="AF491" t="s">
        <v>2637</v>
      </c>
      <c r="AG491" t="s">
        <v>2638</v>
      </c>
      <c r="AH491">
        <v>70118</v>
      </c>
      <c r="AI491">
        <v>5</v>
      </c>
    </row>
    <row r="492" spans="1:35" x14ac:dyDescent="0.35">
      <c r="A492" s="7">
        <v>2020</v>
      </c>
      <c r="B492" s="8">
        <v>45</v>
      </c>
      <c r="C492" s="7">
        <v>2020</v>
      </c>
      <c r="D492" s="7">
        <v>1333004464</v>
      </c>
      <c r="E492" t="s">
        <v>0</v>
      </c>
      <c r="F492" t="s">
        <v>13</v>
      </c>
      <c r="G492" t="s">
        <v>2</v>
      </c>
      <c r="H492" s="7">
        <v>140</v>
      </c>
      <c r="I492" s="1">
        <v>43995</v>
      </c>
      <c r="J492" s="7">
        <v>6300</v>
      </c>
      <c r="K492" t="s">
        <v>3</v>
      </c>
      <c r="L492" t="s">
        <v>1089</v>
      </c>
      <c r="M492" t="s">
        <v>1090</v>
      </c>
      <c r="N492" t="s">
        <v>46</v>
      </c>
      <c r="O492" t="s">
        <v>6</v>
      </c>
      <c r="P492" s="7">
        <v>6</v>
      </c>
      <c r="Q492" s="8">
        <v>45</v>
      </c>
      <c r="R492" t="s">
        <v>7</v>
      </c>
      <c r="S492" t="s">
        <v>8</v>
      </c>
      <c r="T492" t="s">
        <v>9</v>
      </c>
      <c r="U492" t="s">
        <v>1091</v>
      </c>
      <c r="V492">
        <v>-90.030264000000003</v>
      </c>
      <c r="W492">
        <v>29.967642000000001</v>
      </c>
      <c r="X492" t="s">
        <v>251</v>
      </c>
      <c r="Y492" s="8">
        <v>210557</v>
      </c>
      <c r="Z492" t="s">
        <v>246</v>
      </c>
      <c r="AA492" t="s">
        <v>11</v>
      </c>
      <c r="AB492" t="s">
        <v>12</v>
      </c>
      <c r="AC492" t="s">
        <v>11</v>
      </c>
      <c r="AD492" t="s">
        <v>4</v>
      </c>
      <c r="AE492" t="s">
        <v>2633</v>
      </c>
      <c r="AF492" t="s">
        <v>2634</v>
      </c>
      <c r="AG492" t="s">
        <v>2635</v>
      </c>
      <c r="AH492">
        <v>70117</v>
      </c>
      <c r="AI492">
        <v>6</v>
      </c>
    </row>
    <row r="493" spans="1:35" x14ac:dyDescent="0.35">
      <c r="A493" s="7">
        <v>2020</v>
      </c>
      <c r="B493" s="8">
        <v>20</v>
      </c>
      <c r="C493" s="7">
        <v>2020</v>
      </c>
      <c r="D493" s="7">
        <v>1325196222</v>
      </c>
      <c r="E493" t="s">
        <v>0</v>
      </c>
      <c r="F493" t="s">
        <v>124</v>
      </c>
      <c r="G493" t="s">
        <v>2</v>
      </c>
      <c r="H493" s="7">
        <v>141</v>
      </c>
      <c r="I493" s="1">
        <v>43898</v>
      </c>
      <c r="J493" s="7">
        <v>2820</v>
      </c>
      <c r="K493" t="s">
        <v>3</v>
      </c>
      <c r="L493" t="s">
        <v>1422</v>
      </c>
      <c r="M493" t="s">
        <v>1423</v>
      </c>
      <c r="N493" t="s">
        <v>134</v>
      </c>
      <c r="O493" t="s">
        <v>6</v>
      </c>
      <c r="P493" s="7">
        <v>81</v>
      </c>
      <c r="Q493" s="8">
        <v>20</v>
      </c>
      <c r="R493" t="s">
        <v>30</v>
      </c>
      <c r="S493" t="s">
        <v>31</v>
      </c>
      <c r="T493" t="s">
        <v>9</v>
      </c>
      <c r="U493" t="s">
        <v>1424</v>
      </c>
      <c r="V493">
        <v>-89.981184999999996</v>
      </c>
      <c r="W493">
        <v>29.917211600000002</v>
      </c>
      <c r="X493" t="s">
        <v>10</v>
      </c>
      <c r="Y493" s="8">
        <v>210557</v>
      </c>
      <c r="Z493" t="s">
        <v>246</v>
      </c>
      <c r="AA493" t="s">
        <v>32</v>
      </c>
      <c r="AB493" t="s">
        <v>12</v>
      </c>
      <c r="AC493" t="s">
        <v>32</v>
      </c>
      <c r="AD493" t="s">
        <v>4</v>
      </c>
      <c r="AE493" t="s">
        <v>2639</v>
      </c>
      <c r="AF493" t="s">
        <v>2640</v>
      </c>
      <c r="AG493" t="s">
        <v>2641</v>
      </c>
      <c r="AH493">
        <v>70131</v>
      </c>
      <c r="AI493">
        <v>3</v>
      </c>
    </row>
    <row r="494" spans="1:35" x14ac:dyDescent="0.35">
      <c r="A494" s="7">
        <v>2020</v>
      </c>
      <c r="B494" s="8">
        <v>6</v>
      </c>
      <c r="C494" s="7">
        <v>2020</v>
      </c>
      <c r="D494" s="7">
        <v>1325216942</v>
      </c>
      <c r="E494" t="s">
        <v>0</v>
      </c>
      <c r="F494" t="s">
        <v>1</v>
      </c>
      <c r="G494" t="s">
        <v>2</v>
      </c>
      <c r="H494" s="7">
        <v>141</v>
      </c>
      <c r="I494" s="1">
        <v>43899</v>
      </c>
      <c r="J494" s="7">
        <v>846</v>
      </c>
      <c r="K494" t="s">
        <v>28</v>
      </c>
      <c r="L494" t="s">
        <v>2050</v>
      </c>
      <c r="M494" t="s">
        <v>2051</v>
      </c>
      <c r="N494" t="s">
        <v>146</v>
      </c>
      <c r="O494" t="s">
        <v>6</v>
      </c>
      <c r="P494" s="7">
        <v>1</v>
      </c>
      <c r="Q494" s="8">
        <v>6</v>
      </c>
      <c r="R494" t="s">
        <v>63</v>
      </c>
      <c r="S494" t="s">
        <v>64</v>
      </c>
      <c r="T494" t="s">
        <v>9</v>
      </c>
      <c r="U494" t="s">
        <v>2052</v>
      </c>
      <c r="V494">
        <v>-90.113778999999994</v>
      </c>
      <c r="W494">
        <v>29.9243238</v>
      </c>
      <c r="X494" t="s">
        <v>10</v>
      </c>
      <c r="Y494" s="8">
        <v>210557</v>
      </c>
      <c r="Z494" t="s">
        <v>246</v>
      </c>
      <c r="AA494" t="s">
        <v>64</v>
      </c>
      <c r="AB494" t="s">
        <v>33</v>
      </c>
      <c r="AC494" t="s">
        <v>64</v>
      </c>
      <c r="AD494" t="s">
        <v>4</v>
      </c>
      <c r="AE494" t="s">
        <v>2627</v>
      </c>
      <c r="AF494" t="s">
        <v>2628</v>
      </c>
      <c r="AG494" t="s">
        <v>2629</v>
      </c>
      <c r="AH494">
        <v>70115</v>
      </c>
      <c r="AI494">
        <v>3</v>
      </c>
    </row>
    <row r="495" spans="1:35" x14ac:dyDescent="0.35">
      <c r="A495" s="7">
        <v>2020</v>
      </c>
      <c r="B495" s="8">
        <v>38</v>
      </c>
      <c r="C495" s="7">
        <v>2020</v>
      </c>
      <c r="D495" s="7">
        <v>1331247338</v>
      </c>
      <c r="E495" t="s">
        <v>0</v>
      </c>
      <c r="F495" t="s">
        <v>1</v>
      </c>
      <c r="G495" t="s">
        <v>2</v>
      </c>
      <c r="H495" s="7">
        <v>141</v>
      </c>
      <c r="I495" s="1">
        <v>43974</v>
      </c>
      <c r="J495" s="7">
        <v>5358</v>
      </c>
      <c r="K495" t="s">
        <v>3</v>
      </c>
      <c r="L495" t="s">
        <v>643</v>
      </c>
      <c r="M495" t="s">
        <v>1162</v>
      </c>
      <c r="N495" t="s">
        <v>117</v>
      </c>
      <c r="O495" t="s">
        <v>6</v>
      </c>
      <c r="P495" s="7">
        <v>1</v>
      </c>
      <c r="Q495" s="8">
        <v>38</v>
      </c>
      <c r="R495" t="s">
        <v>86</v>
      </c>
      <c r="S495" t="s">
        <v>87</v>
      </c>
      <c r="T495" t="s">
        <v>9</v>
      </c>
      <c r="U495" t="s">
        <v>1163</v>
      </c>
      <c r="V495">
        <v>-90.079635999999994</v>
      </c>
      <c r="W495">
        <v>29.970781800000001</v>
      </c>
      <c r="X495" t="s">
        <v>10</v>
      </c>
      <c r="Y495" s="8">
        <v>210557</v>
      </c>
      <c r="Z495" t="s">
        <v>246</v>
      </c>
      <c r="AA495" t="s">
        <v>40</v>
      </c>
      <c r="AB495" t="s">
        <v>12</v>
      </c>
      <c r="AC495" t="s">
        <v>40</v>
      </c>
      <c r="AD495" t="s">
        <v>4</v>
      </c>
      <c r="AE495" t="s">
        <v>2633</v>
      </c>
      <c r="AF495" t="s">
        <v>2634</v>
      </c>
      <c r="AG495" t="s">
        <v>2635</v>
      </c>
      <c r="AH495">
        <v>70119</v>
      </c>
      <c r="AI495">
        <v>5</v>
      </c>
    </row>
    <row r="496" spans="1:35" x14ac:dyDescent="0.35">
      <c r="A496" s="7">
        <v>2020</v>
      </c>
      <c r="B496" s="8">
        <v>102</v>
      </c>
      <c r="C496" s="7">
        <v>2020</v>
      </c>
      <c r="D496" s="7">
        <v>1332687929</v>
      </c>
      <c r="E496" t="s">
        <v>0</v>
      </c>
      <c r="F496" t="s">
        <v>1</v>
      </c>
      <c r="G496" t="s">
        <v>109</v>
      </c>
      <c r="H496" s="7">
        <v>141</v>
      </c>
      <c r="I496" s="1">
        <v>43990</v>
      </c>
      <c r="J496" s="7">
        <v>14382</v>
      </c>
      <c r="K496" t="s">
        <v>147</v>
      </c>
      <c r="L496" t="s">
        <v>734</v>
      </c>
      <c r="M496" t="s">
        <v>735</v>
      </c>
      <c r="N496" t="s">
        <v>62</v>
      </c>
      <c r="O496" t="s">
        <v>6</v>
      </c>
      <c r="P496" s="7">
        <v>1</v>
      </c>
      <c r="Q496" s="8">
        <v>102</v>
      </c>
      <c r="R496" t="s">
        <v>35</v>
      </c>
      <c r="S496" t="s">
        <v>36</v>
      </c>
      <c r="T496" t="s">
        <v>9</v>
      </c>
      <c r="U496" t="s">
        <v>736</v>
      </c>
      <c r="V496">
        <v>-90.114401999999998</v>
      </c>
      <c r="W496">
        <v>29.936179599999999</v>
      </c>
      <c r="X496" t="s">
        <v>251</v>
      </c>
      <c r="Y496" s="8">
        <v>210557</v>
      </c>
      <c r="Z496" t="s">
        <v>246</v>
      </c>
      <c r="AA496" t="s">
        <v>37</v>
      </c>
      <c r="AB496" t="s">
        <v>148</v>
      </c>
      <c r="AC496" t="s">
        <v>37</v>
      </c>
      <c r="AD496" t="s">
        <v>4</v>
      </c>
      <c r="AE496" t="s">
        <v>2636</v>
      </c>
      <c r="AF496" t="s">
        <v>2637</v>
      </c>
      <c r="AG496" t="s">
        <v>2638</v>
      </c>
      <c r="AH496">
        <v>70115</v>
      </c>
      <c r="AI496">
        <v>6</v>
      </c>
    </row>
    <row r="497" spans="1:35" x14ac:dyDescent="0.35">
      <c r="A497" s="7">
        <v>2020</v>
      </c>
      <c r="B497" s="8">
        <v>1</v>
      </c>
      <c r="C497" s="7">
        <v>2020</v>
      </c>
      <c r="D497" s="7">
        <v>1321749621</v>
      </c>
      <c r="E497" t="s">
        <v>0</v>
      </c>
      <c r="F497" t="s">
        <v>1</v>
      </c>
      <c r="G497" t="s">
        <v>61</v>
      </c>
      <c r="H497" s="7">
        <v>142</v>
      </c>
      <c r="I497" s="1">
        <v>43835</v>
      </c>
      <c r="J497" s="7">
        <v>142</v>
      </c>
      <c r="K497" t="s">
        <v>65</v>
      </c>
      <c r="L497" t="s">
        <v>116</v>
      </c>
      <c r="M497" t="s">
        <v>2420</v>
      </c>
      <c r="N497" t="s">
        <v>99</v>
      </c>
      <c r="O497" t="s">
        <v>6</v>
      </c>
      <c r="P497" s="7">
        <v>1</v>
      </c>
      <c r="Q497" s="8">
        <v>1</v>
      </c>
      <c r="R497" t="s">
        <v>118</v>
      </c>
      <c r="S497" t="s">
        <v>119</v>
      </c>
      <c r="T497" t="s">
        <v>9</v>
      </c>
      <c r="U497" t="s">
        <v>2421</v>
      </c>
      <c r="V497">
        <v>-90.130579999999995</v>
      </c>
      <c r="W497">
        <v>29.929764200000001</v>
      </c>
      <c r="X497" t="s">
        <v>10</v>
      </c>
      <c r="Y497" s="8">
        <v>210557</v>
      </c>
      <c r="Z497" t="s">
        <v>246</v>
      </c>
      <c r="AA497" t="s">
        <v>17</v>
      </c>
      <c r="AB497" t="s">
        <v>68</v>
      </c>
      <c r="AC497" t="s">
        <v>17</v>
      </c>
      <c r="AD497" t="s">
        <v>4</v>
      </c>
      <c r="AE497" t="s">
        <v>2636</v>
      </c>
      <c r="AF497" t="s">
        <v>2637</v>
      </c>
      <c r="AG497" t="s">
        <v>2638</v>
      </c>
      <c r="AH497">
        <v>70118</v>
      </c>
      <c r="AI497">
        <v>1</v>
      </c>
    </row>
    <row r="498" spans="1:35" x14ac:dyDescent="0.35">
      <c r="A498" s="7">
        <v>2020</v>
      </c>
      <c r="B498" s="8">
        <v>1</v>
      </c>
      <c r="C498" s="7">
        <v>2020</v>
      </c>
      <c r="D498" s="7">
        <v>1323520258</v>
      </c>
      <c r="E498" t="s">
        <v>0</v>
      </c>
      <c r="F498" t="s">
        <v>13</v>
      </c>
      <c r="G498" t="s">
        <v>2</v>
      </c>
      <c r="H498" s="7">
        <v>142</v>
      </c>
      <c r="I498" s="1">
        <v>43865</v>
      </c>
      <c r="J498" s="7">
        <v>142</v>
      </c>
      <c r="K498" t="s">
        <v>65</v>
      </c>
      <c r="L498" t="s">
        <v>116</v>
      </c>
      <c r="M498" t="s">
        <v>2045</v>
      </c>
      <c r="N498" t="s">
        <v>446</v>
      </c>
      <c r="O498" t="s">
        <v>6</v>
      </c>
      <c r="P498" s="7">
        <v>6</v>
      </c>
      <c r="Q498" s="8">
        <v>1</v>
      </c>
      <c r="R498" t="s">
        <v>7</v>
      </c>
      <c r="S498" t="s">
        <v>8</v>
      </c>
      <c r="T498" t="s">
        <v>9</v>
      </c>
      <c r="U498" t="s">
        <v>2462</v>
      </c>
      <c r="V498">
        <v>-89.956642000000002</v>
      </c>
      <c r="W498">
        <v>30.022345900000001</v>
      </c>
      <c r="X498" t="s">
        <v>10</v>
      </c>
      <c r="Y498" s="8">
        <v>210557</v>
      </c>
      <c r="Z498" t="s">
        <v>246</v>
      </c>
      <c r="AA498" t="s">
        <v>11</v>
      </c>
      <c r="AB498" t="s">
        <v>68</v>
      </c>
      <c r="AC498" t="s">
        <v>11</v>
      </c>
      <c r="AD498" t="s">
        <v>4</v>
      </c>
      <c r="AE498" t="s">
        <v>2630</v>
      </c>
      <c r="AF498" t="s">
        <v>2631</v>
      </c>
      <c r="AG498" t="s">
        <v>2632</v>
      </c>
      <c r="AH498">
        <v>70127</v>
      </c>
      <c r="AI498">
        <v>2</v>
      </c>
    </row>
    <row r="499" spans="1:35" x14ac:dyDescent="0.35">
      <c r="A499" s="7">
        <v>2020</v>
      </c>
      <c r="B499" s="8">
        <v>414</v>
      </c>
      <c r="C499" s="7">
        <v>2020</v>
      </c>
      <c r="D499" s="7">
        <v>1325315642</v>
      </c>
      <c r="E499" t="s">
        <v>0</v>
      </c>
      <c r="F499" t="s">
        <v>13</v>
      </c>
      <c r="G499" t="s">
        <v>2</v>
      </c>
      <c r="H499" s="7">
        <v>142</v>
      </c>
      <c r="I499" s="1">
        <v>43902</v>
      </c>
      <c r="J499" s="7">
        <v>58788</v>
      </c>
      <c r="K499" t="s">
        <v>274</v>
      </c>
      <c r="L499" t="s">
        <v>399</v>
      </c>
      <c r="M499" t="s">
        <v>276</v>
      </c>
      <c r="N499" t="s">
        <v>277</v>
      </c>
      <c r="O499" t="s">
        <v>6</v>
      </c>
      <c r="P499" s="7">
        <v>6</v>
      </c>
      <c r="Q499" s="8">
        <v>414</v>
      </c>
      <c r="R499" t="s">
        <v>7</v>
      </c>
      <c r="S499" t="s">
        <v>8</v>
      </c>
      <c r="T499" t="s">
        <v>9</v>
      </c>
      <c r="U499" t="s">
        <v>416</v>
      </c>
      <c r="V499">
        <v>-97.075800999999998</v>
      </c>
      <c r="W499">
        <v>27.906598899999999</v>
      </c>
      <c r="X499" t="s">
        <v>10</v>
      </c>
      <c r="Y499" s="8">
        <v>210557</v>
      </c>
      <c r="Z499" t="s">
        <v>246</v>
      </c>
      <c r="AA499" t="s">
        <v>11</v>
      </c>
      <c r="AB499" t="s">
        <v>281</v>
      </c>
      <c r="AC499" t="s">
        <v>11</v>
      </c>
      <c r="AD499" t="s">
        <v>4</v>
      </c>
      <c r="AE499" t="s">
        <v>2630</v>
      </c>
      <c r="AF499" t="s">
        <v>2631</v>
      </c>
      <c r="AG499" t="s">
        <v>2632</v>
      </c>
      <c r="AH499">
        <v>70128</v>
      </c>
      <c r="AI499">
        <v>3</v>
      </c>
    </row>
    <row r="500" spans="1:35" x14ac:dyDescent="0.35">
      <c r="A500" s="7">
        <v>2020</v>
      </c>
      <c r="B500" s="8">
        <v>11</v>
      </c>
      <c r="C500" s="7">
        <v>2020</v>
      </c>
      <c r="D500" s="7">
        <v>1329925513</v>
      </c>
      <c r="E500" t="s">
        <v>0</v>
      </c>
      <c r="F500" t="s">
        <v>1</v>
      </c>
      <c r="G500" t="s">
        <v>2</v>
      </c>
      <c r="H500" s="7">
        <v>142</v>
      </c>
      <c r="I500" s="1">
        <v>43956</v>
      </c>
      <c r="J500" s="7">
        <v>1562</v>
      </c>
      <c r="K500" t="s">
        <v>28</v>
      </c>
      <c r="L500" t="s">
        <v>1725</v>
      </c>
      <c r="M500" t="s">
        <v>1726</v>
      </c>
      <c r="N500" t="s">
        <v>243</v>
      </c>
      <c r="O500" t="s">
        <v>6</v>
      </c>
      <c r="P500" s="7">
        <v>1</v>
      </c>
      <c r="Q500" s="8">
        <v>11</v>
      </c>
      <c r="R500" t="s">
        <v>80</v>
      </c>
      <c r="S500" t="s">
        <v>81</v>
      </c>
      <c r="T500" t="s">
        <v>9</v>
      </c>
      <c r="U500" t="s">
        <v>982</v>
      </c>
      <c r="V500">
        <v>-90.076370999999995</v>
      </c>
      <c r="W500">
        <v>29.922586500000001</v>
      </c>
      <c r="X500" t="s">
        <v>10</v>
      </c>
      <c r="Y500" s="8">
        <v>210557</v>
      </c>
      <c r="Z500" t="s">
        <v>246</v>
      </c>
      <c r="AA500" t="s">
        <v>17</v>
      </c>
      <c r="AB500" t="s">
        <v>33</v>
      </c>
      <c r="AC500" t="s">
        <v>17</v>
      </c>
      <c r="AD500" t="s">
        <v>4</v>
      </c>
      <c r="AE500" t="s">
        <v>2627</v>
      </c>
      <c r="AF500" t="s">
        <v>2628</v>
      </c>
      <c r="AG500" t="s">
        <v>2629</v>
      </c>
      <c r="AH500">
        <v>70130</v>
      </c>
      <c r="AI500">
        <v>5</v>
      </c>
    </row>
    <row r="501" spans="1:35" x14ac:dyDescent="0.35">
      <c r="A501" s="7">
        <v>2020</v>
      </c>
      <c r="B501" s="8">
        <v>12</v>
      </c>
      <c r="C501" s="7">
        <v>2020</v>
      </c>
      <c r="D501" s="7">
        <v>1325174086</v>
      </c>
      <c r="E501" t="s">
        <v>0</v>
      </c>
      <c r="F501" t="s">
        <v>13</v>
      </c>
      <c r="G501" t="s">
        <v>2</v>
      </c>
      <c r="H501" s="7">
        <v>143</v>
      </c>
      <c r="I501" s="1">
        <v>43897</v>
      </c>
      <c r="J501" s="7">
        <v>1716</v>
      </c>
      <c r="K501" t="s">
        <v>28</v>
      </c>
      <c r="L501" t="s">
        <v>1648</v>
      </c>
      <c r="M501" t="s">
        <v>1649</v>
      </c>
      <c r="N501" t="s">
        <v>189</v>
      </c>
      <c r="O501" t="s">
        <v>6</v>
      </c>
      <c r="P501" s="7">
        <v>6</v>
      </c>
      <c r="Q501" s="8">
        <v>12</v>
      </c>
      <c r="R501" t="s">
        <v>86</v>
      </c>
      <c r="S501" t="s">
        <v>87</v>
      </c>
      <c r="T501" t="s">
        <v>9</v>
      </c>
      <c r="U501" t="s">
        <v>1650</v>
      </c>
      <c r="V501">
        <v>-90.037210999999999</v>
      </c>
      <c r="W501">
        <v>29.982567800000002</v>
      </c>
      <c r="X501" t="s">
        <v>10</v>
      </c>
      <c r="Y501" s="8">
        <v>210557</v>
      </c>
      <c r="Z501" t="s">
        <v>246</v>
      </c>
      <c r="AA501" t="s">
        <v>40</v>
      </c>
      <c r="AB501" t="s">
        <v>33</v>
      </c>
      <c r="AC501" t="s">
        <v>40</v>
      </c>
      <c r="AD501" t="s">
        <v>4</v>
      </c>
      <c r="AE501" t="s">
        <v>2633</v>
      </c>
      <c r="AF501" t="s">
        <v>2634</v>
      </c>
      <c r="AG501" t="s">
        <v>2635</v>
      </c>
      <c r="AH501">
        <v>70117</v>
      </c>
      <c r="AI501">
        <v>3</v>
      </c>
    </row>
    <row r="502" spans="1:35" x14ac:dyDescent="0.35">
      <c r="A502" s="7">
        <v>2020</v>
      </c>
      <c r="B502" s="8">
        <v>23</v>
      </c>
      <c r="C502" s="7">
        <v>2020</v>
      </c>
      <c r="D502" s="7">
        <v>1329716247</v>
      </c>
      <c r="E502" t="s">
        <v>0</v>
      </c>
      <c r="F502" t="s">
        <v>13</v>
      </c>
      <c r="G502" t="s">
        <v>2</v>
      </c>
      <c r="H502" s="7">
        <v>143</v>
      </c>
      <c r="I502" s="1">
        <v>43952</v>
      </c>
      <c r="J502" s="7">
        <v>3289</v>
      </c>
      <c r="K502" t="s">
        <v>3</v>
      </c>
      <c r="L502" t="s">
        <v>1376</v>
      </c>
      <c r="M502" t="s">
        <v>1377</v>
      </c>
      <c r="N502" t="s">
        <v>22</v>
      </c>
      <c r="O502" t="s">
        <v>6</v>
      </c>
      <c r="P502" s="7">
        <v>6</v>
      </c>
      <c r="Q502" s="8">
        <v>23</v>
      </c>
      <c r="R502" t="s">
        <v>86</v>
      </c>
      <c r="S502" t="s">
        <v>87</v>
      </c>
      <c r="T502" t="s">
        <v>9</v>
      </c>
      <c r="U502" t="s">
        <v>1378</v>
      </c>
      <c r="V502">
        <v>-97.075801999999996</v>
      </c>
      <c r="W502">
        <v>27.9065999</v>
      </c>
      <c r="X502" t="s">
        <v>10</v>
      </c>
      <c r="Y502" s="8">
        <v>210557</v>
      </c>
      <c r="Z502" t="s">
        <v>246</v>
      </c>
      <c r="AA502" t="s">
        <v>40</v>
      </c>
      <c r="AB502" t="s">
        <v>12</v>
      </c>
      <c r="AC502" t="s">
        <v>40</v>
      </c>
      <c r="AD502" t="s">
        <v>4</v>
      </c>
      <c r="AE502" t="s">
        <v>2630</v>
      </c>
      <c r="AF502" t="s">
        <v>2631</v>
      </c>
      <c r="AG502" t="s">
        <v>2632</v>
      </c>
      <c r="AH502">
        <v>70128</v>
      </c>
      <c r="AI502">
        <v>5</v>
      </c>
    </row>
    <row r="503" spans="1:35" x14ac:dyDescent="0.35">
      <c r="A503" s="7">
        <v>2020</v>
      </c>
      <c r="B503" s="8">
        <v>14</v>
      </c>
      <c r="C503" s="7">
        <v>2020</v>
      </c>
      <c r="D503" s="7">
        <v>1330680910</v>
      </c>
      <c r="E503" t="s">
        <v>0</v>
      </c>
      <c r="F503" t="s">
        <v>1</v>
      </c>
      <c r="G503" t="s">
        <v>136</v>
      </c>
      <c r="H503" s="7">
        <v>143</v>
      </c>
      <c r="I503" s="1">
        <v>43966</v>
      </c>
      <c r="J503" s="7">
        <v>2002</v>
      </c>
      <c r="K503" t="s">
        <v>3</v>
      </c>
      <c r="L503" t="s">
        <v>1600</v>
      </c>
      <c r="M503" t="s">
        <v>1601</v>
      </c>
      <c r="N503" t="s">
        <v>179</v>
      </c>
      <c r="O503" t="s">
        <v>6</v>
      </c>
      <c r="P503" s="7">
        <v>1</v>
      </c>
      <c r="Q503" s="8">
        <v>14</v>
      </c>
      <c r="R503" t="s">
        <v>162</v>
      </c>
      <c r="S503" t="s">
        <v>163</v>
      </c>
      <c r="T503" t="s">
        <v>9</v>
      </c>
      <c r="U503" t="s">
        <v>1602</v>
      </c>
      <c r="V503">
        <v>-90.089247</v>
      </c>
      <c r="W503">
        <v>29.969596500000002</v>
      </c>
      <c r="X503" t="s">
        <v>10</v>
      </c>
      <c r="Y503" s="8">
        <v>210557</v>
      </c>
      <c r="Z503" t="s">
        <v>246</v>
      </c>
      <c r="AA503" t="s">
        <v>163</v>
      </c>
      <c r="AB503" t="s">
        <v>12</v>
      </c>
      <c r="AC503" t="s">
        <v>163</v>
      </c>
      <c r="AD503" t="s">
        <v>4</v>
      </c>
      <c r="AE503" t="s">
        <v>2627</v>
      </c>
      <c r="AF503" t="s">
        <v>2628</v>
      </c>
      <c r="AG503" t="s">
        <v>2629</v>
      </c>
      <c r="AH503">
        <v>70119</v>
      </c>
      <c r="AI503">
        <v>5</v>
      </c>
    </row>
    <row r="504" spans="1:35" x14ac:dyDescent="0.35">
      <c r="A504" s="7">
        <v>2020</v>
      </c>
      <c r="B504" s="8">
        <v>1</v>
      </c>
      <c r="C504" s="7">
        <v>2020</v>
      </c>
      <c r="D504" s="7">
        <v>1332846802</v>
      </c>
      <c r="E504" t="s">
        <v>0</v>
      </c>
      <c r="F504" t="s">
        <v>13</v>
      </c>
      <c r="G504" t="s">
        <v>2</v>
      </c>
      <c r="H504" s="7">
        <v>143</v>
      </c>
      <c r="I504" s="1">
        <v>43991</v>
      </c>
      <c r="J504" s="7">
        <v>143</v>
      </c>
      <c r="K504" t="s">
        <v>65</v>
      </c>
      <c r="L504" t="s">
        <v>168</v>
      </c>
      <c r="M504" t="s">
        <v>2590</v>
      </c>
      <c r="N504" t="s">
        <v>14</v>
      </c>
      <c r="O504" t="s">
        <v>6</v>
      </c>
      <c r="P504" s="7">
        <v>6</v>
      </c>
      <c r="Q504" s="8">
        <v>1</v>
      </c>
      <c r="R504" t="s">
        <v>15</v>
      </c>
      <c r="S504" t="s">
        <v>16</v>
      </c>
      <c r="T504" t="s">
        <v>9</v>
      </c>
      <c r="U504" t="s">
        <v>2591</v>
      </c>
      <c r="V504">
        <v>-89.989626999999999</v>
      </c>
      <c r="W504">
        <v>30.043090400000001</v>
      </c>
      <c r="X504" t="s">
        <v>251</v>
      </c>
      <c r="Y504" s="8">
        <v>210557</v>
      </c>
      <c r="Z504" t="s">
        <v>246</v>
      </c>
      <c r="AA504" t="s">
        <v>17</v>
      </c>
      <c r="AB504" t="s">
        <v>68</v>
      </c>
      <c r="AC504" t="s">
        <v>17</v>
      </c>
      <c r="AD504" t="s">
        <v>4</v>
      </c>
      <c r="AE504" t="s">
        <v>2630</v>
      </c>
      <c r="AF504" t="s">
        <v>2631</v>
      </c>
      <c r="AG504" t="s">
        <v>2632</v>
      </c>
      <c r="AH504">
        <v>70127</v>
      </c>
      <c r="AI504">
        <v>6</v>
      </c>
    </row>
    <row r="505" spans="1:35" x14ac:dyDescent="0.35">
      <c r="A505" s="7">
        <v>2020</v>
      </c>
      <c r="B505" s="8">
        <v>9</v>
      </c>
      <c r="C505" s="7">
        <v>2020</v>
      </c>
      <c r="D505" s="7">
        <v>1324727347</v>
      </c>
      <c r="E505" t="s">
        <v>0</v>
      </c>
      <c r="F505" t="s">
        <v>1</v>
      </c>
      <c r="G505" t="s">
        <v>2</v>
      </c>
      <c r="H505" s="7">
        <v>144</v>
      </c>
      <c r="I505" s="1">
        <v>43891</v>
      </c>
      <c r="J505" s="7">
        <v>1296</v>
      </c>
      <c r="K505" t="s">
        <v>28</v>
      </c>
      <c r="L505" t="s">
        <v>1837</v>
      </c>
      <c r="M505" t="s">
        <v>1838</v>
      </c>
      <c r="N505" t="s">
        <v>330</v>
      </c>
      <c r="O505" t="s">
        <v>6</v>
      </c>
      <c r="P505" s="7">
        <v>1</v>
      </c>
      <c r="Q505" s="8">
        <v>9</v>
      </c>
      <c r="R505" t="s">
        <v>206</v>
      </c>
      <c r="S505" t="s">
        <v>207</v>
      </c>
      <c r="T505" t="s">
        <v>9</v>
      </c>
      <c r="U505" t="s">
        <v>1839</v>
      </c>
      <c r="V505">
        <v>-90.111154999999997</v>
      </c>
      <c r="W505">
        <v>29.988447900000001</v>
      </c>
      <c r="X505" t="s">
        <v>10</v>
      </c>
      <c r="Y505" s="8">
        <v>210557</v>
      </c>
      <c r="Z505" t="s">
        <v>246</v>
      </c>
      <c r="AA505" t="s">
        <v>17</v>
      </c>
      <c r="AB505" t="s">
        <v>33</v>
      </c>
      <c r="AC505" t="s">
        <v>17</v>
      </c>
      <c r="AD505" t="s">
        <v>4</v>
      </c>
      <c r="AE505" t="s">
        <v>2636</v>
      </c>
      <c r="AF505" t="s">
        <v>2637</v>
      </c>
      <c r="AG505" t="s">
        <v>2638</v>
      </c>
      <c r="AH505">
        <v>70124</v>
      </c>
      <c r="AI505">
        <v>3</v>
      </c>
    </row>
    <row r="506" spans="1:35" x14ac:dyDescent="0.35">
      <c r="A506" s="7">
        <v>2020</v>
      </c>
      <c r="B506" s="8">
        <v>8</v>
      </c>
      <c r="C506" s="7">
        <v>2020</v>
      </c>
      <c r="D506" s="7">
        <v>1331963304</v>
      </c>
      <c r="E506" t="s">
        <v>0</v>
      </c>
      <c r="F506" t="s">
        <v>1</v>
      </c>
      <c r="G506" t="s">
        <v>2</v>
      </c>
      <c r="H506" s="7">
        <v>144</v>
      </c>
      <c r="I506" s="1">
        <v>43979</v>
      </c>
      <c r="J506" s="7">
        <v>1152</v>
      </c>
      <c r="K506" t="s">
        <v>28</v>
      </c>
      <c r="L506" t="s">
        <v>1942</v>
      </c>
      <c r="M506" t="s">
        <v>911</v>
      </c>
      <c r="N506" t="s">
        <v>912</v>
      </c>
      <c r="O506" t="s">
        <v>6</v>
      </c>
      <c r="P506" s="7">
        <v>1</v>
      </c>
      <c r="Q506" s="8">
        <v>8</v>
      </c>
      <c r="R506" t="s">
        <v>63</v>
      </c>
      <c r="S506" t="s">
        <v>64</v>
      </c>
      <c r="T506" t="s">
        <v>9</v>
      </c>
      <c r="U506" t="s">
        <v>1943</v>
      </c>
      <c r="V506">
        <v>-90.063188999999994</v>
      </c>
      <c r="W506">
        <v>30.016984399999998</v>
      </c>
      <c r="X506" t="s">
        <v>10</v>
      </c>
      <c r="Y506" s="8">
        <v>210557</v>
      </c>
      <c r="Z506" t="s">
        <v>246</v>
      </c>
      <c r="AA506" t="s">
        <v>64</v>
      </c>
      <c r="AB506" t="s">
        <v>33</v>
      </c>
      <c r="AC506" t="s">
        <v>64</v>
      </c>
      <c r="AD506" t="s">
        <v>4</v>
      </c>
      <c r="AE506" t="s">
        <v>2633</v>
      </c>
      <c r="AF506" t="s">
        <v>2634</v>
      </c>
      <c r="AG506" t="s">
        <v>2635</v>
      </c>
      <c r="AH506">
        <v>70122</v>
      </c>
      <c r="AI506">
        <v>5</v>
      </c>
    </row>
    <row r="507" spans="1:35" x14ac:dyDescent="0.35">
      <c r="A507" s="7">
        <v>2020</v>
      </c>
      <c r="B507" s="8">
        <v>19</v>
      </c>
      <c r="C507" s="7">
        <v>2020</v>
      </c>
      <c r="D507" s="7">
        <v>1323119085</v>
      </c>
      <c r="E507" t="s">
        <v>0</v>
      </c>
      <c r="F507" t="s">
        <v>13</v>
      </c>
      <c r="G507" t="s">
        <v>2</v>
      </c>
      <c r="H507" s="7">
        <v>145</v>
      </c>
      <c r="I507" s="1">
        <v>43852</v>
      </c>
      <c r="J507" s="7">
        <v>2755</v>
      </c>
      <c r="K507" t="s">
        <v>3</v>
      </c>
      <c r="L507" t="s">
        <v>202</v>
      </c>
      <c r="M507" t="s">
        <v>203</v>
      </c>
      <c r="N507" t="s">
        <v>177</v>
      </c>
      <c r="O507" t="s">
        <v>6</v>
      </c>
      <c r="P507" s="7">
        <v>6</v>
      </c>
      <c r="Q507" s="8">
        <v>19</v>
      </c>
      <c r="R507" t="s">
        <v>43</v>
      </c>
      <c r="S507" t="s">
        <v>44</v>
      </c>
      <c r="T507" t="s">
        <v>9</v>
      </c>
      <c r="U507" t="s">
        <v>1438</v>
      </c>
      <c r="V507">
        <v>-97.075805000000003</v>
      </c>
      <c r="W507">
        <v>27.906597900000001</v>
      </c>
      <c r="X507" t="s">
        <v>10</v>
      </c>
      <c r="Y507" s="8">
        <v>210557</v>
      </c>
      <c r="Z507" t="s">
        <v>246</v>
      </c>
      <c r="AA507" t="s">
        <v>17</v>
      </c>
      <c r="AB507" t="s">
        <v>12</v>
      </c>
      <c r="AC507" t="s">
        <v>17</v>
      </c>
      <c r="AD507" t="s">
        <v>4</v>
      </c>
      <c r="AE507" t="s">
        <v>2630</v>
      </c>
      <c r="AF507" t="s">
        <v>2631</v>
      </c>
      <c r="AG507" t="s">
        <v>2632</v>
      </c>
      <c r="AH507">
        <v>70128</v>
      </c>
      <c r="AI507">
        <v>1</v>
      </c>
    </row>
    <row r="508" spans="1:35" x14ac:dyDescent="0.35">
      <c r="A508" s="7">
        <v>2020</v>
      </c>
      <c r="B508" s="8">
        <v>8</v>
      </c>
      <c r="C508" s="7">
        <v>2020</v>
      </c>
      <c r="D508" s="7">
        <v>1326568665</v>
      </c>
      <c r="E508" t="s">
        <v>0</v>
      </c>
      <c r="F508" t="s">
        <v>13</v>
      </c>
      <c r="G508" t="s">
        <v>2</v>
      </c>
      <c r="H508" s="7">
        <v>145</v>
      </c>
      <c r="I508" s="1">
        <v>43930</v>
      </c>
      <c r="J508" s="7">
        <v>1160</v>
      </c>
      <c r="K508" t="s">
        <v>3</v>
      </c>
      <c r="L508" t="s">
        <v>1915</v>
      </c>
      <c r="M508" t="s">
        <v>1916</v>
      </c>
      <c r="N508" t="s">
        <v>113</v>
      </c>
      <c r="O508" t="s">
        <v>6</v>
      </c>
      <c r="P508" s="7">
        <v>6</v>
      </c>
      <c r="Q508" s="8">
        <v>8</v>
      </c>
      <c r="R508" t="s">
        <v>47</v>
      </c>
      <c r="S508" t="s">
        <v>48</v>
      </c>
      <c r="T508" t="s">
        <v>9</v>
      </c>
      <c r="U508" t="s">
        <v>1917</v>
      </c>
      <c r="V508">
        <v>-90.005003000000002</v>
      </c>
      <c r="W508">
        <v>29.970192099999998</v>
      </c>
      <c r="X508" t="s">
        <v>10</v>
      </c>
      <c r="Y508" s="8">
        <v>210557</v>
      </c>
      <c r="Z508" t="s">
        <v>246</v>
      </c>
      <c r="AA508" t="s">
        <v>17</v>
      </c>
      <c r="AB508" t="s">
        <v>12</v>
      </c>
      <c r="AC508" t="s">
        <v>17</v>
      </c>
      <c r="AD508" t="s">
        <v>4</v>
      </c>
      <c r="AE508" t="s">
        <v>2630</v>
      </c>
      <c r="AF508" t="s">
        <v>2631</v>
      </c>
      <c r="AG508" t="s">
        <v>2632</v>
      </c>
      <c r="AH508">
        <v>70117</v>
      </c>
      <c r="AI508">
        <v>4</v>
      </c>
    </row>
    <row r="509" spans="1:35" x14ac:dyDescent="0.35">
      <c r="A509" s="7">
        <v>2020</v>
      </c>
      <c r="B509" s="8">
        <v>12</v>
      </c>
      <c r="C509" s="7">
        <v>2020</v>
      </c>
      <c r="D509" s="7">
        <v>1330901890</v>
      </c>
      <c r="E509" t="s">
        <v>0</v>
      </c>
      <c r="F509" t="s">
        <v>13</v>
      </c>
      <c r="G509" t="s">
        <v>2</v>
      </c>
      <c r="H509" s="7">
        <v>145</v>
      </c>
      <c r="I509" s="1">
        <v>43969</v>
      </c>
      <c r="J509" s="7">
        <v>1740</v>
      </c>
      <c r="K509" t="s">
        <v>28</v>
      </c>
      <c r="L509" t="s">
        <v>1664</v>
      </c>
      <c r="M509" t="s">
        <v>1665</v>
      </c>
      <c r="N509" t="s">
        <v>34</v>
      </c>
      <c r="O509" t="s">
        <v>6</v>
      </c>
      <c r="P509" s="7">
        <v>6</v>
      </c>
      <c r="Q509" s="8">
        <v>12</v>
      </c>
      <c r="R509" t="s">
        <v>93</v>
      </c>
      <c r="S509" t="s">
        <v>94</v>
      </c>
      <c r="T509" t="s">
        <v>9</v>
      </c>
      <c r="U509" t="s">
        <v>1666</v>
      </c>
      <c r="V509">
        <v>-90.050511999999998</v>
      </c>
      <c r="W509">
        <v>29.981130799999999</v>
      </c>
      <c r="X509" t="s">
        <v>10</v>
      </c>
      <c r="Y509" s="8">
        <v>210557</v>
      </c>
      <c r="Z509" t="s">
        <v>246</v>
      </c>
      <c r="AA509" t="s">
        <v>17</v>
      </c>
      <c r="AB509" t="s">
        <v>33</v>
      </c>
      <c r="AC509" t="s">
        <v>17</v>
      </c>
      <c r="AD509" t="s">
        <v>4</v>
      </c>
      <c r="AE509" t="s">
        <v>2633</v>
      </c>
      <c r="AF509" t="s">
        <v>2634</v>
      </c>
      <c r="AG509" t="s">
        <v>2635</v>
      </c>
      <c r="AH509">
        <v>70117</v>
      </c>
      <c r="AI509">
        <v>5</v>
      </c>
    </row>
    <row r="510" spans="1:35" x14ac:dyDescent="0.35">
      <c r="A510" s="7">
        <v>2020</v>
      </c>
      <c r="B510" s="8">
        <v>76</v>
      </c>
      <c r="C510" s="7">
        <v>2020</v>
      </c>
      <c r="D510" s="7">
        <v>1332042762</v>
      </c>
      <c r="E510" t="s">
        <v>0</v>
      </c>
      <c r="F510" t="s">
        <v>1</v>
      </c>
      <c r="G510" t="s">
        <v>2</v>
      </c>
      <c r="H510" s="7">
        <v>145</v>
      </c>
      <c r="I510" s="1">
        <v>43981</v>
      </c>
      <c r="J510" s="7">
        <v>11020</v>
      </c>
      <c r="K510" t="s">
        <v>3</v>
      </c>
      <c r="L510" t="s">
        <v>842</v>
      </c>
      <c r="M510" t="s">
        <v>843</v>
      </c>
      <c r="N510" t="s">
        <v>442</v>
      </c>
      <c r="O510" t="s">
        <v>6</v>
      </c>
      <c r="P510" s="7">
        <v>1</v>
      </c>
      <c r="Q510" s="8">
        <v>76</v>
      </c>
      <c r="R510" t="s">
        <v>206</v>
      </c>
      <c r="S510" t="s">
        <v>207</v>
      </c>
      <c r="T510" t="s">
        <v>9</v>
      </c>
      <c r="U510" t="s">
        <v>844</v>
      </c>
      <c r="V510">
        <v>-90.107333999999994</v>
      </c>
      <c r="W510">
        <v>29.981572100000001</v>
      </c>
      <c r="X510" t="s">
        <v>10</v>
      </c>
      <c r="Y510" s="8">
        <v>210557</v>
      </c>
      <c r="Z510" t="s">
        <v>246</v>
      </c>
      <c r="AA510" t="s">
        <v>17</v>
      </c>
      <c r="AB510" t="s">
        <v>12</v>
      </c>
      <c r="AC510" t="s">
        <v>17</v>
      </c>
      <c r="AD510" t="s">
        <v>4</v>
      </c>
      <c r="AE510" t="s">
        <v>2636</v>
      </c>
      <c r="AF510" t="s">
        <v>2637</v>
      </c>
      <c r="AG510" t="s">
        <v>2638</v>
      </c>
      <c r="AH510">
        <v>70119</v>
      </c>
      <c r="AI510">
        <v>5</v>
      </c>
    </row>
    <row r="511" spans="1:35" x14ac:dyDescent="0.35">
      <c r="A511" s="7">
        <v>2020</v>
      </c>
      <c r="B511" s="8">
        <v>50</v>
      </c>
      <c r="C511" s="7">
        <v>2020</v>
      </c>
      <c r="D511" s="7">
        <v>1331565281</v>
      </c>
      <c r="E511" t="s">
        <v>0</v>
      </c>
      <c r="F511" t="s">
        <v>13</v>
      </c>
      <c r="G511" t="s">
        <v>136</v>
      </c>
      <c r="H511" s="7">
        <v>146</v>
      </c>
      <c r="I511" s="1">
        <v>43977</v>
      </c>
      <c r="J511" s="7">
        <v>7300</v>
      </c>
      <c r="K511" t="s">
        <v>3</v>
      </c>
      <c r="L511" t="s">
        <v>1056</v>
      </c>
      <c r="M511" t="s">
        <v>1057</v>
      </c>
      <c r="N511" t="s">
        <v>53</v>
      </c>
      <c r="O511" t="s">
        <v>6</v>
      </c>
      <c r="P511" s="7">
        <v>6</v>
      </c>
      <c r="Q511" s="8">
        <v>50</v>
      </c>
      <c r="R511" t="s">
        <v>162</v>
      </c>
      <c r="S511" t="s">
        <v>163</v>
      </c>
      <c r="T511" t="s">
        <v>9</v>
      </c>
      <c r="U511" t="s">
        <v>854</v>
      </c>
      <c r="V511">
        <v>-90.048220000000001</v>
      </c>
      <c r="W511">
        <v>29.991158899999999</v>
      </c>
      <c r="X511" t="s">
        <v>10</v>
      </c>
      <c r="Y511" s="8">
        <v>210557</v>
      </c>
      <c r="Z511" t="s">
        <v>246</v>
      </c>
      <c r="AA511" t="s">
        <v>163</v>
      </c>
      <c r="AB511" t="s">
        <v>12</v>
      </c>
      <c r="AC511" t="s">
        <v>163</v>
      </c>
      <c r="AD511" t="s">
        <v>4</v>
      </c>
      <c r="AE511" t="s">
        <v>2633</v>
      </c>
      <c r="AF511" t="s">
        <v>2634</v>
      </c>
      <c r="AG511" t="s">
        <v>2635</v>
      </c>
      <c r="AH511">
        <v>70122</v>
      </c>
      <c r="AI511">
        <v>5</v>
      </c>
    </row>
    <row r="512" spans="1:35" x14ac:dyDescent="0.35">
      <c r="A512" s="7">
        <v>2020</v>
      </c>
      <c r="B512" s="8">
        <v>12</v>
      </c>
      <c r="C512" s="7">
        <v>2020</v>
      </c>
      <c r="D512" s="7">
        <v>1332556343</v>
      </c>
      <c r="E512" t="s">
        <v>0</v>
      </c>
      <c r="F512" t="s">
        <v>1</v>
      </c>
      <c r="G512" t="s">
        <v>136</v>
      </c>
      <c r="H512" s="7">
        <v>146</v>
      </c>
      <c r="I512" s="1">
        <v>43989</v>
      </c>
      <c r="J512" s="7">
        <v>1752</v>
      </c>
      <c r="K512" t="s">
        <v>28</v>
      </c>
      <c r="L512" t="s">
        <v>1675</v>
      </c>
      <c r="M512" t="s">
        <v>1676</v>
      </c>
      <c r="N512" t="s">
        <v>912</v>
      </c>
      <c r="O512" t="s">
        <v>6</v>
      </c>
      <c r="P512" s="7">
        <v>1</v>
      </c>
      <c r="Q512" s="8">
        <v>12</v>
      </c>
      <c r="R512" t="s">
        <v>1372</v>
      </c>
      <c r="S512" t="s">
        <v>1373</v>
      </c>
      <c r="T512" t="s">
        <v>9</v>
      </c>
      <c r="U512" t="s">
        <v>23</v>
      </c>
      <c r="V512">
        <v>-90.063225000000003</v>
      </c>
      <c r="W512">
        <v>30.017418299999999</v>
      </c>
      <c r="X512" t="s">
        <v>251</v>
      </c>
      <c r="Y512" s="8">
        <v>210557</v>
      </c>
      <c r="Z512" t="s">
        <v>246</v>
      </c>
      <c r="AA512" t="s">
        <v>40</v>
      </c>
      <c r="AB512" t="s">
        <v>33</v>
      </c>
      <c r="AC512" t="s">
        <v>40</v>
      </c>
      <c r="AD512" t="s">
        <v>4</v>
      </c>
      <c r="AE512" t="s">
        <v>2633</v>
      </c>
      <c r="AF512" t="s">
        <v>2634</v>
      </c>
      <c r="AG512" t="s">
        <v>2635</v>
      </c>
      <c r="AH512">
        <v>70122</v>
      </c>
      <c r="AI512">
        <v>6</v>
      </c>
    </row>
    <row r="513" spans="1:35" x14ac:dyDescent="0.35">
      <c r="A513" s="7">
        <v>2020</v>
      </c>
      <c r="B513" s="8">
        <v>1</v>
      </c>
      <c r="C513" s="7">
        <v>2020</v>
      </c>
      <c r="D513" s="7">
        <v>1333166463</v>
      </c>
      <c r="E513" t="s">
        <v>0</v>
      </c>
      <c r="F513" t="s">
        <v>1</v>
      </c>
      <c r="G513" t="s">
        <v>2</v>
      </c>
      <c r="H513" s="7">
        <v>146</v>
      </c>
      <c r="I513" s="1">
        <v>43999</v>
      </c>
      <c r="J513" s="7">
        <v>146</v>
      </c>
      <c r="K513" t="s">
        <v>28</v>
      </c>
      <c r="L513" t="s">
        <v>2607</v>
      </c>
      <c r="M513" t="s">
        <v>2608</v>
      </c>
      <c r="N513" t="s">
        <v>205</v>
      </c>
      <c r="O513" t="s">
        <v>6</v>
      </c>
      <c r="P513" s="7">
        <v>1</v>
      </c>
      <c r="Q513" s="8">
        <v>1</v>
      </c>
      <c r="R513" t="s">
        <v>63</v>
      </c>
      <c r="S513" t="s">
        <v>64</v>
      </c>
      <c r="T513" t="s">
        <v>9</v>
      </c>
      <c r="U513" t="s">
        <v>64</v>
      </c>
      <c r="V513">
        <v>-90.124080000000006</v>
      </c>
      <c r="W513">
        <v>29.940835</v>
      </c>
      <c r="X513" t="s">
        <v>251</v>
      </c>
      <c r="Y513" s="8">
        <v>210557</v>
      </c>
      <c r="Z513" t="s">
        <v>246</v>
      </c>
      <c r="AA513" t="s">
        <v>64</v>
      </c>
      <c r="AB513" t="s">
        <v>33</v>
      </c>
      <c r="AC513" t="s">
        <v>64</v>
      </c>
      <c r="AD513" t="s">
        <v>4</v>
      </c>
      <c r="AE513" t="s">
        <v>2636</v>
      </c>
      <c r="AF513" t="s">
        <v>2637</v>
      </c>
      <c r="AG513" t="s">
        <v>2638</v>
      </c>
      <c r="AH513">
        <v>70118</v>
      </c>
      <c r="AI513">
        <v>6</v>
      </c>
    </row>
    <row r="514" spans="1:35" x14ac:dyDescent="0.35">
      <c r="A514" s="7">
        <v>2020</v>
      </c>
      <c r="B514" s="8">
        <v>76</v>
      </c>
      <c r="C514" s="7">
        <v>2020</v>
      </c>
      <c r="D514" s="7">
        <v>1322200807</v>
      </c>
      <c r="E514" t="s">
        <v>0</v>
      </c>
      <c r="F514" t="s">
        <v>1</v>
      </c>
      <c r="G514" t="s">
        <v>136</v>
      </c>
      <c r="H514" s="7">
        <v>147</v>
      </c>
      <c r="I514" s="1">
        <v>43841</v>
      </c>
      <c r="J514" s="7">
        <v>11172</v>
      </c>
      <c r="K514" t="s">
        <v>3</v>
      </c>
      <c r="L514" t="s">
        <v>836</v>
      </c>
      <c r="M514" t="s">
        <v>837</v>
      </c>
      <c r="N514" t="s">
        <v>149</v>
      </c>
      <c r="O514" t="s">
        <v>6</v>
      </c>
      <c r="P514" s="7">
        <v>1</v>
      </c>
      <c r="Q514" s="8">
        <v>76</v>
      </c>
      <c r="R514" t="s">
        <v>128</v>
      </c>
      <c r="S514" t="s">
        <v>129</v>
      </c>
      <c r="T514" t="s">
        <v>9</v>
      </c>
      <c r="U514" t="s">
        <v>838</v>
      </c>
      <c r="V514">
        <v>-90.133110000000002</v>
      </c>
      <c r="W514">
        <v>29.946044799999999</v>
      </c>
      <c r="X514" t="s">
        <v>10</v>
      </c>
      <c r="Y514" s="8">
        <v>210557</v>
      </c>
      <c r="Z514" t="s">
        <v>246</v>
      </c>
      <c r="AA514" t="s">
        <v>37</v>
      </c>
      <c r="AB514" t="s">
        <v>12</v>
      </c>
      <c r="AC514" t="s">
        <v>37</v>
      </c>
      <c r="AD514" t="s">
        <v>4</v>
      </c>
      <c r="AE514" t="s">
        <v>2636</v>
      </c>
      <c r="AF514" t="s">
        <v>2637</v>
      </c>
      <c r="AG514" t="s">
        <v>2638</v>
      </c>
      <c r="AH514">
        <v>70118</v>
      </c>
      <c r="AI514">
        <v>1</v>
      </c>
    </row>
    <row r="515" spans="1:35" x14ac:dyDescent="0.35">
      <c r="A515" s="7">
        <v>2020</v>
      </c>
      <c r="B515" s="8">
        <v>1</v>
      </c>
      <c r="C515" s="7">
        <v>2020</v>
      </c>
      <c r="D515" s="7">
        <v>1323248173</v>
      </c>
      <c r="E515" t="s">
        <v>0</v>
      </c>
      <c r="F515" t="s">
        <v>1</v>
      </c>
      <c r="G515" t="s">
        <v>2</v>
      </c>
      <c r="H515" s="7">
        <v>147</v>
      </c>
      <c r="I515" s="1">
        <v>43857</v>
      </c>
      <c r="J515" s="7">
        <v>147</v>
      </c>
      <c r="K515" t="s">
        <v>65</v>
      </c>
      <c r="L515" t="s">
        <v>116</v>
      </c>
      <c r="M515" t="s">
        <v>2449</v>
      </c>
      <c r="N515" t="s">
        <v>104</v>
      </c>
      <c r="O515" t="s">
        <v>6</v>
      </c>
      <c r="P515" s="7">
        <v>1</v>
      </c>
      <c r="Q515" s="8">
        <v>1</v>
      </c>
      <c r="R515" t="s">
        <v>15</v>
      </c>
      <c r="S515" t="s">
        <v>16</v>
      </c>
      <c r="T515" t="s">
        <v>9</v>
      </c>
      <c r="U515" t="s">
        <v>2450</v>
      </c>
      <c r="V515">
        <v>-90.088873000000007</v>
      </c>
      <c r="W515">
        <v>29.975761500000001</v>
      </c>
      <c r="X515" t="s">
        <v>10</v>
      </c>
      <c r="Y515" s="8">
        <v>210557</v>
      </c>
      <c r="Z515" t="s">
        <v>246</v>
      </c>
      <c r="AA515" t="s">
        <v>17</v>
      </c>
      <c r="AB515" t="s">
        <v>68</v>
      </c>
      <c r="AC515" t="s">
        <v>17</v>
      </c>
      <c r="AD515" t="s">
        <v>4</v>
      </c>
      <c r="AE515" t="s">
        <v>2636</v>
      </c>
      <c r="AF515" t="s">
        <v>2637</v>
      </c>
      <c r="AG515" t="s">
        <v>2638</v>
      </c>
      <c r="AH515">
        <v>70119</v>
      </c>
      <c r="AI515">
        <v>1</v>
      </c>
    </row>
    <row r="516" spans="1:35" x14ac:dyDescent="0.35">
      <c r="A516" s="7">
        <v>2020</v>
      </c>
      <c r="B516" s="8">
        <v>4</v>
      </c>
      <c r="C516" s="7">
        <v>2020</v>
      </c>
      <c r="D516" s="7">
        <v>1326113204</v>
      </c>
      <c r="E516" t="s">
        <v>0</v>
      </c>
      <c r="F516" t="s">
        <v>13</v>
      </c>
      <c r="G516" t="s">
        <v>2</v>
      </c>
      <c r="H516" s="7">
        <v>147</v>
      </c>
      <c r="I516" s="1">
        <v>43921</v>
      </c>
      <c r="J516" s="7">
        <v>588</v>
      </c>
      <c r="K516" t="s">
        <v>28</v>
      </c>
      <c r="L516" t="s">
        <v>2232</v>
      </c>
      <c r="M516" t="s">
        <v>2233</v>
      </c>
      <c r="N516" t="s">
        <v>113</v>
      </c>
      <c r="O516" t="s">
        <v>6</v>
      </c>
      <c r="P516" s="7">
        <v>6</v>
      </c>
      <c r="Q516" s="8">
        <v>4</v>
      </c>
      <c r="R516" t="s">
        <v>75</v>
      </c>
      <c r="S516" t="s">
        <v>76</v>
      </c>
      <c r="T516" t="s">
        <v>9</v>
      </c>
      <c r="U516" t="s">
        <v>2234</v>
      </c>
      <c r="V516">
        <v>-90.006219999999999</v>
      </c>
      <c r="W516">
        <v>29.9675881</v>
      </c>
      <c r="X516" t="s">
        <v>10</v>
      </c>
      <c r="Y516" s="8">
        <v>210557</v>
      </c>
      <c r="Z516" t="s">
        <v>246</v>
      </c>
      <c r="AA516" t="s">
        <v>17</v>
      </c>
      <c r="AB516" t="s">
        <v>33</v>
      </c>
      <c r="AC516" t="s">
        <v>17</v>
      </c>
      <c r="AD516" t="s">
        <v>4</v>
      </c>
      <c r="AE516" t="s">
        <v>2630</v>
      </c>
      <c r="AF516" t="s">
        <v>2631</v>
      </c>
      <c r="AG516" t="s">
        <v>2632</v>
      </c>
      <c r="AH516">
        <v>70117</v>
      </c>
      <c r="AI516">
        <v>3</v>
      </c>
    </row>
    <row r="517" spans="1:35" x14ac:dyDescent="0.35">
      <c r="A517" s="7">
        <v>2020</v>
      </c>
      <c r="B517" s="8">
        <v>1</v>
      </c>
      <c r="C517" s="7">
        <v>2020</v>
      </c>
      <c r="D517" s="7">
        <v>1333572692</v>
      </c>
      <c r="E517" t="s">
        <v>0</v>
      </c>
      <c r="F517" t="s">
        <v>13</v>
      </c>
      <c r="G517" t="s">
        <v>136</v>
      </c>
      <c r="H517" s="7">
        <v>147</v>
      </c>
      <c r="I517" s="1">
        <v>44005</v>
      </c>
      <c r="J517" s="7">
        <v>147</v>
      </c>
      <c r="K517" t="s">
        <v>65</v>
      </c>
      <c r="L517" t="s">
        <v>172</v>
      </c>
      <c r="M517" t="s">
        <v>2615</v>
      </c>
      <c r="N517" t="s">
        <v>426</v>
      </c>
      <c r="O517" t="s">
        <v>6</v>
      </c>
      <c r="P517" s="7">
        <v>6</v>
      </c>
      <c r="Q517" s="8">
        <v>1</v>
      </c>
      <c r="R517" t="s">
        <v>212</v>
      </c>
      <c r="S517" t="s">
        <v>213</v>
      </c>
      <c r="T517" t="s">
        <v>9</v>
      </c>
      <c r="U517" t="s">
        <v>2616</v>
      </c>
      <c r="V517">
        <v>-90.018950000000004</v>
      </c>
      <c r="W517">
        <v>30.013923999999999</v>
      </c>
      <c r="X517" t="s">
        <v>251</v>
      </c>
      <c r="Y517" s="8">
        <v>210557</v>
      </c>
      <c r="Z517" t="s">
        <v>246</v>
      </c>
      <c r="AA517" t="s">
        <v>40</v>
      </c>
      <c r="AB517" t="s">
        <v>68</v>
      </c>
      <c r="AC517" t="s">
        <v>40</v>
      </c>
      <c r="AD517" t="s">
        <v>4</v>
      </c>
      <c r="AE517" t="s">
        <v>2633</v>
      </c>
      <c r="AF517" t="s">
        <v>2634</v>
      </c>
      <c r="AG517" t="s">
        <v>2635</v>
      </c>
      <c r="AH517">
        <v>70126</v>
      </c>
      <c r="AI517">
        <v>6</v>
      </c>
    </row>
    <row r="518" spans="1:35" x14ac:dyDescent="0.35">
      <c r="A518" s="7">
        <v>2020</v>
      </c>
      <c r="B518" s="8">
        <v>1</v>
      </c>
      <c r="C518" s="7">
        <v>2020</v>
      </c>
      <c r="D518" s="7">
        <v>1323640712</v>
      </c>
      <c r="E518" t="s">
        <v>0</v>
      </c>
      <c r="F518" t="s">
        <v>13</v>
      </c>
      <c r="G518" t="s">
        <v>56</v>
      </c>
      <c r="H518" s="7">
        <v>148</v>
      </c>
      <c r="I518" s="1">
        <v>43867</v>
      </c>
      <c r="J518" s="7">
        <v>148</v>
      </c>
      <c r="K518" t="s">
        <v>65</v>
      </c>
      <c r="L518" t="s">
        <v>116</v>
      </c>
      <c r="M518" t="s">
        <v>2469</v>
      </c>
      <c r="N518" t="s">
        <v>88</v>
      </c>
      <c r="O518" t="s">
        <v>6</v>
      </c>
      <c r="P518" s="7">
        <v>6</v>
      </c>
      <c r="Q518" s="8">
        <v>1</v>
      </c>
      <c r="R518" t="s">
        <v>100</v>
      </c>
      <c r="S518" t="s">
        <v>101</v>
      </c>
      <c r="T518" t="s">
        <v>9</v>
      </c>
      <c r="U518" t="s">
        <v>2470</v>
      </c>
      <c r="V518">
        <v>-90.034212999999994</v>
      </c>
      <c r="W518">
        <v>29.961876</v>
      </c>
      <c r="X518" t="s">
        <v>10</v>
      </c>
      <c r="Y518" s="8">
        <v>210557</v>
      </c>
      <c r="Z518" t="s">
        <v>246</v>
      </c>
      <c r="AA518" t="s">
        <v>17</v>
      </c>
      <c r="AB518" t="s">
        <v>68</v>
      </c>
      <c r="AC518" t="s">
        <v>17</v>
      </c>
      <c r="AD518" t="s">
        <v>4</v>
      </c>
      <c r="AE518" t="s">
        <v>2639</v>
      </c>
      <c r="AF518" t="s">
        <v>2640</v>
      </c>
      <c r="AG518" t="s">
        <v>2641</v>
      </c>
      <c r="AH518">
        <v>70117</v>
      </c>
      <c r="AI518">
        <v>2</v>
      </c>
    </row>
    <row r="519" spans="1:35" x14ac:dyDescent="0.35">
      <c r="A519" s="7">
        <v>2020</v>
      </c>
      <c r="B519" s="8">
        <v>12</v>
      </c>
      <c r="C519" s="7">
        <v>2020</v>
      </c>
      <c r="D519" s="7">
        <v>1326817592</v>
      </c>
      <c r="E519" t="s">
        <v>0</v>
      </c>
      <c r="F519" t="s">
        <v>1</v>
      </c>
      <c r="G519" t="s">
        <v>2</v>
      </c>
      <c r="H519" s="7">
        <v>148</v>
      </c>
      <c r="I519" s="1">
        <v>43932</v>
      </c>
      <c r="J519" s="7">
        <v>1776</v>
      </c>
      <c r="K519" t="s">
        <v>28</v>
      </c>
      <c r="L519" t="s">
        <v>1653</v>
      </c>
      <c r="M519" t="s">
        <v>1654</v>
      </c>
      <c r="N519" t="s">
        <v>270</v>
      </c>
      <c r="O519" t="s">
        <v>6</v>
      </c>
      <c r="P519" s="7">
        <v>1</v>
      </c>
      <c r="Q519" s="8">
        <v>12</v>
      </c>
      <c r="R519" t="s">
        <v>396</v>
      </c>
      <c r="S519" t="s">
        <v>397</v>
      </c>
      <c r="T519" t="s">
        <v>9</v>
      </c>
      <c r="U519" t="s">
        <v>1473</v>
      </c>
      <c r="V519">
        <v>-90.118128999999996</v>
      </c>
      <c r="W519">
        <v>29.956140999999999</v>
      </c>
      <c r="X519" t="s">
        <v>10</v>
      </c>
      <c r="Y519" s="8">
        <v>210557</v>
      </c>
      <c r="Z519" t="s">
        <v>246</v>
      </c>
      <c r="AA519" t="s">
        <v>32</v>
      </c>
      <c r="AB519" t="s">
        <v>33</v>
      </c>
      <c r="AC519" t="s">
        <v>32</v>
      </c>
      <c r="AD519" t="s">
        <v>4</v>
      </c>
      <c r="AE519" t="s">
        <v>2636</v>
      </c>
      <c r="AF519" t="s">
        <v>2637</v>
      </c>
      <c r="AG519" t="s">
        <v>2638</v>
      </c>
      <c r="AH519">
        <v>70125</v>
      </c>
      <c r="AI519">
        <v>4</v>
      </c>
    </row>
    <row r="520" spans="1:35" x14ac:dyDescent="0.35">
      <c r="A520" s="7">
        <v>2020</v>
      </c>
      <c r="B520" s="8">
        <v>105</v>
      </c>
      <c r="C520" s="7">
        <v>2020</v>
      </c>
      <c r="D520" s="7">
        <v>1329512455</v>
      </c>
      <c r="E520" t="s">
        <v>0</v>
      </c>
      <c r="F520" t="s">
        <v>13</v>
      </c>
      <c r="G520" t="s">
        <v>136</v>
      </c>
      <c r="H520" s="7">
        <v>148</v>
      </c>
      <c r="I520" s="1">
        <v>43950</v>
      </c>
      <c r="J520" s="7">
        <v>15540</v>
      </c>
      <c r="K520" t="s">
        <v>3</v>
      </c>
      <c r="L520" t="s">
        <v>719</v>
      </c>
      <c r="M520" t="s">
        <v>720</v>
      </c>
      <c r="N520" t="s">
        <v>527</v>
      </c>
      <c r="O520" t="s">
        <v>6</v>
      </c>
      <c r="P520" s="7">
        <v>6</v>
      </c>
      <c r="Q520" s="8">
        <v>105</v>
      </c>
      <c r="R520" t="s">
        <v>63</v>
      </c>
      <c r="S520" t="s">
        <v>64</v>
      </c>
      <c r="T520" t="s">
        <v>9</v>
      </c>
      <c r="U520" t="s">
        <v>721</v>
      </c>
      <c r="V520">
        <v>-90.038912999999994</v>
      </c>
      <c r="W520">
        <v>29.966148499999999</v>
      </c>
      <c r="X520" t="s">
        <v>10</v>
      </c>
      <c r="Y520" s="8">
        <v>210557</v>
      </c>
      <c r="Z520" t="s">
        <v>246</v>
      </c>
      <c r="AA520" t="s">
        <v>64</v>
      </c>
      <c r="AB520" t="s">
        <v>12</v>
      </c>
      <c r="AC520" t="s">
        <v>64</v>
      </c>
      <c r="AD520" t="s">
        <v>4</v>
      </c>
      <c r="AE520" t="s">
        <v>2639</v>
      </c>
      <c r="AF520" t="s">
        <v>2640</v>
      </c>
      <c r="AG520" t="s">
        <v>2641</v>
      </c>
      <c r="AH520">
        <v>70117</v>
      </c>
      <c r="AI520">
        <v>4</v>
      </c>
    </row>
    <row r="521" spans="1:35" x14ac:dyDescent="0.35">
      <c r="A521" s="7">
        <v>2020</v>
      </c>
      <c r="B521" s="8">
        <v>66</v>
      </c>
      <c r="C521" s="7">
        <v>2020</v>
      </c>
      <c r="D521" s="7">
        <v>1330666974</v>
      </c>
      <c r="E521" t="s">
        <v>0</v>
      </c>
      <c r="F521" t="s">
        <v>13</v>
      </c>
      <c r="G521" t="s">
        <v>136</v>
      </c>
      <c r="H521" s="7">
        <v>148</v>
      </c>
      <c r="I521" s="1">
        <v>43966</v>
      </c>
      <c r="J521" s="7">
        <v>9768</v>
      </c>
      <c r="K521" t="s">
        <v>3</v>
      </c>
      <c r="L521" t="s">
        <v>935</v>
      </c>
      <c r="M521" t="s">
        <v>936</v>
      </c>
      <c r="N521" t="s">
        <v>527</v>
      </c>
      <c r="O521" t="s">
        <v>6</v>
      </c>
      <c r="P521" s="7">
        <v>6</v>
      </c>
      <c r="Q521" s="8">
        <v>66</v>
      </c>
      <c r="R521" t="s">
        <v>162</v>
      </c>
      <c r="S521" t="s">
        <v>163</v>
      </c>
      <c r="T521" t="s">
        <v>9</v>
      </c>
      <c r="U521" t="s">
        <v>937</v>
      </c>
      <c r="V521">
        <v>-90.040727000000004</v>
      </c>
      <c r="W521">
        <v>29.9730439</v>
      </c>
      <c r="X521" t="s">
        <v>10</v>
      </c>
      <c r="Y521" s="8">
        <v>210557</v>
      </c>
      <c r="Z521" t="s">
        <v>246</v>
      </c>
      <c r="AA521" t="s">
        <v>163</v>
      </c>
      <c r="AB521" t="s">
        <v>12</v>
      </c>
      <c r="AC521" t="s">
        <v>163</v>
      </c>
      <c r="AD521" t="s">
        <v>4</v>
      </c>
      <c r="AE521" t="s">
        <v>2633</v>
      </c>
      <c r="AF521" t="s">
        <v>2634</v>
      </c>
      <c r="AG521" t="s">
        <v>2635</v>
      </c>
      <c r="AH521">
        <v>70117</v>
      </c>
      <c r="AI521">
        <v>5</v>
      </c>
    </row>
    <row r="522" spans="1:35" x14ac:dyDescent="0.35">
      <c r="A522" s="7">
        <v>2020</v>
      </c>
      <c r="B522" s="8">
        <v>6</v>
      </c>
      <c r="C522" s="7">
        <v>2020</v>
      </c>
      <c r="D522" s="7">
        <v>1333237263</v>
      </c>
      <c r="E522" t="s">
        <v>0</v>
      </c>
      <c r="F522" t="s">
        <v>13</v>
      </c>
      <c r="G522" t="s">
        <v>2</v>
      </c>
      <c r="H522" s="7">
        <v>148</v>
      </c>
      <c r="I522" s="1">
        <v>44000</v>
      </c>
      <c r="J522" s="7">
        <v>888</v>
      </c>
      <c r="K522" t="s">
        <v>24</v>
      </c>
      <c r="L522" t="s">
        <v>2102</v>
      </c>
      <c r="M522" t="s">
        <v>2103</v>
      </c>
      <c r="N522" t="s">
        <v>140</v>
      </c>
      <c r="O522" t="s">
        <v>6</v>
      </c>
      <c r="P522" s="7">
        <v>6</v>
      </c>
      <c r="Q522" s="8">
        <v>6</v>
      </c>
      <c r="R522" t="s">
        <v>19</v>
      </c>
      <c r="S522" t="s">
        <v>20</v>
      </c>
      <c r="T522" t="s">
        <v>9</v>
      </c>
      <c r="U522" t="s">
        <v>23</v>
      </c>
      <c r="V522">
        <v>-90.019598000000002</v>
      </c>
      <c r="W522">
        <v>30.033151199999999</v>
      </c>
      <c r="X522" t="s">
        <v>251</v>
      </c>
      <c r="Y522" s="8">
        <v>210557</v>
      </c>
      <c r="Z522" t="s">
        <v>246</v>
      </c>
      <c r="AA522" t="s">
        <v>17</v>
      </c>
      <c r="AB522" t="s">
        <v>27</v>
      </c>
      <c r="AC522" t="s">
        <v>17</v>
      </c>
      <c r="AD522" t="s">
        <v>4</v>
      </c>
      <c r="AE522" t="s">
        <v>2630</v>
      </c>
      <c r="AF522" t="s">
        <v>2631</v>
      </c>
      <c r="AG522" t="s">
        <v>2632</v>
      </c>
      <c r="AH522">
        <v>70126</v>
      </c>
      <c r="AI522">
        <v>6</v>
      </c>
    </row>
    <row r="523" spans="1:35" x14ac:dyDescent="0.35">
      <c r="A523" s="7">
        <v>2020</v>
      </c>
      <c r="B523" s="8">
        <v>1</v>
      </c>
      <c r="C523" s="7">
        <v>2020</v>
      </c>
      <c r="D523" s="7">
        <v>1325083907</v>
      </c>
      <c r="E523" t="s">
        <v>0</v>
      </c>
      <c r="F523" t="s">
        <v>124</v>
      </c>
      <c r="G523" t="s">
        <v>136</v>
      </c>
      <c r="H523" s="7">
        <v>149</v>
      </c>
      <c r="I523" s="1">
        <v>43895</v>
      </c>
      <c r="J523" s="7">
        <v>149</v>
      </c>
      <c r="K523" t="s">
        <v>28</v>
      </c>
      <c r="L523" t="s">
        <v>2488</v>
      </c>
      <c r="M523" t="s">
        <v>2489</v>
      </c>
      <c r="N523" t="s">
        <v>170</v>
      </c>
      <c r="O523" t="s">
        <v>6</v>
      </c>
      <c r="P523" s="7">
        <v>81</v>
      </c>
      <c r="Q523" s="8">
        <v>1</v>
      </c>
      <c r="R523" t="s">
        <v>162</v>
      </c>
      <c r="S523" t="s">
        <v>163</v>
      </c>
      <c r="T523" t="s">
        <v>9</v>
      </c>
      <c r="U523" t="s">
        <v>2490</v>
      </c>
      <c r="V523">
        <v>-89.950306999999995</v>
      </c>
      <c r="W523">
        <v>29.910226099999999</v>
      </c>
      <c r="X523" t="s">
        <v>10</v>
      </c>
      <c r="Y523" s="8">
        <v>210557</v>
      </c>
      <c r="Z523" t="s">
        <v>246</v>
      </c>
      <c r="AA523" t="s">
        <v>163</v>
      </c>
      <c r="AB523" t="s">
        <v>33</v>
      </c>
      <c r="AC523" t="s">
        <v>163</v>
      </c>
      <c r="AD523" t="s">
        <v>4</v>
      </c>
      <c r="AE523" t="s">
        <v>2639</v>
      </c>
      <c r="AF523" t="s">
        <v>2640</v>
      </c>
      <c r="AG523" t="s">
        <v>2641</v>
      </c>
      <c r="AH523">
        <v>70131</v>
      </c>
      <c r="AI523">
        <v>3</v>
      </c>
    </row>
    <row r="524" spans="1:35" x14ac:dyDescent="0.35">
      <c r="A524" s="7">
        <v>2020</v>
      </c>
      <c r="B524" s="8">
        <v>82</v>
      </c>
      <c r="C524" s="7">
        <v>2020</v>
      </c>
      <c r="D524" s="7">
        <v>1325394070</v>
      </c>
      <c r="E524" t="s">
        <v>0</v>
      </c>
      <c r="F524" t="s">
        <v>1</v>
      </c>
      <c r="G524" t="s">
        <v>2</v>
      </c>
      <c r="H524" s="7">
        <v>149</v>
      </c>
      <c r="I524" s="1">
        <v>43904</v>
      </c>
      <c r="J524" s="7">
        <v>12218</v>
      </c>
      <c r="K524" t="s">
        <v>147</v>
      </c>
      <c r="L524" t="s">
        <v>817</v>
      </c>
      <c r="M524" t="s">
        <v>818</v>
      </c>
      <c r="N524" t="s">
        <v>25</v>
      </c>
      <c r="O524" t="s">
        <v>6</v>
      </c>
      <c r="P524" s="7">
        <v>1</v>
      </c>
      <c r="Q524" s="8">
        <v>82</v>
      </c>
      <c r="R524" t="s">
        <v>15</v>
      </c>
      <c r="S524" t="s">
        <v>16</v>
      </c>
      <c r="T524" t="s">
        <v>9</v>
      </c>
      <c r="U524" t="s">
        <v>549</v>
      </c>
      <c r="V524">
        <v>-90.117372000000003</v>
      </c>
      <c r="W524">
        <v>29.922193</v>
      </c>
      <c r="X524" t="s">
        <v>10</v>
      </c>
      <c r="Y524" s="8">
        <v>210557</v>
      </c>
      <c r="Z524" t="s">
        <v>246</v>
      </c>
      <c r="AA524" t="s">
        <v>17</v>
      </c>
      <c r="AB524" t="s">
        <v>148</v>
      </c>
      <c r="AC524" t="s">
        <v>17</v>
      </c>
      <c r="AD524" t="s">
        <v>4</v>
      </c>
      <c r="AE524" t="s">
        <v>2636</v>
      </c>
      <c r="AF524" t="s">
        <v>2637</v>
      </c>
      <c r="AG524" t="s">
        <v>2638</v>
      </c>
      <c r="AH524">
        <v>70115</v>
      </c>
      <c r="AI524">
        <v>3</v>
      </c>
    </row>
    <row r="525" spans="1:35" x14ac:dyDescent="0.35">
      <c r="A525" s="7">
        <v>2020</v>
      </c>
      <c r="B525" s="8">
        <v>35</v>
      </c>
      <c r="C525" s="7">
        <v>2020</v>
      </c>
      <c r="D525" s="7">
        <v>1329100216</v>
      </c>
      <c r="E525" t="s">
        <v>0</v>
      </c>
      <c r="F525" t="s">
        <v>1</v>
      </c>
      <c r="G525" t="s">
        <v>2</v>
      </c>
      <c r="H525" s="7">
        <v>149</v>
      </c>
      <c r="I525" s="1">
        <v>43948</v>
      </c>
      <c r="J525" s="7">
        <v>5215</v>
      </c>
      <c r="K525" t="s">
        <v>3</v>
      </c>
      <c r="L525" t="s">
        <v>1191</v>
      </c>
      <c r="M525" t="s">
        <v>1192</v>
      </c>
      <c r="N525" t="s">
        <v>1193</v>
      </c>
      <c r="O525" t="s">
        <v>6</v>
      </c>
      <c r="P525" s="7">
        <v>1</v>
      </c>
      <c r="Q525" s="8">
        <v>35</v>
      </c>
      <c r="R525" t="s">
        <v>138</v>
      </c>
      <c r="S525" t="s">
        <v>139</v>
      </c>
      <c r="T525" t="s">
        <v>9</v>
      </c>
      <c r="U525" t="s">
        <v>982</v>
      </c>
      <c r="V525">
        <v>-90.082766000000007</v>
      </c>
      <c r="W525">
        <v>29.922422900000001</v>
      </c>
      <c r="X525" t="s">
        <v>10</v>
      </c>
      <c r="Y525" s="8">
        <v>210557</v>
      </c>
      <c r="Z525" t="s">
        <v>246</v>
      </c>
      <c r="AA525" t="s">
        <v>40</v>
      </c>
      <c r="AB525" t="s">
        <v>12</v>
      </c>
      <c r="AC525" t="s">
        <v>40</v>
      </c>
      <c r="AD525" t="s">
        <v>4</v>
      </c>
      <c r="AE525" t="s">
        <v>2627</v>
      </c>
      <c r="AF525" t="s">
        <v>2628</v>
      </c>
      <c r="AG525" t="s">
        <v>2629</v>
      </c>
      <c r="AH525">
        <v>70115</v>
      </c>
      <c r="AI525">
        <v>4</v>
      </c>
    </row>
    <row r="526" spans="1:35" x14ac:dyDescent="0.35">
      <c r="A526" s="7">
        <v>2020</v>
      </c>
      <c r="B526" s="8">
        <v>42</v>
      </c>
      <c r="C526" s="7">
        <v>2020</v>
      </c>
      <c r="D526" s="7">
        <v>1333933077</v>
      </c>
      <c r="E526" t="s">
        <v>0</v>
      </c>
      <c r="F526" t="s">
        <v>1</v>
      </c>
      <c r="G526" t="s">
        <v>2</v>
      </c>
      <c r="H526" s="7">
        <v>149</v>
      </c>
      <c r="I526" s="1">
        <v>44009</v>
      </c>
      <c r="J526" s="7">
        <v>6258</v>
      </c>
      <c r="K526" t="s">
        <v>194</v>
      </c>
      <c r="L526" t="s">
        <v>1123</v>
      </c>
      <c r="M526" t="s">
        <v>1123</v>
      </c>
      <c r="N526" t="s">
        <v>117</v>
      </c>
      <c r="O526" t="s">
        <v>6</v>
      </c>
      <c r="P526" s="7">
        <v>1</v>
      </c>
      <c r="Q526" s="8">
        <v>42</v>
      </c>
      <c r="R526" t="s">
        <v>63</v>
      </c>
      <c r="S526" t="s">
        <v>64</v>
      </c>
      <c r="T526" t="s">
        <v>9</v>
      </c>
      <c r="U526" t="s">
        <v>64</v>
      </c>
      <c r="V526">
        <v>-90.086697999999998</v>
      </c>
      <c r="W526">
        <v>29.968943800000002</v>
      </c>
      <c r="X526" t="s">
        <v>251</v>
      </c>
      <c r="Y526" s="8">
        <v>210557</v>
      </c>
      <c r="Z526" t="s">
        <v>246</v>
      </c>
      <c r="AA526" t="s">
        <v>64</v>
      </c>
      <c r="AB526" t="s">
        <v>195</v>
      </c>
      <c r="AC526" t="s">
        <v>64</v>
      </c>
      <c r="AD526" t="s">
        <v>4</v>
      </c>
      <c r="AE526" t="s">
        <v>2627</v>
      </c>
      <c r="AF526" t="s">
        <v>2628</v>
      </c>
      <c r="AG526" t="s">
        <v>2629</v>
      </c>
      <c r="AH526">
        <v>70119</v>
      </c>
      <c r="AI526">
        <v>6</v>
      </c>
    </row>
    <row r="527" spans="1:35" x14ac:dyDescent="0.35">
      <c r="A527" s="7">
        <v>2020</v>
      </c>
      <c r="B527" s="8">
        <v>7</v>
      </c>
      <c r="C527" s="7">
        <v>2020</v>
      </c>
      <c r="D527" s="7">
        <v>1325174097</v>
      </c>
      <c r="E527" t="s">
        <v>0</v>
      </c>
      <c r="F527" t="s">
        <v>124</v>
      </c>
      <c r="G527" t="s">
        <v>2</v>
      </c>
      <c r="H527" s="7">
        <v>150</v>
      </c>
      <c r="I527" s="1">
        <v>43897</v>
      </c>
      <c r="J527" s="7">
        <v>1050</v>
      </c>
      <c r="K527" t="s">
        <v>28</v>
      </c>
      <c r="L527" t="s">
        <v>1983</v>
      </c>
      <c r="M527" t="s">
        <v>1984</v>
      </c>
      <c r="N527" t="s">
        <v>1985</v>
      </c>
      <c r="O527" t="s">
        <v>6</v>
      </c>
      <c r="P527" s="7">
        <v>81</v>
      </c>
      <c r="Q527" s="8">
        <v>7</v>
      </c>
      <c r="R527" t="s">
        <v>30</v>
      </c>
      <c r="S527" t="s">
        <v>31</v>
      </c>
      <c r="T527" t="s">
        <v>9</v>
      </c>
      <c r="U527" t="s">
        <v>1986</v>
      </c>
      <c r="V527">
        <v>-90.002286999999995</v>
      </c>
      <c r="W527">
        <v>29.923128500000001</v>
      </c>
      <c r="X527" t="s">
        <v>10</v>
      </c>
      <c r="Y527" s="8">
        <v>210557</v>
      </c>
      <c r="Z527" t="s">
        <v>246</v>
      </c>
      <c r="AA527" t="s">
        <v>32</v>
      </c>
      <c r="AB527" t="s">
        <v>33</v>
      </c>
      <c r="AC527" t="s">
        <v>32</v>
      </c>
      <c r="AD527" t="s">
        <v>4</v>
      </c>
      <c r="AE527" t="s">
        <v>2639</v>
      </c>
      <c r="AF527" t="s">
        <v>2640</v>
      </c>
      <c r="AG527" t="s">
        <v>2641</v>
      </c>
      <c r="AH527">
        <v>70131</v>
      </c>
      <c r="AI527">
        <v>3</v>
      </c>
    </row>
    <row r="528" spans="1:35" x14ac:dyDescent="0.35">
      <c r="A528" s="7">
        <v>2020</v>
      </c>
      <c r="B528" s="8">
        <v>1</v>
      </c>
      <c r="C528" s="7">
        <v>2020</v>
      </c>
      <c r="D528" s="7">
        <v>1326989627</v>
      </c>
      <c r="E528" t="s">
        <v>0</v>
      </c>
      <c r="F528" t="s">
        <v>13</v>
      </c>
      <c r="G528" t="s">
        <v>56</v>
      </c>
      <c r="H528" s="7">
        <v>150</v>
      </c>
      <c r="I528" s="1">
        <v>43933</v>
      </c>
      <c r="J528" s="7">
        <v>150</v>
      </c>
      <c r="K528" t="s">
        <v>28</v>
      </c>
      <c r="L528" t="s">
        <v>2527</v>
      </c>
      <c r="M528" t="s">
        <v>2472</v>
      </c>
      <c r="N528" t="s">
        <v>493</v>
      </c>
      <c r="O528" t="s">
        <v>6</v>
      </c>
      <c r="P528" s="7">
        <v>6</v>
      </c>
      <c r="Q528" s="8">
        <v>1</v>
      </c>
      <c r="R528" t="s">
        <v>151</v>
      </c>
      <c r="S528" t="s">
        <v>152</v>
      </c>
      <c r="T528" t="s">
        <v>9</v>
      </c>
      <c r="U528" t="s">
        <v>2528</v>
      </c>
      <c r="V528">
        <v>-90.035328000000007</v>
      </c>
      <c r="W528">
        <v>30.030773199999999</v>
      </c>
      <c r="X528" t="s">
        <v>10</v>
      </c>
      <c r="Y528" s="8">
        <v>210557</v>
      </c>
      <c r="Z528" t="s">
        <v>246</v>
      </c>
      <c r="AA528" t="s">
        <v>17</v>
      </c>
      <c r="AB528" t="s">
        <v>33</v>
      </c>
      <c r="AC528" t="s">
        <v>17</v>
      </c>
      <c r="AD528" t="s">
        <v>4</v>
      </c>
      <c r="AE528" t="s">
        <v>2633</v>
      </c>
      <c r="AF528" t="s">
        <v>2634</v>
      </c>
      <c r="AG528" t="s">
        <v>2635</v>
      </c>
      <c r="AH528">
        <v>70126</v>
      </c>
      <c r="AI528">
        <v>4</v>
      </c>
    </row>
    <row r="529" spans="1:35" x14ac:dyDescent="0.35">
      <c r="A529" s="7">
        <v>2020</v>
      </c>
      <c r="B529" s="8">
        <v>19</v>
      </c>
      <c r="C529" s="7">
        <v>2020</v>
      </c>
      <c r="D529" s="7">
        <v>1329244026</v>
      </c>
      <c r="E529" t="s">
        <v>0</v>
      </c>
      <c r="F529" t="s">
        <v>13</v>
      </c>
      <c r="G529" t="s">
        <v>136</v>
      </c>
      <c r="H529" s="7">
        <v>150</v>
      </c>
      <c r="I529" s="1">
        <v>43949</v>
      </c>
      <c r="J529" s="7">
        <v>2850</v>
      </c>
      <c r="K529" t="s">
        <v>3</v>
      </c>
      <c r="L529" t="s">
        <v>1450</v>
      </c>
      <c r="M529" t="s">
        <v>1451</v>
      </c>
      <c r="N529" t="s">
        <v>73</v>
      </c>
      <c r="O529" t="s">
        <v>6</v>
      </c>
      <c r="P529" s="7">
        <v>6</v>
      </c>
      <c r="Q529" s="8">
        <v>19</v>
      </c>
      <c r="R529" t="s">
        <v>43</v>
      </c>
      <c r="S529" t="s">
        <v>44</v>
      </c>
      <c r="T529" t="s">
        <v>9</v>
      </c>
      <c r="U529" t="s">
        <v>1452</v>
      </c>
      <c r="V529">
        <v>-89.990170000000006</v>
      </c>
      <c r="W529">
        <v>30.039199700000001</v>
      </c>
      <c r="X529" t="s">
        <v>10</v>
      </c>
      <c r="Y529" s="8">
        <v>210557</v>
      </c>
      <c r="Z529" t="s">
        <v>246</v>
      </c>
      <c r="AA529" t="s">
        <v>17</v>
      </c>
      <c r="AB529" t="s">
        <v>12</v>
      </c>
      <c r="AC529" t="s">
        <v>17</v>
      </c>
      <c r="AD529" t="s">
        <v>4</v>
      </c>
      <c r="AE529" t="s">
        <v>2630</v>
      </c>
      <c r="AF529" t="s">
        <v>2631</v>
      </c>
      <c r="AG529" t="s">
        <v>2632</v>
      </c>
      <c r="AH529">
        <v>70127</v>
      </c>
      <c r="AI529">
        <v>4</v>
      </c>
    </row>
    <row r="530" spans="1:35" x14ac:dyDescent="0.35">
      <c r="A530" s="7">
        <v>2020</v>
      </c>
      <c r="B530" s="8">
        <v>29</v>
      </c>
      <c r="C530" s="7">
        <v>2020</v>
      </c>
      <c r="D530" s="7">
        <v>1330015752</v>
      </c>
      <c r="E530" t="s">
        <v>0</v>
      </c>
      <c r="F530" t="s">
        <v>1</v>
      </c>
      <c r="G530" t="s">
        <v>2</v>
      </c>
      <c r="H530" s="7">
        <v>150</v>
      </c>
      <c r="I530" s="1">
        <v>43958</v>
      </c>
      <c r="J530" s="7">
        <v>4350</v>
      </c>
      <c r="K530" t="s">
        <v>3</v>
      </c>
      <c r="L530" t="s">
        <v>1248</v>
      </c>
      <c r="M530" t="s">
        <v>1249</v>
      </c>
      <c r="N530" t="s">
        <v>479</v>
      </c>
      <c r="O530" t="s">
        <v>6</v>
      </c>
      <c r="P530" s="7">
        <v>1</v>
      </c>
      <c r="Q530" s="8">
        <v>29</v>
      </c>
      <c r="R530" t="s">
        <v>86</v>
      </c>
      <c r="S530" t="s">
        <v>87</v>
      </c>
      <c r="T530" t="s">
        <v>9</v>
      </c>
      <c r="U530" t="s">
        <v>1255</v>
      </c>
      <c r="V530">
        <v>-90.069336000000007</v>
      </c>
      <c r="W530">
        <v>29.968848600000001</v>
      </c>
      <c r="X530" t="s">
        <v>10</v>
      </c>
      <c r="Y530" s="8">
        <v>210557</v>
      </c>
      <c r="Z530" t="s">
        <v>246</v>
      </c>
      <c r="AA530" t="s">
        <v>40</v>
      </c>
      <c r="AB530" t="s">
        <v>12</v>
      </c>
      <c r="AC530" t="s">
        <v>40</v>
      </c>
      <c r="AD530" t="s">
        <v>4</v>
      </c>
      <c r="AE530" t="s">
        <v>2633</v>
      </c>
      <c r="AF530" t="s">
        <v>2634</v>
      </c>
      <c r="AG530" t="s">
        <v>2635</v>
      </c>
      <c r="AH530">
        <v>70116</v>
      </c>
      <c r="AI530">
        <v>5</v>
      </c>
    </row>
    <row r="531" spans="1:35" x14ac:dyDescent="0.35">
      <c r="A531" s="7">
        <v>2020</v>
      </c>
      <c r="B531" s="8">
        <v>23</v>
      </c>
      <c r="C531" s="7">
        <v>2020</v>
      </c>
      <c r="D531" s="7">
        <v>1331406298</v>
      </c>
      <c r="E531" t="s">
        <v>0</v>
      </c>
      <c r="F531" t="s">
        <v>13</v>
      </c>
      <c r="G531" t="s">
        <v>109</v>
      </c>
      <c r="H531" s="7">
        <v>150</v>
      </c>
      <c r="I531" s="1">
        <v>43976</v>
      </c>
      <c r="J531" s="7">
        <v>3450</v>
      </c>
      <c r="K531" t="s">
        <v>28</v>
      </c>
      <c r="L531" t="s">
        <v>1382</v>
      </c>
      <c r="M531" t="s">
        <v>1383</v>
      </c>
      <c r="N531" t="s">
        <v>527</v>
      </c>
      <c r="O531" t="s">
        <v>6</v>
      </c>
      <c r="P531" s="7">
        <v>6</v>
      </c>
      <c r="Q531" s="8">
        <v>23</v>
      </c>
      <c r="R531" t="s">
        <v>80</v>
      </c>
      <c r="S531" t="s">
        <v>81</v>
      </c>
      <c r="T531" t="s">
        <v>9</v>
      </c>
      <c r="U531" t="s">
        <v>1384</v>
      </c>
      <c r="V531">
        <v>-90.050449</v>
      </c>
      <c r="W531">
        <v>29.971989600000001</v>
      </c>
      <c r="X531" t="s">
        <v>10</v>
      </c>
      <c r="Y531" s="8">
        <v>210557</v>
      </c>
      <c r="Z531" t="s">
        <v>246</v>
      </c>
      <c r="AA531" t="s">
        <v>17</v>
      </c>
      <c r="AB531" t="s">
        <v>33</v>
      </c>
      <c r="AC531" t="s">
        <v>17</v>
      </c>
      <c r="AD531" t="s">
        <v>4</v>
      </c>
      <c r="AE531" t="s">
        <v>2639</v>
      </c>
      <c r="AF531" t="s">
        <v>2640</v>
      </c>
      <c r="AG531" t="s">
        <v>2641</v>
      </c>
      <c r="AH531">
        <v>70117</v>
      </c>
      <c r="AI531">
        <v>5</v>
      </c>
    </row>
    <row r="532" spans="1:35" x14ac:dyDescent="0.35">
      <c r="A532" s="7">
        <v>2020</v>
      </c>
      <c r="B532" s="8">
        <v>64</v>
      </c>
      <c r="C532" s="7">
        <v>2020</v>
      </c>
      <c r="D532" s="7">
        <v>1325394344</v>
      </c>
      <c r="E532" t="s">
        <v>0</v>
      </c>
      <c r="F532" t="s">
        <v>1</v>
      </c>
      <c r="G532" t="s">
        <v>2</v>
      </c>
      <c r="H532" s="7">
        <v>151</v>
      </c>
      <c r="I532" s="1">
        <v>43904</v>
      </c>
      <c r="J532" s="7">
        <v>9664</v>
      </c>
      <c r="K532" t="s">
        <v>3</v>
      </c>
      <c r="L532" t="s">
        <v>945</v>
      </c>
      <c r="M532" t="s">
        <v>946</v>
      </c>
      <c r="N532" t="s">
        <v>146</v>
      </c>
      <c r="O532" t="s">
        <v>6</v>
      </c>
      <c r="P532" s="7">
        <v>1</v>
      </c>
      <c r="Q532" s="8">
        <v>64</v>
      </c>
      <c r="R532" t="s">
        <v>54</v>
      </c>
      <c r="S532" t="s">
        <v>55</v>
      </c>
      <c r="T532" t="s">
        <v>9</v>
      </c>
      <c r="U532" t="s">
        <v>947</v>
      </c>
      <c r="V532">
        <v>-90.116247000000001</v>
      </c>
      <c r="W532">
        <v>29.916464600000001</v>
      </c>
      <c r="X532" t="s">
        <v>10</v>
      </c>
      <c r="Y532" s="8">
        <v>210557</v>
      </c>
      <c r="Z532" t="s">
        <v>246</v>
      </c>
      <c r="AA532" t="s">
        <v>17</v>
      </c>
      <c r="AB532" t="s">
        <v>12</v>
      </c>
      <c r="AC532" t="s">
        <v>17</v>
      </c>
      <c r="AD532" t="s">
        <v>4</v>
      </c>
      <c r="AE532" t="s">
        <v>2636</v>
      </c>
      <c r="AF532" t="s">
        <v>2637</v>
      </c>
      <c r="AG532" t="s">
        <v>2638</v>
      </c>
      <c r="AH532">
        <v>70115</v>
      </c>
      <c r="AI532">
        <v>3</v>
      </c>
    </row>
    <row r="533" spans="1:35" x14ac:dyDescent="0.35">
      <c r="A533" s="7">
        <v>2020</v>
      </c>
      <c r="B533" s="8">
        <v>205</v>
      </c>
      <c r="C533" s="7">
        <v>2020</v>
      </c>
      <c r="D533" s="7">
        <v>1332109656</v>
      </c>
      <c r="E533" t="s">
        <v>0</v>
      </c>
      <c r="F533" t="s">
        <v>1</v>
      </c>
      <c r="G533" t="s">
        <v>2</v>
      </c>
      <c r="H533" s="7">
        <v>151</v>
      </c>
      <c r="I533" s="1">
        <v>43983</v>
      </c>
      <c r="J533" s="7">
        <v>30955</v>
      </c>
      <c r="K533" t="s">
        <v>3</v>
      </c>
      <c r="L533" t="s">
        <v>529</v>
      </c>
      <c r="M533" t="s">
        <v>530</v>
      </c>
      <c r="N533" t="s">
        <v>120</v>
      </c>
      <c r="O533" t="s">
        <v>6</v>
      </c>
      <c r="P533" s="7">
        <v>1</v>
      </c>
      <c r="Q533" s="8">
        <v>205</v>
      </c>
      <c r="R533" t="s">
        <v>86</v>
      </c>
      <c r="S533" t="s">
        <v>87</v>
      </c>
      <c r="T533" t="s">
        <v>9</v>
      </c>
      <c r="U533" t="s">
        <v>531</v>
      </c>
      <c r="V533">
        <v>-90.064175000000006</v>
      </c>
      <c r="W533">
        <v>30.0006387</v>
      </c>
      <c r="X533" t="s">
        <v>251</v>
      </c>
      <c r="Y533" s="8">
        <v>210557</v>
      </c>
      <c r="Z533" t="s">
        <v>246</v>
      </c>
      <c r="AA533" t="s">
        <v>40</v>
      </c>
      <c r="AB533" t="s">
        <v>12</v>
      </c>
      <c r="AC533" t="s">
        <v>40</v>
      </c>
      <c r="AD533" t="s">
        <v>4</v>
      </c>
      <c r="AE533" t="s">
        <v>2633</v>
      </c>
      <c r="AF533" t="s">
        <v>2634</v>
      </c>
      <c r="AG533" t="s">
        <v>2635</v>
      </c>
      <c r="AH533">
        <v>70122</v>
      </c>
      <c r="AI533">
        <v>6</v>
      </c>
    </row>
    <row r="534" spans="1:35" x14ac:dyDescent="0.35">
      <c r="A534" s="7">
        <v>2020</v>
      </c>
      <c r="B534" s="8">
        <v>11</v>
      </c>
      <c r="C534" s="7">
        <v>2020</v>
      </c>
      <c r="D534" s="7">
        <v>1324618796</v>
      </c>
      <c r="E534" t="s">
        <v>0</v>
      </c>
      <c r="F534" t="s">
        <v>13</v>
      </c>
      <c r="G534" t="s">
        <v>2</v>
      </c>
      <c r="H534" s="7">
        <v>152</v>
      </c>
      <c r="I534" s="1">
        <v>43888</v>
      </c>
      <c r="J534" s="7">
        <v>1672</v>
      </c>
      <c r="K534" t="s">
        <v>28</v>
      </c>
      <c r="L534" t="s">
        <v>1712</v>
      </c>
      <c r="M534" t="s">
        <v>1713</v>
      </c>
      <c r="N534" t="s">
        <v>46</v>
      </c>
      <c r="O534" t="s">
        <v>6</v>
      </c>
      <c r="P534" s="7">
        <v>6</v>
      </c>
      <c r="Q534" s="8">
        <v>11</v>
      </c>
      <c r="R534" t="s">
        <v>63</v>
      </c>
      <c r="S534" t="s">
        <v>64</v>
      </c>
      <c r="T534" t="s">
        <v>9</v>
      </c>
      <c r="U534" t="s">
        <v>64</v>
      </c>
      <c r="V534">
        <v>-90.036304999999999</v>
      </c>
      <c r="W534">
        <v>29.972010000000001</v>
      </c>
      <c r="X534" t="s">
        <v>10</v>
      </c>
      <c r="Y534" s="8">
        <v>210557</v>
      </c>
      <c r="Z534" t="s">
        <v>246</v>
      </c>
      <c r="AA534" t="s">
        <v>64</v>
      </c>
      <c r="AB534" t="s">
        <v>33</v>
      </c>
      <c r="AC534" t="s">
        <v>64</v>
      </c>
      <c r="AD534" t="s">
        <v>4</v>
      </c>
      <c r="AE534" t="s">
        <v>2633</v>
      </c>
      <c r="AF534" t="s">
        <v>2634</v>
      </c>
      <c r="AG534" t="s">
        <v>2635</v>
      </c>
      <c r="AH534">
        <v>70117</v>
      </c>
      <c r="AI534">
        <v>2</v>
      </c>
    </row>
    <row r="535" spans="1:35" x14ac:dyDescent="0.35">
      <c r="A535" s="7">
        <v>2020</v>
      </c>
      <c r="B535" s="8">
        <v>82</v>
      </c>
      <c r="C535" s="7">
        <v>2020</v>
      </c>
      <c r="D535" s="7">
        <v>1326137283</v>
      </c>
      <c r="E535" t="s">
        <v>0</v>
      </c>
      <c r="F535" t="s">
        <v>1</v>
      </c>
      <c r="G535" t="s">
        <v>56</v>
      </c>
      <c r="H535" s="7">
        <v>152</v>
      </c>
      <c r="I535" s="1">
        <v>43921</v>
      </c>
      <c r="J535" s="7">
        <v>12464</v>
      </c>
      <c r="K535" t="s">
        <v>3</v>
      </c>
      <c r="L535" t="s">
        <v>810</v>
      </c>
      <c r="M535" t="s">
        <v>811</v>
      </c>
      <c r="N535" t="s">
        <v>171</v>
      </c>
      <c r="O535" t="s">
        <v>6</v>
      </c>
      <c r="P535" s="7">
        <v>1</v>
      </c>
      <c r="Q535" s="8">
        <v>82</v>
      </c>
      <c r="R535" t="s">
        <v>128</v>
      </c>
      <c r="S535" t="s">
        <v>129</v>
      </c>
      <c r="T535" t="s">
        <v>9</v>
      </c>
      <c r="U535" t="s">
        <v>819</v>
      </c>
      <c r="V535">
        <v>-90.079986000000005</v>
      </c>
      <c r="W535">
        <v>29.963079499999999</v>
      </c>
      <c r="X535" t="s">
        <v>10</v>
      </c>
      <c r="Y535" s="8">
        <v>210557</v>
      </c>
      <c r="Z535" t="s">
        <v>246</v>
      </c>
      <c r="AA535" t="s">
        <v>37</v>
      </c>
      <c r="AB535" t="s">
        <v>12</v>
      </c>
      <c r="AC535" t="s">
        <v>37</v>
      </c>
      <c r="AD535" t="s">
        <v>4</v>
      </c>
      <c r="AE535" t="s">
        <v>2627</v>
      </c>
      <c r="AF535" t="s">
        <v>2628</v>
      </c>
      <c r="AG535" t="s">
        <v>2629</v>
      </c>
      <c r="AH535">
        <v>70112</v>
      </c>
      <c r="AI535">
        <v>3</v>
      </c>
    </row>
    <row r="536" spans="1:35" x14ac:dyDescent="0.35">
      <c r="A536" s="7">
        <v>2020</v>
      </c>
      <c r="B536" s="8">
        <v>4</v>
      </c>
      <c r="C536" s="7">
        <v>2020</v>
      </c>
      <c r="D536" s="7">
        <v>1326149381</v>
      </c>
      <c r="E536" t="s">
        <v>0</v>
      </c>
      <c r="F536" t="s">
        <v>13</v>
      </c>
      <c r="G536" t="s">
        <v>2</v>
      </c>
      <c r="H536" s="7">
        <v>152</v>
      </c>
      <c r="I536" s="1">
        <v>43921</v>
      </c>
      <c r="J536" s="7">
        <v>608</v>
      </c>
      <c r="K536" t="s">
        <v>28</v>
      </c>
      <c r="L536" t="s">
        <v>2235</v>
      </c>
      <c r="M536" t="s">
        <v>2236</v>
      </c>
      <c r="N536" t="s">
        <v>113</v>
      </c>
      <c r="O536" t="s">
        <v>6</v>
      </c>
      <c r="P536" s="7">
        <v>6</v>
      </c>
      <c r="Q536" s="8">
        <v>4</v>
      </c>
      <c r="R536" t="s">
        <v>58</v>
      </c>
      <c r="S536" t="s">
        <v>59</v>
      </c>
      <c r="T536" t="s">
        <v>9</v>
      </c>
      <c r="U536" t="s">
        <v>2237</v>
      </c>
      <c r="V536">
        <v>-90.011600999999999</v>
      </c>
      <c r="W536">
        <v>29.953420099999999</v>
      </c>
      <c r="X536" t="s">
        <v>10</v>
      </c>
      <c r="Y536" s="8">
        <v>210557</v>
      </c>
      <c r="Z536" t="s">
        <v>246</v>
      </c>
      <c r="AA536" t="s">
        <v>37</v>
      </c>
      <c r="AB536" t="s">
        <v>33</v>
      </c>
      <c r="AC536" t="s">
        <v>37</v>
      </c>
      <c r="AD536" t="s">
        <v>4</v>
      </c>
      <c r="AE536" t="s">
        <v>2630</v>
      </c>
      <c r="AF536" t="s">
        <v>2631</v>
      </c>
      <c r="AG536" t="s">
        <v>2632</v>
      </c>
      <c r="AH536">
        <v>70117</v>
      </c>
      <c r="AI536">
        <v>3</v>
      </c>
    </row>
    <row r="537" spans="1:35" x14ac:dyDescent="0.35">
      <c r="A537" s="7">
        <v>2020</v>
      </c>
      <c r="B537" s="8">
        <v>165</v>
      </c>
      <c r="C537" s="7">
        <v>2020</v>
      </c>
      <c r="D537" s="7">
        <v>1326691948</v>
      </c>
      <c r="E537" t="s">
        <v>0</v>
      </c>
      <c r="F537" t="s">
        <v>1</v>
      </c>
      <c r="G537" t="s">
        <v>136</v>
      </c>
      <c r="H537" s="7">
        <v>152</v>
      </c>
      <c r="I537" s="1">
        <v>43930</v>
      </c>
      <c r="J537" s="7">
        <v>25080</v>
      </c>
      <c r="K537" t="s">
        <v>3</v>
      </c>
      <c r="L537" t="s">
        <v>578</v>
      </c>
      <c r="M537" t="s">
        <v>579</v>
      </c>
      <c r="N537" t="s">
        <v>155</v>
      </c>
      <c r="O537" t="s">
        <v>6</v>
      </c>
      <c r="P537" s="7">
        <v>1</v>
      </c>
      <c r="Q537" s="8">
        <v>165</v>
      </c>
      <c r="R537" t="s">
        <v>162</v>
      </c>
      <c r="S537" t="s">
        <v>163</v>
      </c>
      <c r="T537" t="s">
        <v>9</v>
      </c>
      <c r="U537" t="s">
        <v>580</v>
      </c>
      <c r="V537">
        <v>-90.118791000000002</v>
      </c>
      <c r="W537">
        <v>29.9503208</v>
      </c>
      <c r="X537" t="s">
        <v>10</v>
      </c>
      <c r="Y537" s="8">
        <v>210557</v>
      </c>
      <c r="Z537" t="s">
        <v>246</v>
      </c>
      <c r="AA537" t="s">
        <v>163</v>
      </c>
      <c r="AB537" t="s">
        <v>12</v>
      </c>
      <c r="AC537" t="s">
        <v>163</v>
      </c>
      <c r="AD537" t="s">
        <v>4</v>
      </c>
      <c r="AE537" t="s">
        <v>2636</v>
      </c>
      <c r="AF537" t="s">
        <v>2637</v>
      </c>
      <c r="AG537" t="s">
        <v>2638</v>
      </c>
      <c r="AH537">
        <v>70118</v>
      </c>
      <c r="AI537">
        <v>4</v>
      </c>
    </row>
    <row r="538" spans="1:35" x14ac:dyDescent="0.35">
      <c r="A538" s="7">
        <v>2020</v>
      </c>
      <c r="B538" s="8">
        <v>4</v>
      </c>
      <c r="C538" s="7">
        <v>2020</v>
      </c>
      <c r="D538" s="7">
        <v>1329995258</v>
      </c>
      <c r="E538" t="s">
        <v>0</v>
      </c>
      <c r="F538" t="s">
        <v>1</v>
      </c>
      <c r="G538" t="s">
        <v>2</v>
      </c>
      <c r="H538" s="7">
        <v>152</v>
      </c>
      <c r="I538" s="1">
        <v>43957</v>
      </c>
      <c r="J538" s="7">
        <v>608</v>
      </c>
      <c r="K538" t="s">
        <v>28</v>
      </c>
      <c r="L538" t="s">
        <v>2243</v>
      </c>
      <c r="M538" t="s">
        <v>2244</v>
      </c>
      <c r="N538" t="s">
        <v>414</v>
      </c>
      <c r="O538" t="s">
        <v>6</v>
      </c>
      <c r="P538" s="7">
        <v>1</v>
      </c>
      <c r="Q538" s="8">
        <v>4</v>
      </c>
      <c r="R538" t="s">
        <v>30</v>
      </c>
      <c r="S538" t="s">
        <v>31</v>
      </c>
      <c r="T538" t="s">
        <v>9</v>
      </c>
      <c r="U538" t="s">
        <v>2247</v>
      </c>
      <c r="V538">
        <v>-90.118538999999998</v>
      </c>
      <c r="W538">
        <v>29.996678500000002</v>
      </c>
      <c r="X538" t="s">
        <v>10</v>
      </c>
      <c r="Y538" s="8">
        <v>210557</v>
      </c>
      <c r="Z538" t="s">
        <v>246</v>
      </c>
      <c r="AA538" t="s">
        <v>32</v>
      </c>
      <c r="AB538" t="s">
        <v>33</v>
      </c>
      <c r="AC538" t="s">
        <v>32</v>
      </c>
      <c r="AD538" t="s">
        <v>4</v>
      </c>
      <c r="AE538" t="s">
        <v>2636</v>
      </c>
      <c r="AF538" t="s">
        <v>2637</v>
      </c>
      <c r="AG538" t="s">
        <v>2638</v>
      </c>
      <c r="AH538">
        <v>70124</v>
      </c>
      <c r="AI538">
        <v>5</v>
      </c>
    </row>
    <row r="539" spans="1:35" x14ac:dyDescent="0.35">
      <c r="A539" s="7">
        <v>2020</v>
      </c>
      <c r="B539" s="8">
        <v>66</v>
      </c>
      <c r="C539" s="7">
        <v>2020</v>
      </c>
      <c r="D539" s="7">
        <v>1331283420</v>
      </c>
      <c r="E539" t="s">
        <v>0</v>
      </c>
      <c r="F539" t="s">
        <v>1</v>
      </c>
      <c r="G539" t="s">
        <v>2</v>
      </c>
      <c r="H539" s="7">
        <v>152</v>
      </c>
      <c r="I539" s="1">
        <v>43975</v>
      </c>
      <c r="J539" s="7">
        <v>10032</v>
      </c>
      <c r="K539" t="s">
        <v>3</v>
      </c>
      <c r="L539" t="s">
        <v>143</v>
      </c>
      <c r="M539" t="s">
        <v>144</v>
      </c>
      <c r="N539" t="s">
        <v>145</v>
      </c>
      <c r="O539" t="s">
        <v>6</v>
      </c>
      <c r="P539" s="7">
        <v>1</v>
      </c>
      <c r="Q539" s="8">
        <v>66</v>
      </c>
      <c r="R539" t="s">
        <v>35</v>
      </c>
      <c r="S539" t="s">
        <v>36</v>
      </c>
      <c r="T539" t="s">
        <v>9</v>
      </c>
      <c r="U539" t="s">
        <v>938</v>
      </c>
      <c r="V539">
        <v>-90.095938000000004</v>
      </c>
      <c r="W539">
        <v>29.922955699999999</v>
      </c>
      <c r="X539" t="s">
        <v>10</v>
      </c>
      <c r="Y539" s="8">
        <v>210557</v>
      </c>
      <c r="Z539" t="s">
        <v>246</v>
      </c>
      <c r="AA539" t="s">
        <v>37</v>
      </c>
      <c r="AB539" t="s">
        <v>12</v>
      </c>
      <c r="AC539" t="s">
        <v>37</v>
      </c>
      <c r="AD539" t="s">
        <v>4</v>
      </c>
      <c r="AE539" t="s">
        <v>2627</v>
      </c>
      <c r="AF539" t="s">
        <v>2628</v>
      </c>
      <c r="AG539" t="s">
        <v>2629</v>
      </c>
      <c r="AH539">
        <v>70115</v>
      </c>
      <c r="AI539">
        <v>5</v>
      </c>
    </row>
    <row r="540" spans="1:35" x14ac:dyDescent="0.35">
      <c r="A540" s="7">
        <v>2020</v>
      </c>
      <c r="B540" s="8">
        <v>872</v>
      </c>
      <c r="C540" s="7">
        <v>2020</v>
      </c>
      <c r="D540" s="7">
        <v>1333630661</v>
      </c>
      <c r="E540" t="s">
        <v>0</v>
      </c>
      <c r="F540" t="s">
        <v>13</v>
      </c>
      <c r="G540" t="s">
        <v>136</v>
      </c>
      <c r="H540" s="7">
        <v>152</v>
      </c>
      <c r="I540" s="1">
        <v>44006</v>
      </c>
      <c r="J540" s="7">
        <v>85816</v>
      </c>
      <c r="K540" t="s">
        <v>147</v>
      </c>
      <c r="L540" t="s">
        <v>332</v>
      </c>
      <c r="M540" t="s">
        <v>333</v>
      </c>
      <c r="N540" t="s">
        <v>18</v>
      </c>
      <c r="O540" t="s">
        <v>6</v>
      </c>
      <c r="P540" s="7">
        <v>6</v>
      </c>
      <c r="Q540" s="8">
        <v>872</v>
      </c>
      <c r="R540" t="s">
        <v>334</v>
      </c>
      <c r="S540" t="s">
        <v>335</v>
      </c>
      <c r="T540" t="s">
        <v>9</v>
      </c>
      <c r="U540" t="s">
        <v>336</v>
      </c>
      <c r="V540">
        <v>-89.965528000000006</v>
      </c>
      <c r="W540">
        <v>30.0596961</v>
      </c>
      <c r="X540" t="s">
        <v>251</v>
      </c>
      <c r="Y540" s="8">
        <v>210557</v>
      </c>
      <c r="Z540" t="s">
        <v>246</v>
      </c>
      <c r="AA540" t="s">
        <v>17</v>
      </c>
      <c r="AB540" t="s">
        <v>148</v>
      </c>
      <c r="AC540" t="s">
        <v>17</v>
      </c>
      <c r="AD540" t="s">
        <v>4</v>
      </c>
      <c r="AE540" t="s">
        <v>2630</v>
      </c>
      <c r="AF540" t="s">
        <v>2631</v>
      </c>
      <c r="AG540" t="s">
        <v>2632</v>
      </c>
      <c r="AH540">
        <v>70128</v>
      </c>
      <c r="AI540">
        <v>6</v>
      </c>
    </row>
    <row r="541" spans="1:35" x14ac:dyDescent="0.35">
      <c r="A541" s="7">
        <v>2020</v>
      </c>
      <c r="B541" s="8">
        <v>47</v>
      </c>
      <c r="C541" s="7">
        <v>2020</v>
      </c>
      <c r="D541" s="7">
        <v>1323159950</v>
      </c>
      <c r="E541" t="s">
        <v>0</v>
      </c>
      <c r="F541" t="s">
        <v>1</v>
      </c>
      <c r="G541" t="s">
        <v>2</v>
      </c>
      <c r="H541" s="7">
        <v>153</v>
      </c>
      <c r="I541" s="1">
        <v>43853</v>
      </c>
      <c r="J541" s="7">
        <v>7191</v>
      </c>
      <c r="K541" t="s">
        <v>3</v>
      </c>
      <c r="L541" t="s">
        <v>1067</v>
      </c>
      <c r="M541" t="s">
        <v>1068</v>
      </c>
      <c r="N541" t="s">
        <v>1069</v>
      </c>
      <c r="O541" t="s">
        <v>6</v>
      </c>
      <c r="P541" s="7">
        <v>1</v>
      </c>
      <c r="Q541" s="8">
        <v>47</v>
      </c>
      <c r="R541" t="s">
        <v>63</v>
      </c>
      <c r="S541" t="s">
        <v>64</v>
      </c>
      <c r="T541" t="s">
        <v>9</v>
      </c>
      <c r="U541" t="s">
        <v>1070</v>
      </c>
      <c r="V541">
        <v>-90.113740000000007</v>
      </c>
      <c r="W541">
        <v>29.920949199999999</v>
      </c>
      <c r="X541" t="s">
        <v>10</v>
      </c>
      <c r="Y541" s="8">
        <v>210557</v>
      </c>
      <c r="Z541" t="s">
        <v>246</v>
      </c>
      <c r="AA541" t="s">
        <v>64</v>
      </c>
      <c r="AB541" t="s">
        <v>12</v>
      </c>
      <c r="AC541" t="s">
        <v>64</v>
      </c>
      <c r="AD541" t="s">
        <v>4</v>
      </c>
      <c r="AE541" t="s">
        <v>2627</v>
      </c>
      <c r="AF541" t="s">
        <v>2628</v>
      </c>
      <c r="AG541" t="s">
        <v>2629</v>
      </c>
      <c r="AH541">
        <v>70115</v>
      </c>
      <c r="AI541">
        <v>1</v>
      </c>
    </row>
    <row r="542" spans="1:35" x14ac:dyDescent="0.35">
      <c r="A542" s="7">
        <v>2020</v>
      </c>
      <c r="B542" s="8">
        <v>19</v>
      </c>
      <c r="C542" s="7">
        <v>2020</v>
      </c>
      <c r="D542" s="7">
        <v>1331835563</v>
      </c>
      <c r="E542" t="s">
        <v>0</v>
      </c>
      <c r="F542" t="s">
        <v>13</v>
      </c>
      <c r="G542" t="s">
        <v>2</v>
      </c>
      <c r="H542" s="7">
        <v>153</v>
      </c>
      <c r="I542" s="1">
        <v>43978</v>
      </c>
      <c r="J542" s="7">
        <v>2907</v>
      </c>
      <c r="K542" t="s">
        <v>3</v>
      </c>
      <c r="L542" t="s">
        <v>1459</v>
      </c>
      <c r="M542" t="s">
        <v>1460</v>
      </c>
      <c r="N542" t="s">
        <v>41</v>
      </c>
      <c r="O542" t="s">
        <v>6</v>
      </c>
      <c r="P542" s="7">
        <v>6</v>
      </c>
      <c r="Q542" s="8">
        <v>19</v>
      </c>
      <c r="R542" t="s">
        <v>1177</v>
      </c>
      <c r="S542" t="s">
        <v>1178</v>
      </c>
      <c r="T542" t="s">
        <v>9</v>
      </c>
      <c r="U542" t="s">
        <v>725</v>
      </c>
      <c r="V542">
        <v>-90.035236999999995</v>
      </c>
      <c r="W542">
        <v>29.990956700000002</v>
      </c>
      <c r="X542" t="s">
        <v>10</v>
      </c>
      <c r="Y542" s="8">
        <v>210557</v>
      </c>
      <c r="Z542" t="s">
        <v>246</v>
      </c>
      <c r="AA542" t="s">
        <v>17</v>
      </c>
      <c r="AB542" t="s">
        <v>12</v>
      </c>
      <c r="AC542" t="s">
        <v>17</v>
      </c>
      <c r="AD542" t="s">
        <v>4</v>
      </c>
      <c r="AE542" t="s">
        <v>2633</v>
      </c>
      <c r="AF542" t="s">
        <v>2634</v>
      </c>
      <c r="AG542" t="s">
        <v>2635</v>
      </c>
      <c r="AH542">
        <v>70126</v>
      </c>
      <c r="AI542">
        <v>5</v>
      </c>
    </row>
    <row r="543" spans="1:35" x14ac:dyDescent="0.35">
      <c r="A543" s="7">
        <v>2020</v>
      </c>
      <c r="B543" s="8">
        <v>974</v>
      </c>
      <c r="C543" s="7">
        <v>2020</v>
      </c>
      <c r="D543" s="7">
        <v>1323655936</v>
      </c>
      <c r="E543" t="s">
        <v>0</v>
      </c>
      <c r="F543" t="s">
        <v>13</v>
      </c>
      <c r="G543" t="s">
        <v>56</v>
      </c>
      <c r="H543" s="7">
        <v>154</v>
      </c>
      <c r="I543" s="1">
        <v>43868</v>
      </c>
      <c r="J543" s="7">
        <v>149996</v>
      </c>
      <c r="K543" t="s">
        <v>259</v>
      </c>
      <c r="L543" t="s">
        <v>319</v>
      </c>
      <c r="M543" t="s">
        <v>320</v>
      </c>
      <c r="N543" t="s">
        <v>88</v>
      </c>
      <c r="O543" t="s">
        <v>6</v>
      </c>
      <c r="P543" s="7">
        <v>6</v>
      </c>
      <c r="Q543" s="8">
        <v>974</v>
      </c>
      <c r="R543" t="s">
        <v>93</v>
      </c>
      <c r="S543" t="s">
        <v>94</v>
      </c>
      <c r="T543" t="s">
        <v>9</v>
      </c>
      <c r="U543" t="s">
        <v>321</v>
      </c>
      <c r="V543">
        <v>-90.033983000000006</v>
      </c>
      <c r="W543">
        <v>29.96733</v>
      </c>
      <c r="X543" t="s">
        <v>10</v>
      </c>
      <c r="Y543" s="8">
        <v>210557</v>
      </c>
      <c r="Z543" t="s">
        <v>246</v>
      </c>
      <c r="AA543" t="s">
        <v>17</v>
      </c>
      <c r="AB543" t="s">
        <v>263</v>
      </c>
      <c r="AC543" t="s">
        <v>17</v>
      </c>
      <c r="AD543" t="s">
        <v>4</v>
      </c>
      <c r="AE543" t="s">
        <v>2633</v>
      </c>
      <c r="AF543" t="s">
        <v>2634</v>
      </c>
      <c r="AG543" t="s">
        <v>2635</v>
      </c>
      <c r="AH543">
        <v>70117</v>
      </c>
      <c r="AI543">
        <v>2</v>
      </c>
    </row>
    <row r="544" spans="1:35" x14ac:dyDescent="0.35">
      <c r="A544" s="7">
        <v>2020</v>
      </c>
      <c r="B544" s="8">
        <v>16</v>
      </c>
      <c r="C544" s="7">
        <v>2020</v>
      </c>
      <c r="D544" s="7">
        <v>1324017985</v>
      </c>
      <c r="E544" t="s">
        <v>0</v>
      </c>
      <c r="F544" t="s">
        <v>1</v>
      </c>
      <c r="G544" t="s">
        <v>2</v>
      </c>
      <c r="H544" s="7">
        <v>154</v>
      </c>
      <c r="I544" s="1">
        <v>43876</v>
      </c>
      <c r="J544" s="7">
        <v>2464</v>
      </c>
      <c r="K544" t="s">
        <v>24</v>
      </c>
      <c r="L544" t="s">
        <v>1519</v>
      </c>
      <c r="M544" t="s">
        <v>385</v>
      </c>
      <c r="N544" t="s">
        <v>85</v>
      </c>
      <c r="O544" t="s">
        <v>6</v>
      </c>
      <c r="P544" s="7">
        <v>1</v>
      </c>
      <c r="Q544" s="8">
        <v>16</v>
      </c>
      <c r="R544" t="s">
        <v>271</v>
      </c>
      <c r="S544" t="s">
        <v>272</v>
      </c>
      <c r="T544" t="s">
        <v>9</v>
      </c>
      <c r="U544" t="s">
        <v>1520</v>
      </c>
      <c r="V544">
        <v>-90.073284000000001</v>
      </c>
      <c r="W544">
        <v>30.016160200000002</v>
      </c>
      <c r="X544" t="s">
        <v>10</v>
      </c>
      <c r="Y544" s="8">
        <v>210557</v>
      </c>
      <c r="Z544" t="s">
        <v>246</v>
      </c>
      <c r="AA544" t="s">
        <v>71</v>
      </c>
      <c r="AB544" t="s">
        <v>27</v>
      </c>
      <c r="AC544" t="s">
        <v>71</v>
      </c>
      <c r="AD544" t="s">
        <v>4</v>
      </c>
      <c r="AE544" t="s">
        <v>2633</v>
      </c>
      <c r="AF544" t="s">
        <v>2634</v>
      </c>
      <c r="AG544" t="s">
        <v>2635</v>
      </c>
      <c r="AH544">
        <v>70122</v>
      </c>
      <c r="AI544">
        <v>2</v>
      </c>
    </row>
    <row r="545" spans="1:35" x14ac:dyDescent="0.35">
      <c r="A545" s="7">
        <v>2020</v>
      </c>
      <c r="B545" s="8">
        <v>1</v>
      </c>
      <c r="C545" s="7">
        <v>2020</v>
      </c>
      <c r="D545" s="7">
        <v>1332012128</v>
      </c>
      <c r="E545" t="s">
        <v>0</v>
      </c>
      <c r="F545" t="s">
        <v>13</v>
      </c>
      <c r="G545" t="s">
        <v>2</v>
      </c>
      <c r="H545" s="7">
        <v>154</v>
      </c>
      <c r="I545" s="1">
        <v>43980</v>
      </c>
      <c r="J545" s="7">
        <v>154</v>
      </c>
      <c r="K545" t="s">
        <v>65</v>
      </c>
      <c r="L545" t="s">
        <v>116</v>
      </c>
      <c r="M545" t="s">
        <v>2577</v>
      </c>
      <c r="N545" t="s">
        <v>140</v>
      </c>
      <c r="O545" t="s">
        <v>6</v>
      </c>
      <c r="P545" s="7">
        <v>6</v>
      </c>
      <c r="Q545" s="8">
        <v>1</v>
      </c>
      <c r="R545" t="s">
        <v>15</v>
      </c>
      <c r="S545" t="s">
        <v>16</v>
      </c>
      <c r="T545" t="s">
        <v>9</v>
      </c>
      <c r="U545" t="s">
        <v>2578</v>
      </c>
      <c r="V545">
        <v>-90.002275999999995</v>
      </c>
      <c r="W545">
        <v>30.038851699999999</v>
      </c>
      <c r="X545" t="s">
        <v>10</v>
      </c>
      <c r="Y545" s="8">
        <v>210557</v>
      </c>
      <c r="Z545" t="s">
        <v>246</v>
      </c>
      <c r="AA545" t="s">
        <v>17</v>
      </c>
      <c r="AB545" t="s">
        <v>68</v>
      </c>
      <c r="AC545" t="s">
        <v>17</v>
      </c>
      <c r="AD545" t="s">
        <v>4</v>
      </c>
      <c r="AE545" t="s">
        <v>2630</v>
      </c>
      <c r="AF545" t="s">
        <v>2631</v>
      </c>
      <c r="AG545" t="s">
        <v>2632</v>
      </c>
      <c r="AH545">
        <v>70126</v>
      </c>
      <c r="AI545">
        <v>5</v>
      </c>
    </row>
    <row r="546" spans="1:35" x14ac:dyDescent="0.35">
      <c r="A546" s="7">
        <v>2020</v>
      </c>
      <c r="B546" s="8">
        <v>1</v>
      </c>
      <c r="C546" s="7">
        <v>2020</v>
      </c>
      <c r="D546" s="7">
        <v>1332548001</v>
      </c>
      <c r="E546" t="s">
        <v>0</v>
      </c>
      <c r="F546" t="s">
        <v>13</v>
      </c>
      <c r="G546" t="s">
        <v>109</v>
      </c>
      <c r="H546" s="7">
        <v>154</v>
      </c>
      <c r="I546" s="1">
        <v>43989</v>
      </c>
      <c r="J546" s="7">
        <v>154</v>
      </c>
      <c r="K546" t="s">
        <v>65</v>
      </c>
      <c r="L546" t="s">
        <v>116</v>
      </c>
      <c r="M546" t="s">
        <v>2582</v>
      </c>
      <c r="N546" t="s">
        <v>446</v>
      </c>
      <c r="O546" t="s">
        <v>6</v>
      </c>
      <c r="P546" s="7">
        <v>6</v>
      </c>
      <c r="Q546" s="8">
        <v>1</v>
      </c>
      <c r="R546" t="s">
        <v>100</v>
      </c>
      <c r="S546" t="s">
        <v>101</v>
      </c>
      <c r="T546" t="s">
        <v>9</v>
      </c>
      <c r="U546" t="s">
        <v>2583</v>
      </c>
      <c r="V546">
        <v>-89.949433999999997</v>
      </c>
      <c r="W546">
        <v>30.025804999999998</v>
      </c>
      <c r="X546" t="s">
        <v>251</v>
      </c>
      <c r="Y546" s="8">
        <v>210557</v>
      </c>
      <c r="Z546" t="s">
        <v>246</v>
      </c>
      <c r="AA546" t="s">
        <v>17</v>
      </c>
      <c r="AB546" t="s">
        <v>68</v>
      </c>
      <c r="AC546" t="s">
        <v>17</v>
      </c>
      <c r="AD546" t="s">
        <v>4</v>
      </c>
      <c r="AE546" t="s">
        <v>2630</v>
      </c>
      <c r="AF546" t="s">
        <v>2631</v>
      </c>
      <c r="AG546" t="s">
        <v>2632</v>
      </c>
      <c r="AH546">
        <v>70128</v>
      </c>
      <c r="AI546">
        <v>6</v>
      </c>
    </row>
    <row r="547" spans="1:35" x14ac:dyDescent="0.35">
      <c r="A547" s="7">
        <v>2020</v>
      </c>
      <c r="B547" s="8">
        <v>37</v>
      </c>
      <c r="C547" s="7">
        <v>2020</v>
      </c>
      <c r="D547" s="7">
        <v>1330703024</v>
      </c>
      <c r="E547" t="s">
        <v>0</v>
      </c>
      <c r="F547" t="s">
        <v>13</v>
      </c>
      <c r="G547" t="s">
        <v>2</v>
      </c>
      <c r="H547" s="7">
        <v>155</v>
      </c>
      <c r="I547" s="1">
        <v>43966</v>
      </c>
      <c r="J547" s="7">
        <v>5735</v>
      </c>
      <c r="K547" t="s">
        <v>3</v>
      </c>
      <c r="L547" t="s">
        <v>1174</v>
      </c>
      <c r="M547" t="s">
        <v>1175</v>
      </c>
      <c r="N547" t="s">
        <v>91</v>
      </c>
      <c r="O547" t="s">
        <v>6</v>
      </c>
      <c r="P547" s="7">
        <v>6</v>
      </c>
      <c r="Q547" s="8">
        <v>37</v>
      </c>
      <c r="R547" t="s">
        <v>1177</v>
      </c>
      <c r="S547" t="s">
        <v>1178</v>
      </c>
      <c r="T547" t="s">
        <v>9</v>
      </c>
      <c r="U547" t="s">
        <v>1179</v>
      </c>
      <c r="V547">
        <v>-89.957409999999996</v>
      </c>
      <c r="W547">
        <v>30.060988999999999</v>
      </c>
      <c r="X547" t="s">
        <v>10</v>
      </c>
      <c r="Y547" s="8">
        <v>210557</v>
      </c>
      <c r="Z547" t="s">
        <v>246</v>
      </c>
      <c r="AA547" t="s">
        <v>17</v>
      </c>
      <c r="AB547" t="s">
        <v>12</v>
      </c>
      <c r="AC547" t="s">
        <v>17</v>
      </c>
      <c r="AD547" t="s">
        <v>4</v>
      </c>
      <c r="AE547" t="s">
        <v>2630</v>
      </c>
      <c r="AF547" t="s">
        <v>2631</v>
      </c>
      <c r="AG547" t="s">
        <v>2632</v>
      </c>
      <c r="AH547">
        <v>70128</v>
      </c>
      <c r="AI547">
        <v>5</v>
      </c>
    </row>
    <row r="548" spans="1:35" x14ac:dyDescent="0.35">
      <c r="A548" s="7">
        <v>2020</v>
      </c>
      <c r="B548" s="8">
        <v>306</v>
      </c>
      <c r="C548" s="7">
        <v>2020</v>
      </c>
      <c r="D548" s="7">
        <v>1323587389</v>
      </c>
      <c r="E548" t="s">
        <v>0</v>
      </c>
      <c r="F548" t="s">
        <v>13</v>
      </c>
      <c r="G548" t="s">
        <v>136</v>
      </c>
      <c r="H548" s="7">
        <v>156</v>
      </c>
      <c r="I548" s="1">
        <v>43866</v>
      </c>
      <c r="J548" s="7">
        <v>47736</v>
      </c>
      <c r="K548" t="s">
        <v>147</v>
      </c>
      <c r="L548" t="s">
        <v>444</v>
      </c>
      <c r="M548" t="s">
        <v>445</v>
      </c>
      <c r="N548" t="s">
        <v>446</v>
      </c>
      <c r="O548" t="s">
        <v>6</v>
      </c>
      <c r="P548" s="7">
        <v>6</v>
      </c>
      <c r="Q548" s="8">
        <v>306</v>
      </c>
      <c r="R548" t="s">
        <v>38</v>
      </c>
      <c r="S548" t="s">
        <v>39</v>
      </c>
      <c r="T548" t="s">
        <v>9</v>
      </c>
      <c r="U548" t="s">
        <v>447</v>
      </c>
      <c r="V548">
        <v>-89.955676999999994</v>
      </c>
      <c r="W548">
        <v>30.022528600000001</v>
      </c>
      <c r="X548" t="s">
        <v>10</v>
      </c>
      <c r="Y548" s="8">
        <v>210557</v>
      </c>
      <c r="Z548" t="s">
        <v>246</v>
      </c>
      <c r="AA548" t="s">
        <v>40</v>
      </c>
      <c r="AB548" t="s">
        <v>148</v>
      </c>
      <c r="AC548" t="s">
        <v>39</v>
      </c>
      <c r="AD548" t="s">
        <v>4</v>
      </c>
      <c r="AE548" t="s">
        <v>2630</v>
      </c>
      <c r="AF548" t="s">
        <v>2631</v>
      </c>
      <c r="AG548" t="s">
        <v>2632</v>
      </c>
      <c r="AH548">
        <v>70128</v>
      </c>
      <c r="AI548">
        <v>2</v>
      </c>
    </row>
    <row r="549" spans="1:35" x14ac:dyDescent="0.35">
      <c r="A549" s="7">
        <v>2020</v>
      </c>
      <c r="B549" s="8">
        <v>10</v>
      </c>
      <c r="C549" s="7">
        <v>2020</v>
      </c>
      <c r="D549" s="7">
        <v>1329566140</v>
      </c>
      <c r="E549" t="s">
        <v>0</v>
      </c>
      <c r="F549" t="s">
        <v>13</v>
      </c>
      <c r="G549" t="s">
        <v>136</v>
      </c>
      <c r="H549" s="7">
        <v>156</v>
      </c>
      <c r="I549" s="1">
        <v>43950</v>
      </c>
      <c r="J549" s="7">
        <v>1560</v>
      </c>
      <c r="K549" t="s">
        <v>28</v>
      </c>
      <c r="L549" t="s">
        <v>1786</v>
      </c>
      <c r="M549" t="s">
        <v>1787</v>
      </c>
      <c r="N549" t="s">
        <v>123</v>
      </c>
      <c r="O549" t="s">
        <v>6</v>
      </c>
      <c r="P549" s="7">
        <v>6</v>
      </c>
      <c r="Q549" s="8">
        <v>10</v>
      </c>
      <c r="R549" t="s">
        <v>162</v>
      </c>
      <c r="S549" t="s">
        <v>163</v>
      </c>
      <c r="T549" t="s">
        <v>9</v>
      </c>
      <c r="U549" t="s">
        <v>1788</v>
      </c>
      <c r="V549">
        <v>-90.056025000000005</v>
      </c>
      <c r="W549">
        <v>30.0032213</v>
      </c>
      <c r="X549" t="s">
        <v>10</v>
      </c>
      <c r="Y549" s="8">
        <v>210557</v>
      </c>
      <c r="Z549" t="s">
        <v>246</v>
      </c>
      <c r="AA549" t="s">
        <v>163</v>
      </c>
      <c r="AB549" t="s">
        <v>33</v>
      </c>
      <c r="AC549" t="s">
        <v>163</v>
      </c>
      <c r="AD549" t="s">
        <v>4</v>
      </c>
      <c r="AE549" t="s">
        <v>2633</v>
      </c>
      <c r="AF549" t="s">
        <v>2634</v>
      </c>
      <c r="AG549" t="s">
        <v>2635</v>
      </c>
      <c r="AH549">
        <v>70122</v>
      </c>
      <c r="AI549">
        <v>4</v>
      </c>
    </row>
    <row r="550" spans="1:35" x14ac:dyDescent="0.35">
      <c r="A550" s="7">
        <v>2020</v>
      </c>
      <c r="B550" s="8">
        <v>37</v>
      </c>
      <c r="C550" s="7">
        <v>2020</v>
      </c>
      <c r="D550" s="7">
        <v>1324999233</v>
      </c>
      <c r="E550" t="s">
        <v>0</v>
      </c>
      <c r="F550" t="s">
        <v>1</v>
      </c>
      <c r="G550" t="s">
        <v>109</v>
      </c>
      <c r="H550" s="7">
        <v>157</v>
      </c>
      <c r="I550" s="1">
        <v>43894</v>
      </c>
      <c r="J550" s="7">
        <v>5809</v>
      </c>
      <c r="K550" t="s">
        <v>28</v>
      </c>
      <c r="L550" t="s">
        <v>1164</v>
      </c>
      <c r="M550" t="s">
        <v>1165</v>
      </c>
      <c r="N550" t="s">
        <v>464</v>
      </c>
      <c r="O550" t="s">
        <v>6</v>
      </c>
      <c r="P550" s="7">
        <v>1</v>
      </c>
      <c r="Q550" s="8">
        <v>37</v>
      </c>
      <c r="R550" t="s">
        <v>75</v>
      </c>
      <c r="S550" t="s">
        <v>76</v>
      </c>
      <c r="T550" t="s">
        <v>9</v>
      </c>
      <c r="U550" t="s">
        <v>1166</v>
      </c>
      <c r="V550">
        <v>-90.088725999999994</v>
      </c>
      <c r="W550">
        <v>29.9409077</v>
      </c>
      <c r="X550" t="s">
        <v>10</v>
      </c>
      <c r="Y550" s="8">
        <v>210557</v>
      </c>
      <c r="Z550" t="s">
        <v>246</v>
      </c>
      <c r="AA550" t="s">
        <v>17</v>
      </c>
      <c r="AB550" t="s">
        <v>33</v>
      </c>
      <c r="AC550" t="s">
        <v>17</v>
      </c>
      <c r="AD550" t="s">
        <v>4</v>
      </c>
      <c r="AE550" t="s">
        <v>2627</v>
      </c>
      <c r="AF550" t="s">
        <v>2628</v>
      </c>
      <c r="AG550" t="s">
        <v>2629</v>
      </c>
      <c r="AH550">
        <v>70113</v>
      </c>
      <c r="AI550">
        <v>3</v>
      </c>
    </row>
    <row r="551" spans="1:35" x14ac:dyDescent="0.35">
      <c r="A551" s="7">
        <v>2020</v>
      </c>
      <c r="B551" s="8">
        <v>2</v>
      </c>
      <c r="C551" s="7">
        <v>2020</v>
      </c>
      <c r="D551" s="7">
        <v>1327038835</v>
      </c>
      <c r="E551" t="s">
        <v>0</v>
      </c>
      <c r="F551" t="s">
        <v>1</v>
      </c>
      <c r="G551" t="s">
        <v>136</v>
      </c>
      <c r="H551" s="7">
        <v>157</v>
      </c>
      <c r="I551" s="1">
        <v>43933</v>
      </c>
      <c r="J551" s="7">
        <v>314</v>
      </c>
      <c r="K551" t="s">
        <v>28</v>
      </c>
      <c r="L551" t="s">
        <v>2387</v>
      </c>
      <c r="M551" t="s">
        <v>2388</v>
      </c>
      <c r="N551" t="s">
        <v>1193</v>
      </c>
      <c r="O551" t="s">
        <v>6</v>
      </c>
      <c r="P551" s="7">
        <v>1</v>
      </c>
      <c r="Q551" s="8">
        <v>2</v>
      </c>
      <c r="R551" t="s">
        <v>190</v>
      </c>
      <c r="S551" t="s">
        <v>191</v>
      </c>
      <c r="T551" t="s">
        <v>9</v>
      </c>
      <c r="U551" t="s">
        <v>2389</v>
      </c>
      <c r="V551">
        <v>-90.066444000000004</v>
      </c>
      <c r="W551">
        <v>29.927756200000001</v>
      </c>
      <c r="X551" t="s">
        <v>10</v>
      </c>
      <c r="Y551" s="8">
        <v>210557</v>
      </c>
      <c r="Z551" t="s">
        <v>246</v>
      </c>
      <c r="AA551" t="s">
        <v>17</v>
      </c>
      <c r="AB551" t="s">
        <v>33</v>
      </c>
      <c r="AC551" t="s">
        <v>17</v>
      </c>
      <c r="AD551" t="s">
        <v>4</v>
      </c>
      <c r="AE551" t="s">
        <v>2627</v>
      </c>
      <c r="AF551" t="s">
        <v>2628</v>
      </c>
      <c r="AG551" t="s">
        <v>2629</v>
      </c>
      <c r="AH551">
        <v>70130</v>
      </c>
      <c r="AI551">
        <v>4</v>
      </c>
    </row>
    <row r="552" spans="1:35" x14ac:dyDescent="0.35">
      <c r="A552" s="7">
        <v>2020</v>
      </c>
      <c r="B552" s="8">
        <v>4</v>
      </c>
      <c r="C552" s="7">
        <v>2020</v>
      </c>
      <c r="D552" s="7">
        <v>1332055787</v>
      </c>
      <c r="E552" t="s">
        <v>0</v>
      </c>
      <c r="F552" t="s">
        <v>1</v>
      </c>
      <c r="G552" t="s">
        <v>2</v>
      </c>
      <c r="H552" s="7">
        <v>157</v>
      </c>
      <c r="I552" s="1">
        <v>43982</v>
      </c>
      <c r="J552" s="7">
        <v>628</v>
      </c>
      <c r="K552" t="s">
        <v>24</v>
      </c>
      <c r="L552" t="s">
        <v>2248</v>
      </c>
      <c r="M552" t="s">
        <v>2249</v>
      </c>
      <c r="N552" t="s">
        <v>2250</v>
      </c>
      <c r="O552" t="s">
        <v>6</v>
      </c>
      <c r="P552" s="7">
        <v>1</v>
      </c>
      <c r="Q552" s="8">
        <v>4</v>
      </c>
      <c r="R552" t="s">
        <v>19</v>
      </c>
      <c r="S552" t="s">
        <v>20</v>
      </c>
      <c r="T552" t="s">
        <v>9</v>
      </c>
      <c r="U552" t="s">
        <v>748</v>
      </c>
      <c r="V552">
        <v>-90.122770000000003</v>
      </c>
      <c r="W552">
        <v>29.9901631</v>
      </c>
      <c r="X552" t="s">
        <v>10</v>
      </c>
      <c r="Y552" s="8">
        <v>210557</v>
      </c>
      <c r="Z552" t="s">
        <v>246</v>
      </c>
      <c r="AA552" t="s">
        <v>17</v>
      </c>
      <c r="AB552" t="s">
        <v>27</v>
      </c>
      <c r="AC552" t="s">
        <v>17</v>
      </c>
      <c r="AD552" t="s">
        <v>4</v>
      </c>
      <c r="AE552" t="s">
        <v>2636</v>
      </c>
      <c r="AF552" t="s">
        <v>2637</v>
      </c>
      <c r="AG552" t="s">
        <v>2638</v>
      </c>
      <c r="AH552">
        <v>70124</v>
      </c>
      <c r="AI552">
        <v>5</v>
      </c>
    </row>
    <row r="553" spans="1:35" x14ac:dyDescent="0.35">
      <c r="A553" s="7">
        <v>2020</v>
      </c>
      <c r="B553" s="8">
        <v>51</v>
      </c>
      <c r="C553" s="7">
        <v>2020</v>
      </c>
      <c r="D553" s="7">
        <v>1323295246</v>
      </c>
      <c r="E553" t="s">
        <v>0</v>
      </c>
      <c r="F553" t="s">
        <v>13</v>
      </c>
      <c r="G553" t="s">
        <v>109</v>
      </c>
      <c r="H553" s="7">
        <v>159</v>
      </c>
      <c r="I553" s="1">
        <v>43859</v>
      </c>
      <c r="J553" s="7">
        <v>8262</v>
      </c>
      <c r="K553" t="s">
        <v>147</v>
      </c>
      <c r="L553" t="s">
        <v>1042</v>
      </c>
      <c r="M553" t="s">
        <v>1043</v>
      </c>
      <c r="N553" t="s">
        <v>189</v>
      </c>
      <c r="O553" t="s">
        <v>6</v>
      </c>
      <c r="P553" s="7">
        <v>6</v>
      </c>
      <c r="Q553" s="8">
        <v>51</v>
      </c>
      <c r="R553" t="s">
        <v>93</v>
      </c>
      <c r="S553" t="s">
        <v>94</v>
      </c>
      <c r="T553" t="s">
        <v>9</v>
      </c>
      <c r="U553" t="s">
        <v>1044</v>
      </c>
      <c r="V553">
        <v>-90.030777999999998</v>
      </c>
      <c r="W553">
        <v>29.974996999999998</v>
      </c>
      <c r="X553" t="s">
        <v>10</v>
      </c>
      <c r="Y553" s="8">
        <v>210557</v>
      </c>
      <c r="Z553" t="s">
        <v>246</v>
      </c>
      <c r="AA553" t="s">
        <v>17</v>
      </c>
      <c r="AB553" t="s">
        <v>148</v>
      </c>
      <c r="AC553" t="s">
        <v>17</v>
      </c>
      <c r="AD553" t="s">
        <v>4</v>
      </c>
      <c r="AE553" t="s">
        <v>2633</v>
      </c>
      <c r="AF553" t="s">
        <v>2634</v>
      </c>
      <c r="AG553" t="s">
        <v>2635</v>
      </c>
      <c r="AH553">
        <v>70117</v>
      </c>
      <c r="AI553">
        <v>1</v>
      </c>
    </row>
    <row r="554" spans="1:35" x14ac:dyDescent="0.35">
      <c r="A554" s="7">
        <v>2020</v>
      </c>
      <c r="B554" s="8">
        <v>62</v>
      </c>
      <c r="C554" s="7">
        <v>2020</v>
      </c>
      <c r="D554" s="7">
        <v>1332522083</v>
      </c>
      <c r="E554" t="s">
        <v>0</v>
      </c>
      <c r="F554" t="s">
        <v>1</v>
      </c>
      <c r="G554" t="s">
        <v>2</v>
      </c>
      <c r="H554" s="7">
        <v>159</v>
      </c>
      <c r="I554" s="1">
        <v>43989</v>
      </c>
      <c r="J554" s="7">
        <v>9858</v>
      </c>
      <c r="K554" t="s">
        <v>3</v>
      </c>
      <c r="L554" t="s">
        <v>967</v>
      </c>
      <c r="M554" t="s">
        <v>968</v>
      </c>
      <c r="N554" t="s">
        <v>149</v>
      </c>
      <c r="O554" t="s">
        <v>6</v>
      </c>
      <c r="P554" s="7">
        <v>1</v>
      </c>
      <c r="Q554" s="8">
        <v>62</v>
      </c>
      <c r="R554" t="s">
        <v>35</v>
      </c>
      <c r="S554" t="s">
        <v>36</v>
      </c>
      <c r="T554" t="s">
        <v>9</v>
      </c>
      <c r="U554" t="s">
        <v>969</v>
      </c>
      <c r="V554">
        <v>-90.132731000000007</v>
      </c>
      <c r="W554">
        <v>29.945781199999999</v>
      </c>
      <c r="X554" t="s">
        <v>251</v>
      </c>
      <c r="Y554" s="8">
        <v>210557</v>
      </c>
      <c r="Z554" t="s">
        <v>246</v>
      </c>
      <c r="AA554" t="s">
        <v>37</v>
      </c>
      <c r="AB554" t="s">
        <v>12</v>
      </c>
      <c r="AC554" t="s">
        <v>37</v>
      </c>
      <c r="AD554" t="s">
        <v>4</v>
      </c>
      <c r="AE554" t="s">
        <v>2636</v>
      </c>
      <c r="AF554" t="s">
        <v>2637</v>
      </c>
      <c r="AG554" t="s">
        <v>2638</v>
      </c>
      <c r="AH554">
        <v>70118</v>
      </c>
      <c r="AI554">
        <v>6</v>
      </c>
    </row>
    <row r="555" spans="1:35" x14ac:dyDescent="0.35">
      <c r="A555" s="7">
        <v>2020</v>
      </c>
      <c r="B555" s="8">
        <v>62</v>
      </c>
      <c r="C555" s="7">
        <v>2020</v>
      </c>
      <c r="D555" s="7">
        <v>1332554335</v>
      </c>
      <c r="E555" t="s">
        <v>0</v>
      </c>
      <c r="F555" t="s">
        <v>1</v>
      </c>
      <c r="G555" t="s">
        <v>136</v>
      </c>
      <c r="H555" s="7">
        <v>159</v>
      </c>
      <c r="I555" s="1">
        <v>43989</v>
      </c>
      <c r="J555" s="7">
        <v>9858</v>
      </c>
      <c r="K555" t="s">
        <v>3</v>
      </c>
      <c r="L555" t="s">
        <v>970</v>
      </c>
      <c r="M555" t="s">
        <v>971</v>
      </c>
      <c r="N555" t="s">
        <v>814</v>
      </c>
      <c r="O555" t="s">
        <v>6</v>
      </c>
      <c r="P555" s="7">
        <v>1</v>
      </c>
      <c r="Q555" s="8">
        <v>62</v>
      </c>
      <c r="R555" t="s">
        <v>58</v>
      </c>
      <c r="S555" t="s">
        <v>59</v>
      </c>
      <c r="T555" t="s">
        <v>9</v>
      </c>
      <c r="U555" t="s">
        <v>972</v>
      </c>
      <c r="V555">
        <v>-90.069113000000002</v>
      </c>
      <c r="W555">
        <v>29.964911399999998</v>
      </c>
      <c r="X555" t="s">
        <v>251</v>
      </c>
      <c r="Y555" s="8">
        <v>210557</v>
      </c>
      <c r="Z555" t="s">
        <v>246</v>
      </c>
      <c r="AA555" t="s">
        <v>37</v>
      </c>
      <c r="AB555" t="s">
        <v>12</v>
      </c>
      <c r="AC555" t="s">
        <v>37</v>
      </c>
      <c r="AD555" t="s">
        <v>4</v>
      </c>
      <c r="AE555" t="s">
        <v>2639</v>
      </c>
      <c r="AF555" t="s">
        <v>2640</v>
      </c>
      <c r="AG555" t="s">
        <v>2641</v>
      </c>
      <c r="AH555">
        <v>70116</v>
      </c>
      <c r="AI555">
        <v>6</v>
      </c>
    </row>
    <row r="556" spans="1:35" x14ac:dyDescent="0.35">
      <c r="A556" s="7">
        <v>2020</v>
      </c>
      <c r="B556" s="8">
        <v>4</v>
      </c>
      <c r="C556" s="7">
        <v>2020</v>
      </c>
      <c r="D556" s="7">
        <v>1328795242</v>
      </c>
      <c r="E556" t="s">
        <v>0</v>
      </c>
      <c r="F556" t="s">
        <v>1</v>
      </c>
      <c r="G556" t="s">
        <v>2</v>
      </c>
      <c r="H556" s="7">
        <v>160</v>
      </c>
      <c r="I556" s="1">
        <v>43944</v>
      </c>
      <c r="J556" s="7">
        <v>640</v>
      </c>
      <c r="K556" t="s">
        <v>24</v>
      </c>
      <c r="L556" t="s">
        <v>2245</v>
      </c>
      <c r="M556" t="s">
        <v>2246</v>
      </c>
      <c r="N556" t="s">
        <v>169</v>
      </c>
      <c r="O556" t="s">
        <v>6</v>
      </c>
      <c r="P556" s="7">
        <v>1</v>
      </c>
      <c r="Q556" s="8">
        <v>4</v>
      </c>
      <c r="R556" t="s">
        <v>19</v>
      </c>
      <c r="S556" t="s">
        <v>20</v>
      </c>
      <c r="T556" t="s">
        <v>9</v>
      </c>
      <c r="U556" t="s">
        <v>23</v>
      </c>
      <c r="V556">
        <v>-90.073217</v>
      </c>
      <c r="W556">
        <v>29.998189199999999</v>
      </c>
      <c r="X556" t="s">
        <v>10</v>
      </c>
      <c r="Y556" s="8">
        <v>210557</v>
      </c>
      <c r="Z556" t="s">
        <v>246</v>
      </c>
      <c r="AA556" t="s">
        <v>17</v>
      </c>
      <c r="AB556" t="s">
        <v>27</v>
      </c>
      <c r="AC556" t="s">
        <v>17</v>
      </c>
      <c r="AD556" t="s">
        <v>4</v>
      </c>
      <c r="AE556" t="s">
        <v>2633</v>
      </c>
      <c r="AF556" t="s">
        <v>2634</v>
      </c>
      <c r="AG556" t="s">
        <v>2635</v>
      </c>
      <c r="AH556">
        <v>70122</v>
      </c>
      <c r="AI556">
        <v>4</v>
      </c>
    </row>
    <row r="557" spans="1:35" x14ac:dyDescent="0.35">
      <c r="A557" s="7">
        <v>2020</v>
      </c>
      <c r="B557" s="8">
        <v>35</v>
      </c>
      <c r="C557" s="7">
        <v>2020</v>
      </c>
      <c r="D557" s="7">
        <v>1329390864</v>
      </c>
      <c r="E557" t="s">
        <v>0</v>
      </c>
      <c r="F557" t="s">
        <v>1</v>
      </c>
      <c r="G557" t="s">
        <v>136</v>
      </c>
      <c r="H557" s="7">
        <v>160</v>
      </c>
      <c r="I557" s="1">
        <v>43950</v>
      </c>
      <c r="J557" s="7">
        <v>5600</v>
      </c>
      <c r="K557" t="s">
        <v>3</v>
      </c>
      <c r="L557" t="s">
        <v>1194</v>
      </c>
      <c r="M557" t="s">
        <v>1195</v>
      </c>
      <c r="N557" t="s">
        <v>169</v>
      </c>
      <c r="O557" t="s">
        <v>6</v>
      </c>
      <c r="P557" s="7">
        <v>1</v>
      </c>
      <c r="Q557" s="8">
        <v>35</v>
      </c>
      <c r="R557" t="s">
        <v>162</v>
      </c>
      <c r="S557" t="s">
        <v>163</v>
      </c>
      <c r="T557" t="s">
        <v>9</v>
      </c>
      <c r="U557" t="s">
        <v>23</v>
      </c>
      <c r="V557">
        <v>-90.079342999999994</v>
      </c>
      <c r="W557">
        <v>29.994051500000001</v>
      </c>
      <c r="X557" t="s">
        <v>10</v>
      </c>
      <c r="Y557" s="8">
        <v>210557</v>
      </c>
      <c r="Z557" t="s">
        <v>246</v>
      </c>
      <c r="AA557" t="s">
        <v>163</v>
      </c>
      <c r="AB557" t="s">
        <v>12</v>
      </c>
      <c r="AC557" t="s">
        <v>163</v>
      </c>
      <c r="AD557" t="s">
        <v>4</v>
      </c>
      <c r="AE557" t="s">
        <v>2633</v>
      </c>
      <c r="AF557" t="s">
        <v>2634</v>
      </c>
      <c r="AG557" t="s">
        <v>2635</v>
      </c>
      <c r="AH557">
        <v>70122</v>
      </c>
      <c r="AI557">
        <v>4</v>
      </c>
    </row>
    <row r="558" spans="1:35" x14ac:dyDescent="0.35">
      <c r="A558" s="7">
        <v>2020</v>
      </c>
      <c r="B558" s="8">
        <v>16</v>
      </c>
      <c r="C558" s="7">
        <v>2020</v>
      </c>
      <c r="D558" s="7">
        <v>1329386395</v>
      </c>
      <c r="E558" t="s">
        <v>0</v>
      </c>
      <c r="F558" t="s">
        <v>13</v>
      </c>
      <c r="G558" t="s">
        <v>136</v>
      </c>
      <c r="H558" s="7">
        <v>160</v>
      </c>
      <c r="I558" s="1">
        <v>43950</v>
      </c>
      <c r="J558" s="7">
        <v>2560</v>
      </c>
      <c r="K558" t="s">
        <v>28</v>
      </c>
      <c r="L558" t="s">
        <v>1525</v>
      </c>
      <c r="M558" t="s">
        <v>1526</v>
      </c>
      <c r="N558" t="s">
        <v>49</v>
      </c>
      <c r="O558" t="s">
        <v>6</v>
      </c>
      <c r="P558" s="7">
        <v>6</v>
      </c>
      <c r="Q558" s="8">
        <v>16</v>
      </c>
      <c r="R558" t="s">
        <v>128</v>
      </c>
      <c r="S558" t="s">
        <v>129</v>
      </c>
      <c r="T558" t="s">
        <v>9</v>
      </c>
      <c r="U558" t="s">
        <v>1527</v>
      </c>
      <c r="V558">
        <v>-89.994152</v>
      </c>
      <c r="W558">
        <v>30.01557</v>
      </c>
      <c r="X558" t="s">
        <v>10</v>
      </c>
      <c r="Y558" s="8">
        <v>210557</v>
      </c>
      <c r="Z558" t="s">
        <v>246</v>
      </c>
      <c r="AA558" t="s">
        <v>37</v>
      </c>
      <c r="AB558" t="s">
        <v>33</v>
      </c>
      <c r="AC558" t="s">
        <v>37</v>
      </c>
      <c r="AD558" t="s">
        <v>4</v>
      </c>
      <c r="AE558" t="s">
        <v>2630</v>
      </c>
      <c r="AF558" t="s">
        <v>2631</v>
      </c>
      <c r="AG558" t="s">
        <v>2632</v>
      </c>
      <c r="AH558">
        <v>70126</v>
      </c>
      <c r="AI558">
        <v>4</v>
      </c>
    </row>
    <row r="559" spans="1:35" x14ac:dyDescent="0.35">
      <c r="A559" s="7">
        <v>2020</v>
      </c>
      <c r="B559" s="8">
        <v>12</v>
      </c>
      <c r="C559" s="7">
        <v>2020</v>
      </c>
      <c r="D559" s="7">
        <v>1330225085</v>
      </c>
      <c r="E559" t="s">
        <v>0</v>
      </c>
      <c r="F559" t="s">
        <v>1</v>
      </c>
      <c r="G559" t="s">
        <v>2</v>
      </c>
      <c r="H559" s="7">
        <v>160</v>
      </c>
      <c r="I559" s="1">
        <v>43961</v>
      </c>
      <c r="J559" s="7">
        <v>1920</v>
      </c>
      <c r="K559" t="s">
        <v>28</v>
      </c>
      <c r="L559" t="s">
        <v>1661</v>
      </c>
      <c r="M559" t="s">
        <v>1662</v>
      </c>
      <c r="N559" t="s">
        <v>464</v>
      </c>
      <c r="O559" t="s">
        <v>6</v>
      </c>
      <c r="P559" s="7">
        <v>1</v>
      </c>
      <c r="Q559" s="8">
        <v>12</v>
      </c>
      <c r="R559" t="s">
        <v>30</v>
      </c>
      <c r="S559" t="s">
        <v>31</v>
      </c>
      <c r="T559" t="s">
        <v>9</v>
      </c>
      <c r="U559" t="s">
        <v>1663</v>
      </c>
      <c r="V559">
        <v>-90.101939999999999</v>
      </c>
      <c r="W559">
        <v>29.937607499999999</v>
      </c>
      <c r="X559" t="s">
        <v>10</v>
      </c>
      <c r="Y559" s="8">
        <v>210557</v>
      </c>
      <c r="Z559" t="s">
        <v>246</v>
      </c>
      <c r="AA559" t="s">
        <v>32</v>
      </c>
      <c r="AB559" t="s">
        <v>33</v>
      </c>
      <c r="AC559" t="s">
        <v>32</v>
      </c>
      <c r="AD559" t="s">
        <v>4</v>
      </c>
      <c r="AE559" t="s">
        <v>2627</v>
      </c>
      <c r="AF559" t="s">
        <v>2628</v>
      </c>
      <c r="AG559" t="s">
        <v>2629</v>
      </c>
      <c r="AH559">
        <v>70115</v>
      </c>
      <c r="AI559">
        <v>5</v>
      </c>
    </row>
    <row r="560" spans="1:35" x14ac:dyDescent="0.35">
      <c r="A560" s="7">
        <v>2020</v>
      </c>
      <c r="B560" s="8">
        <v>126</v>
      </c>
      <c r="C560" s="7">
        <v>2020</v>
      </c>
      <c r="D560" s="7">
        <v>1321765323</v>
      </c>
      <c r="E560" t="s">
        <v>0</v>
      </c>
      <c r="F560" t="s">
        <v>13</v>
      </c>
      <c r="G560" t="s">
        <v>2</v>
      </c>
      <c r="H560" s="7">
        <v>161</v>
      </c>
      <c r="I560" s="1">
        <v>43836</v>
      </c>
      <c r="J560" s="7">
        <v>14154</v>
      </c>
      <c r="K560" t="s">
        <v>376</v>
      </c>
      <c r="L560" t="s">
        <v>640</v>
      </c>
      <c r="M560" t="s">
        <v>641</v>
      </c>
      <c r="N560" t="s">
        <v>344</v>
      </c>
      <c r="O560" t="s">
        <v>6</v>
      </c>
      <c r="P560" s="7">
        <v>6</v>
      </c>
      <c r="Q560" s="8">
        <v>126</v>
      </c>
      <c r="R560" t="s">
        <v>346</v>
      </c>
      <c r="S560" t="s">
        <v>347</v>
      </c>
      <c r="T560" t="s">
        <v>9</v>
      </c>
      <c r="U560" t="s">
        <v>642</v>
      </c>
      <c r="V560">
        <v>-97.075798000000006</v>
      </c>
      <c r="W560">
        <v>27.9066008</v>
      </c>
      <c r="X560" t="s">
        <v>10</v>
      </c>
      <c r="Y560" s="8">
        <v>210557</v>
      </c>
      <c r="Z560" t="s">
        <v>246</v>
      </c>
      <c r="AA560" t="s">
        <v>17</v>
      </c>
      <c r="AB560" t="s">
        <v>380</v>
      </c>
      <c r="AC560" t="s">
        <v>17</v>
      </c>
      <c r="AD560" t="s">
        <v>4</v>
      </c>
      <c r="AE560" t="s">
        <v>2630</v>
      </c>
      <c r="AF560" t="s">
        <v>2631</v>
      </c>
      <c r="AG560" t="s">
        <v>2632</v>
      </c>
      <c r="AH560">
        <v>70127</v>
      </c>
      <c r="AI560">
        <v>1</v>
      </c>
    </row>
    <row r="561" spans="1:35" x14ac:dyDescent="0.35">
      <c r="A561" s="7">
        <v>2020</v>
      </c>
      <c r="B561" s="8">
        <v>42</v>
      </c>
      <c r="C561" s="7">
        <v>2020</v>
      </c>
      <c r="D561" s="7">
        <v>1329427605</v>
      </c>
      <c r="E561" t="s">
        <v>0</v>
      </c>
      <c r="F561" t="s">
        <v>1</v>
      </c>
      <c r="G561" t="s">
        <v>136</v>
      </c>
      <c r="H561" s="7">
        <v>161</v>
      </c>
      <c r="I561" s="1">
        <v>43950</v>
      </c>
      <c r="J561" s="7">
        <v>6762</v>
      </c>
      <c r="K561" t="s">
        <v>3</v>
      </c>
      <c r="L561" t="s">
        <v>51</v>
      </c>
      <c r="M561" t="s">
        <v>52</v>
      </c>
      <c r="N561" t="s">
        <v>53</v>
      </c>
      <c r="O561" t="s">
        <v>6</v>
      </c>
      <c r="P561" s="7">
        <v>1</v>
      </c>
      <c r="Q561" s="8">
        <v>42</v>
      </c>
      <c r="R561" t="s">
        <v>162</v>
      </c>
      <c r="S561" t="s">
        <v>163</v>
      </c>
      <c r="T561" t="s">
        <v>9</v>
      </c>
      <c r="U561" t="s">
        <v>1119</v>
      </c>
      <c r="V561">
        <v>-90.060709000000003</v>
      </c>
      <c r="W561">
        <v>29.9999021</v>
      </c>
      <c r="X561" t="s">
        <v>10</v>
      </c>
      <c r="Y561" s="8">
        <v>210557</v>
      </c>
      <c r="Z561" t="s">
        <v>246</v>
      </c>
      <c r="AA561" t="s">
        <v>163</v>
      </c>
      <c r="AB561" t="s">
        <v>12</v>
      </c>
      <c r="AC561" t="s">
        <v>163</v>
      </c>
      <c r="AD561" t="s">
        <v>4</v>
      </c>
      <c r="AE561" t="s">
        <v>2633</v>
      </c>
      <c r="AF561" t="s">
        <v>2634</v>
      </c>
      <c r="AG561" t="s">
        <v>2635</v>
      </c>
      <c r="AH561">
        <v>70122</v>
      </c>
      <c r="AI561">
        <v>4</v>
      </c>
    </row>
    <row r="562" spans="1:35" x14ac:dyDescent="0.35">
      <c r="A562" s="7">
        <v>2020</v>
      </c>
      <c r="B562" s="8">
        <v>128</v>
      </c>
      <c r="C562" s="7">
        <v>2020</v>
      </c>
      <c r="D562" s="7">
        <v>1330727105</v>
      </c>
      <c r="E562" t="s">
        <v>0</v>
      </c>
      <c r="F562" t="s">
        <v>13</v>
      </c>
      <c r="G562" t="s">
        <v>2</v>
      </c>
      <c r="H562" s="7">
        <v>161</v>
      </c>
      <c r="I562" s="1">
        <v>43966</v>
      </c>
      <c r="J562" s="7">
        <v>20608</v>
      </c>
      <c r="K562" t="s">
        <v>3</v>
      </c>
      <c r="L562" t="s">
        <v>635</v>
      </c>
      <c r="M562" t="s">
        <v>636</v>
      </c>
      <c r="N562" t="s">
        <v>527</v>
      </c>
      <c r="O562" t="s">
        <v>6</v>
      </c>
      <c r="P562" s="7">
        <v>6</v>
      </c>
      <c r="Q562" s="8">
        <v>128</v>
      </c>
      <c r="R562" t="s">
        <v>47</v>
      </c>
      <c r="S562" t="s">
        <v>48</v>
      </c>
      <c r="T562" t="s">
        <v>9</v>
      </c>
      <c r="U562" t="s">
        <v>637</v>
      </c>
      <c r="V562">
        <v>-90.044021000000001</v>
      </c>
      <c r="W562">
        <v>29.970771599999999</v>
      </c>
      <c r="X562" t="s">
        <v>10</v>
      </c>
      <c r="Y562" s="8">
        <v>210557</v>
      </c>
      <c r="Z562" t="s">
        <v>246</v>
      </c>
      <c r="AA562" t="s">
        <v>17</v>
      </c>
      <c r="AB562" t="s">
        <v>12</v>
      </c>
      <c r="AC562" t="s">
        <v>17</v>
      </c>
      <c r="AD562" t="s">
        <v>4</v>
      </c>
      <c r="AE562" t="s">
        <v>2639</v>
      </c>
      <c r="AF562" t="s">
        <v>2640</v>
      </c>
      <c r="AG562" t="s">
        <v>2641</v>
      </c>
      <c r="AH562">
        <v>70117</v>
      </c>
      <c r="AI562">
        <v>5</v>
      </c>
    </row>
    <row r="563" spans="1:35" x14ac:dyDescent="0.35">
      <c r="A563" s="7">
        <v>2020</v>
      </c>
      <c r="B563" s="8">
        <v>1</v>
      </c>
      <c r="C563" s="7">
        <v>2020</v>
      </c>
      <c r="D563" s="7">
        <v>1330948760</v>
      </c>
      <c r="E563" t="s">
        <v>0</v>
      </c>
      <c r="F563" t="s">
        <v>1</v>
      </c>
      <c r="G563" t="s">
        <v>2</v>
      </c>
      <c r="H563" s="7">
        <v>161</v>
      </c>
      <c r="I563" s="1">
        <v>43970</v>
      </c>
      <c r="J563" s="7">
        <v>161</v>
      </c>
      <c r="K563" t="s">
        <v>65</v>
      </c>
      <c r="L563" t="s">
        <v>172</v>
      </c>
      <c r="M563" t="s">
        <v>2559</v>
      </c>
      <c r="N563" t="s">
        <v>62</v>
      </c>
      <c r="O563" t="s">
        <v>6</v>
      </c>
      <c r="P563" s="7">
        <v>1</v>
      </c>
      <c r="Q563" s="8">
        <v>1</v>
      </c>
      <c r="R563" t="s">
        <v>212</v>
      </c>
      <c r="S563" t="s">
        <v>213</v>
      </c>
      <c r="T563" t="s">
        <v>9</v>
      </c>
      <c r="U563" t="s">
        <v>2560</v>
      </c>
      <c r="V563">
        <v>-90.113894000000002</v>
      </c>
      <c r="W563">
        <v>29.931744500000001</v>
      </c>
      <c r="X563" t="s">
        <v>10</v>
      </c>
      <c r="Y563" s="8">
        <v>210557</v>
      </c>
      <c r="Z563" t="s">
        <v>246</v>
      </c>
      <c r="AA563" t="s">
        <v>40</v>
      </c>
      <c r="AB563" t="s">
        <v>68</v>
      </c>
      <c r="AC563" t="s">
        <v>40</v>
      </c>
      <c r="AD563" t="s">
        <v>4</v>
      </c>
      <c r="AE563" t="s">
        <v>2636</v>
      </c>
      <c r="AF563" t="s">
        <v>2637</v>
      </c>
      <c r="AG563" t="s">
        <v>2638</v>
      </c>
      <c r="AH563">
        <v>70115</v>
      </c>
      <c r="AI563">
        <v>5</v>
      </c>
    </row>
    <row r="564" spans="1:35" x14ac:dyDescent="0.35">
      <c r="A564" s="7">
        <v>2020</v>
      </c>
      <c r="B564" s="8">
        <v>162</v>
      </c>
      <c r="C564" s="7">
        <v>2020</v>
      </c>
      <c r="D564" s="7">
        <v>1323291398</v>
      </c>
      <c r="E564" t="s">
        <v>0</v>
      </c>
      <c r="F564" t="s">
        <v>13</v>
      </c>
      <c r="G564" t="s">
        <v>109</v>
      </c>
      <c r="H564" s="7">
        <v>162</v>
      </c>
      <c r="I564" s="1">
        <v>43859</v>
      </c>
      <c r="J564" s="7">
        <v>26244</v>
      </c>
      <c r="K564" t="s">
        <v>259</v>
      </c>
      <c r="L564" t="s">
        <v>581</v>
      </c>
      <c r="M564" t="s">
        <v>582</v>
      </c>
      <c r="N564" t="s">
        <v>189</v>
      </c>
      <c r="O564" t="s">
        <v>6</v>
      </c>
      <c r="P564" s="7">
        <v>6</v>
      </c>
      <c r="Q564" s="8">
        <v>162</v>
      </c>
      <c r="R564" t="s">
        <v>93</v>
      </c>
      <c r="S564" t="s">
        <v>94</v>
      </c>
      <c r="T564" t="s">
        <v>9</v>
      </c>
      <c r="U564" t="s">
        <v>583</v>
      </c>
      <c r="V564">
        <v>-90.031257999999994</v>
      </c>
      <c r="W564">
        <v>29.9789593</v>
      </c>
      <c r="X564" t="s">
        <v>10</v>
      </c>
      <c r="Y564" s="8">
        <v>210557</v>
      </c>
      <c r="Z564" t="s">
        <v>246</v>
      </c>
      <c r="AA564" t="s">
        <v>17</v>
      </c>
      <c r="AB564" t="s">
        <v>263</v>
      </c>
      <c r="AC564" t="s">
        <v>17</v>
      </c>
      <c r="AD564" t="s">
        <v>4</v>
      </c>
      <c r="AE564" t="s">
        <v>2633</v>
      </c>
      <c r="AF564" t="s">
        <v>2634</v>
      </c>
      <c r="AG564" t="s">
        <v>2635</v>
      </c>
      <c r="AH564">
        <v>70117</v>
      </c>
      <c r="AI564">
        <v>1</v>
      </c>
    </row>
    <row r="565" spans="1:35" x14ac:dyDescent="0.35">
      <c r="A565" s="7">
        <v>2020</v>
      </c>
      <c r="B565" s="8">
        <v>9</v>
      </c>
      <c r="C565" s="7">
        <v>2020</v>
      </c>
      <c r="D565" s="7">
        <v>1323561274</v>
      </c>
      <c r="E565" t="s">
        <v>0</v>
      </c>
      <c r="F565" t="s">
        <v>13</v>
      </c>
      <c r="G565" t="s">
        <v>136</v>
      </c>
      <c r="H565" s="7">
        <v>162</v>
      </c>
      <c r="I565" s="1">
        <v>43866</v>
      </c>
      <c r="J565" s="7">
        <v>1458</v>
      </c>
      <c r="K565" t="s">
        <v>28</v>
      </c>
      <c r="L565" t="s">
        <v>1828</v>
      </c>
      <c r="M565" t="s">
        <v>1829</v>
      </c>
      <c r="N565" t="s">
        <v>165</v>
      </c>
      <c r="O565" t="s">
        <v>6</v>
      </c>
      <c r="P565" s="7">
        <v>6</v>
      </c>
      <c r="Q565" s="8">
        <v>9</v>
      </c>
      <c r="R565" t="s">
        <v>162</v>
      </c>
      <c r="S565" t="s">
        <v>163</v>
      </c>
      <c r="T565" t="s">
        <v>9</v>
      </c>
      <c r="U565" t="s">
        <v>854</v>
      </c>
      <c r="V565">
        <v>-90.012547999999995</v>
      </c>
      <c r="W565">
        <v>29.977695099999998</v>
      </c>
      <c r="X565" t="s">
        <v>10</v>
      </c>
      <c r="Y565" s="8">
        <v>210557</v>
      </c>
      <c r="Z565" t="s">
        <v>246</v>
      </c>
      <c r="AA565" t="s">
        <v>163</v>
      </c>
      <c r="AB565" t="s">
        <v>33</v>
      </c>
      <c r="AC565" t="s">
        <v>163</v>
      </c>
      <c r="AD565" t="s">
        <v>4</v>
      </c>
      <c r="AE565" t="s">
        <v>2630</v>
      </c>
      <c r="AF565" t="s">
        <v>2631</v>
      </c>
      <c r="AG565" t="s">
        <v>2632</v>
      </c>
      <c r="AH565">
        <v>70117</v>
      </c>
      <c r="AI565">
        <v>2</v>
      </c>
    </row>
    <row r="566" spans="1:35" x14ac:dyDescent="0.35">
      <c r="A566" s="7">
        <v>2020</v>
      </c>
      <c r="B566" s="8">
        <v>22</v>
      </c>
      <c r="C566" s="7">
        <v>2020</v>
      </c>
      <c r="D566" s="7">
        <v>1326841490</v>
      </c>
      <c r="E566" t="s">
        <v>0</v>
      </c>
      <c r="F566" t="s">
        <v>1</v>
      </c>
      <c r="G566" t="s">
        <v>2</v>
      </c>
      <c r="H566" s="7">
        <v>162</v>
      </c>
      <c r="I566" s="1">
        <v>43932</v>
      </c>
      <c r="J566" s="7">
        <v>3564</v>
      </c>
      <c r="K566" t="s">
        <v>28</v>
      </c>
      <c r="L566" t="s">
        <v>1396</v>
      </c>
      <c r="M566" t="s">
        <v>1397</v>
      </c>
      <c r="N566" t="s">
        <v>201</v>
      </c>
      <c r="O566" t="s">
        <v>6</v>
      </c>
      <c r="P566" s="7">
        <v>1</v>
      </c>
      <c r="Q566" s="8">
        <v>22</v>
      </c>
      <c r="R566" t="s">
        <v>47</v>
      </c>
      <c r="S566" t="s">
        <v>48</v>
      </c>
      <c r="T566" t="s">
        <v>9</v>
      </c>
      <c r="U566" t="s">
        <v>1398</v>
      </c>
      <c r="V566">
        <v>-90.094188000000003</v>
      </c>
      <c r="W566">
        <v>29.927291</v>
      </c>
      <c r="X566" t="s">
        <v>10</v>
      </c>
      <c r="Y566" s="8">
        <v>210557</v>
      </c>
      <c r="Z566" t="s">
        <v>246</v>
      </c>
      <c r="AA566" t="s">
        <v>17</v>
      </c>
      <c r="AB566" t="s">
        <v>33</v>
      </c>
      <c r="AC566" t="s">
        <v>17</v>
      </c>
      <c r="AD566" t="s">
        <v>4</v>
      </c>
      <c r="AE566" t="s">
        <v>2627</v>
      </c>
      <c r="AF566" t="s">
        <v>2628</v>
      </c>
      <c r="AG566" t="s">
        <v>2629</v>
      </c>
      <c r="AH566">
        <v>70115</v>
      </c>
      <c r="AI566">
        <v>4</v>
      </c>
    </row>
    <row r="567" spans="1:35" x14ac:dyDescent="0.35">
      <c r="A567" s="7">
        <v>2020</v>
      </c>
      <c r="B567" s="8">
        <v>6</v>
      </c>
      <c r="C567" s="7">
        <v>2020</v>
      </c>
      <c r="D567" s="7">
        <v>1328795239</v>
      </c>
      <c r="E567" t="s">
        <v>0</v>
      </c>
      <c r="F567" t="s">
        <v>1</v>
      </c>
      <c r="G567" t="s">
        <v>2</v>
      </c>
      <c r="H567" s="7">
        <v>162</v>
      </c>
      <c r="I567" s="1">
        <v>43944</v>
      </c>
      <c r="J567" s="7">
        <v>972</v>
      </c>
      <c r="K567" t="s">
        <v>24</v>
      </c>
      <c r="L567" t="s">
        <v>2073</v>
      </c>
      <c r="M567" t="s">
        <v>2074</v>
      </c>
      <c r="N567" t="s">
        <v>169</v>
      </c>
      <c r="O567" t="s">
        <v>6</v>
      </c>
      <c r="P567" s="7">
        <v>1</v>
      </c>
      <c r="Q567" s="8">
        <v>6</v>
      </c>
      <c r="R567" t="s">
        <v>19</v>
      </c>
      <c r="S567" t="s">
        <v>20</v>
      </c>
      <c r="T567" t="s">
        <v>9</v>
      </c>
      <c r="U567" t="s">
        <v>23</v>
      </c>
      <c r="V567">
        <v>-90.073583999999997</v>
      </c>
      <c r="W567">
        <v>29.997624500000001</v>
      </c>
      <c r="X567" t="s">
        <v>10</v>
      </c>
      <c r="Y567" s="8">
        <v>210557</v>
      </c>
      <c r="Z567" t="s">
        <v>246</v>
      </c>
      <c r="AA567" t="s">
        <v>17</v>
      </c>
      <c r="AB567" t="s">
        <v>27</v>
      </c>
      <c r="AC567" t="s">
        <v>17</v>
      </c>
      <c r="AD567" t="s">
        <v>4</v>
      </c>
      <c r="AE567" t="s">
        <v>2633</v>
      </c>
      <c r="AF567" t="s">
        <v>2634</v>
      </c>
      <c r="AG567" t="s">
        <v>2635</v>
      </c>
      <c r="AH567">
        <v>70122</v>
      </c>
      <c r="AI567">
        <v>4</v>
      </c>
    </row>
    <row r="568" spans="1:35" x14ac:dyDescent="0.35">
      <c r="A568" s="7">
        <v>2020</v>
      </c>
      <c r="B568" s="8">
        <v>24</v>
      </c>
      <c r="C568" s="7">
        <v>2020</v>
      </c>
      <c r="D568" s="7">
        <v>1330269146</v>
      </c>
      <c r="E568" t="s">
        <v>0</v>
      </c>
      <c r="F568" t="s">
        <v>13</v>
      </c>
      <c r="G568" t="s">
        <v>2</v>
      </c>
      <c r="H568" s="7">
        <v>162</v>
      </c>
      <c r="I568" s="1">
        <v>43962</v>
      </c>
      <c r="J568" s="7">
        <v>3888</v>
      </c>
      <c r="K568" t="s">
        <v>3</v>
      </c>
      <c r="L568" t="s">
        <v>1353</v>
      </c>
      <c r="M568" t="s">
        <v>1354</v>
      </c>
      <c r="N568" t="s">
        <v>130</v>
      </c>
      <c r="O568" t="s">
        <v>6</v>
      </c>
      <c r="P568" s="7">
        <v>6</v>
      </c>
      <c r="Q568" s="8">
        <v>24</v>
      </c>
      <c r="R568" t="s">
        <v>30</v>
      </c>
      <c r="S568" t="s">
        <v>31</v>
      </c>
      <c r="T568" t="s">
        <v>9</v>
      </c>
      <c r="U568" t="s">
        <v>1355</v>
      </c>
      <c r="V568">
        <v>-90.042230000000004</v>
      </c>
      <c r="W568">
        <v>30.014513999999998</v>
      </c>
      <c r="X568" t="s">
        <v>10</v>
      </c>
      <c r="Y568" s="8">
        <v>210557</v>
      </c>
      <c r="Z568" t="s">
        <v>246</v>
      </c>
      <c r="AA568" t="s">
        <v>32</v>
      </c>
      <c r="AB568" t="s">
        <v>12</v>
      </c>
      <c r="AC568" t="s">
        <v>32</v>
      </c>
      <c r="AD568" t="s">
        <v>4</v>
      </c>
      <c r="AE568" t="s">
        <v>2633</v>
      </c>
      <c r="AF568" t="s">
        <v>2634</v>
      </c>
      <c r="AG568" t="s">
        <v>2635</v>
      </c>
      <c r="AH568">
        <v>70126</v>
      </c>
      <c r="AI568">
        <v>5</v>
      </c>
    </row>
    <row r="569" spans="1:35" x14ac:dyDescent="0.35">
      <c r="A569" s="7">
        <v>2020</v>
      </c>
      <c r="B569" s="8">
        <v>69</v>
      </c>
      <c r="C569" s="7">
        <v>2020</v>
      </c>
      <c r="D569" s="7">
        <v>1333120481</v>
      </c>
      <c r="E569" t="s">
        <v>0</v>
      </c>
      <c r="F569" t="s">
        <v>1</v>
      </c>
      <c r="G569" t="s">
        <v>2</v>
      </c>
      <c r="H569" s="7">
        <v>162</v>
      </c>
      <c r="I569" s="1">
        <v>43998</v>
      </c>
      <c r="J569" s="7">
        <v>11178</v>
      </c>
      <c r="K569" t="s">
        <v>3</v>
      </c>
      <c r="L569" t="s">
        <v>902</v>
      </c>
      <c r="M569" t="s">
        <v>903</v>
      </c>
      <c r="N569" t="s">
        <v>201</v>
      </c>
      <c r="O569" t="s">
        <v>6</v>
      </c>
      <c r="P569" s="7">
        <v>1</v>
      </c>
      <c r="Q569" s="8">
        <v>69</v>
      </c>
      <c r="R569" t="s">
        <v>75</v>
      </c>
      <c r="S569" t="s">
        <v>76</v>
      </c>
      <c r="T569" t="s">
        <v>9</v>
      </c>
      <c r="U569" t="s">
        <v>904</v>
      </c>
      <c r="V569">
        <v>-90.095032000000003</v>
      </c>
      <c r="W569">
        <v>29.9280379</v>
      </c>
      <c r="X569" t="s">
        <v>251</v>
      </c>
      <c r="Y569" s="8">
        <v>210557</v>
      </c>
      <c r="Z569" t="s">
        <v>246</v>
      </c>
      <c r="AA569" t="s">
        <v>17</v>
      </c>
      <c r="AB569" t="s">
        <v>12</v>
      </c>
      <c r="AC569" t="s">
        <v>17</v>
      </c>
      <c r="AD569" t="s">
        <v>4</v>
      </c>
      <c r="AE569" t="s">
        <v>2627</v>
      </c>
      <c r="AF569" t="s">
        <v>2628</v>
      </c>
      <c r="AG569" t="s">
        <v>2629</v>
      </c>
      <c r="AH569">
        <v>70115</v>
      </c>
      <c r="AI569">
        <v>6</v>
      </c>
    </row>
    <row r="570" spans="1:35" x14ac:dyDescent="0.35">
      <c r="A570" s="7">
        <v>2020</v>
      </c>
      <c r="B570" s="8">
        <v>48</v>
      </c>
      <c r="C570" s="7">
        <v>2020</v>
      </c>
      <c r="D570" s="7">
        <v>1333583790</v>
      </c>
      <c r="E570" t="s">
        <v>0</v>
      </c>
      <c r="F570" t="s">
        <v>1</v>
      </c>
      <c r="G570" t="s">
        <v>136</v>
      </c>
      <c r="H570" s="7">
        <v>162</v>
      </c>
      <c r="I570" s="1">
        <v>44005</v>
      </c>
      <c r="J570" s="7">
        <v>7776</v>
      </c>
      <c r="K570" t="s">
        <v>3</v>
      </c>
      <c r="L570" t="s">
        <v>933</v>
      </c>
      <c r="M570" t="s">
        <v>934</v>
      </c>
      <c r="N570" t="s">
        <v>169</v>
      </c>
      <c r="O570" t="s">
        <v>6</v>
      </c>
      <c r="P570" s="7">
        <v>1</v>
      </c>
      <c r="Q570" s="8">
        <v>48</v>
      </c>
      <c r="R570" t="s">
        <v>162</v>
      </c>
      <c r="S570" t="s">
        <v>163</v>
      </c>
      <c r="T570" t="s">
        <v>9</v>
      </c>
      <c r="U570" t="s">
        <v>339</v>
      </c>
      <c r="V570">
        <v>-90.082057000000006</v>
      </c>
      <c r="W570">
        <v>29.999333199999999</v>
      </c>
      <c r="X570" t="s">
        <v>251</v>
      </c>
      <c r="Y570" s="8">
        <v>210557</v>
      </c>
      <c r="Z570" t="s">
        <v>246</v>
      </c>
      <c r="AA570" t="s">
        <v>163</v>
      </c>
      <c r="AB570" t="s">
        <v>12</v>
      </c>
      <c r="AC570" t="s">
        <v>163</v>
      </c>
      <c r="AD570" t="s">
        <v>4</v>
      </c>
      <c r="AE570" t="s">
        <v>2633</v>
      </c>
      <c r="AF570" t="s">
        <v>2634</v>
      </c>
      <c r="AG570" t="s">
        <v>2635</v>
      </c>
      <c r="AH570">
        <v>70122</v>
      </c>
      <c r="AI570">
        <v>6</v>
      </c>
    </row>
    <row r="571" spans="1:35" x14ac:dyDescent="0.35">
      <c r="A571" s="7">
        <v>2020</v>
      </c>
      <c r="B571" s="8">
        <v>12</v>
      </c>
      <c r="C571" s="7">
        <v>2020</v>
      </c>
      <c r="D571" s="7">
        <v>1323710068</v>
      </c>
      <c r="E571" t="s">
        <v>0</v>
      </c>
      <c r="F571" t="s">
        <v>1</v>
      </c>
      <c r="G571" t="s">
        <v>2</v>
      </c>
      <c r="H571" s="7">
        <v>163</v>
      </c>
      <c r="I571" s="1">
        <v>43869</v>
      </c>
      <c r="J571" s="7">
        <v>1956</v>
      </c>
      <c r="K571" t="s">
        <v>28</v>
      </c>
      <c r="L571" t="s">
        <v>1640</v>
      </c>
      <c r="M571" t="s">
        <v>1641</v>
      </c>
      <c r="N571" t="s">
        <v>145</v>
      </c>
      <c r="O571" t="s">
        <v>6</v>
      </c>
      <c r="P571" s="7">
        <v>1</v>
      </c>
      <c r="Q571" s="8">
        <v>12</v>
      </c>
      <c r="R571" t="s">
        <v>118</v>
      </c>
      <c r="S571" t="s">
        <v>119</v>
      </c>
      <c r="T571" t="s">
        <v>9</v>
      </c>
      <c r="U571" t="s">
        <v>1642</v>
      </c>
      <c r="V571">
        <v>-90.091977999999997</v>
      </c>
      <c r="W571">
        <v>29.921929200000001</v>
      </c>
      <c r="X571" t="s">
        <v>10</v>
      </c>
      <c r="Y571" s="8">
        <v>210557</v>
      </c>
      <c r="Z571" t="s">
        <v>246</v>
      </c>
      <c r="AA571" t="s">
        <v>17</v>
      </c>
      <c r="AB571" t="s">
        <v>33</v>
      </c>
      <c r="AC571" t="s">
        <v>17</v>
      </c>
      <c r="AD571" t="s">
        <v>4</v>
      </c>
      <c r="AE571" t="s">
        <v>2627</v>
      </c>
      <c r="AF571" t="s">
        <v>2628</v>
      </c>
      <c r="AG571" t="s">
        <v>2629</v>
      </c>
      <c r="AH571">
        <v>70115</v>
      </c>
      <c r="AI571">
        <v>2</v>
      </c>
    </row>
    <row r="572" spans="1:35" x14ac:dyDescent="0.35">
      <c r="A572" s="7">
        <v>2020</v>
      </c>
      <c r="B572" s="8">
        <v>26</v>
      </c>
      <c r="C572" s="7">
        <v>2020</v>
      </c>
      <c r="D572" s="7">
        <v>1325141261</v>
      </c>
      <c r="E572" t="s">
        <v>0</v>
      </c>
      <c r="F572" t="s">
        <v>13</v>
      </c>
      <c r="G572" t="s">
        <v>2</v>
      </c>
      <c r="H572" s="7">
        <v>163</v>
      </c>
      <c r="I572" s="1">
        <v>43896</v>
      </c>
      <c r="J572" s="7">
        <v>4238</v>
      </c>
      <c r="K572" t="s">
        <v>3</v>
      </c>
      <c r="L572" t="s">
        <v>1306</v>
      </c>
      <c r="M572" t="s">
        <v>1307</v>
      </c>
      <c r="N572" t="s">
        <v>29</v>
      </c>
      <c r="O572" t="s">
        <v>6</v>
      </c>
      <c r="P572" s="7">
        <v>6</v>
      </c>
      <c r="Q572" s="8">
        <v>26</v>
      </c>
      <c r="R572" t="s">
        <v>63</v>
      </c>
      <c r="S572" t="s">
        <v>64</v>
      </c>
      <c r="T572" t="s">
        <v>9</v>
      </c>
      <c r="U572" t="s">
        <v>1073</v>
      </c>
      <c r="V572">
        <v>-90.038916999999998</v>
      </c>
      <c r="W572">
        <v>30.0106903</v>
      </c>
      <c r="X572" t="s">
        <v>10</v>
      </c>
      <c r="Y572" s="8">
        <v>210557</v>
      </c>
      <c r="Z572" t="s">
        <v>246</v>
      </c>
      <c r="AA572" t="s">
        <v>64</v>
      </c>
      <c r="AB572" t="s">
        <v>12</v>
      </c>
      <c r="AC572" t="s">
        <v>64</v>
      </c>
      <c r="AD572" t="s">
        <v>4</v>
      </c>
      <c r="AE572" t="s">
        <v>2633</v>
      </c>
      <c r="AF572" t="s">
        <v>2634</v>
      </c>
      <c r="AG572" t="s">
        <v>2635</v>
      </c>
      <c r="AH572">
        <v>70126</v>
      </c>
      <c r="AI572">
        <v>3</v>
      </c>
    </row>
    <row r="573" spans="1:35" x14ac:dyDescent="0.35">
      <c r="A573" s="7">
        <v>2020</v>
      </c>
      <c r="B573" s="8">
        <v>4</v>
      </c>
      <c r="C573" s="7">
        <v>2020</v>
      </c>
      <c r="D573" s="7">
        <v>1332513277</v>
      </c>
      <c r="E573" t="s">
        <v>0</v>
      </c>
      <c r="F573" t="s">
        <v>1</v>
      </c>
      <c r="G573" t="s">
        <v>2</v>
      </c>
      <c r="H573" s="7">
        <v>163</v>
      </c>
      <c r="I573" s="1">
        <v>43988</v>
      </c>
      <c r="J573" s="7">
        <v>652</v>
      </c>
      <c r="K573" t="s">
        <v>28</v>
      </c>
      <c r="L573" t="s">
        <v>2255</v>
      </c>
      <c r="M573" t="s">
        <v>2256</v>
      </c>
      <c r="N573" t="s">
        <v>158</v>
      </c>
      <c r="O573" t="s">
        <v>6</v>
      </c>
      <c r="P573" s="7">
        <v>1</v>
      </c>
      <c r="Q573" s="8">
        <v>4</v>
      </c>
      <c r="R573" t="s">
        <v>15</v>
      </c>
      <c r="S573" t="s">
        <v>16</v>
      </c>
      <c r="T573" t="s">
        <v>9</v>
      </c>
      <c r="U573" t="s">
        <v>2257</v>
      </c>
      <c r="V573">
        <v>-90.097841000000003</v>
      </c>
      <c r="W573">
        <v>29.9468633</v>
      </c>
      <c r="X573" t="s">
        <v>251</v>
      </c>
      <c r="Y573" s="8">
        <v>210557</v>
      </c>
      <c r="Z573" t="s">
        <v>246</v>
      </c>
      <c r="AA573" t="s">
        <v>17</v>
      </c>
      <c r="AB573" t="s">
        <v>33</v>
      </c>
      <c r="AC573" t="s">
        <v>17</v>
      </c>
      <c r="AD573" t="s">
        <v>4</v>
      </c>
      <c r="AE573" t="s">
        <v>2627</v>
      </c>
      <c r="AF573" t="s">
        <v>2628</v>
      </c>
      <c r="AG573" t="s">
        <v>2629</v>
      </c>
      <c r="AH573">
        <v>70125</v>
      </c>
      <c r="AI573">
        <v>6</v>
      </c>
    </row>
    <row r="574" spans="1:35" x14ac:dyDescent="0.35">
      <c r="A574" s="7">
        <v>2020</v>
      </c>
      <c r="B574" s="8">
        <v>7</v>
      </c>
      <c r="C574" s="7">
        <v>2020</v>
      </c>
      <c r="D574" s="7">
        <v>1334126447</v>
      </c>
      <c r="E574" t="s">
        <v>0</v>
      </c>
      <c r="F574" t="s">
        <v>13</v>
      </c>
      <c r="G574" t="s">
        <v>2</v>
      </c>
      <c r="H574" s="7">
        <v>163</v>
      </c>
      <c r="I574" s="1">
        <v>44012</v>
      </c>
      <c r="J574" s="7">
        <v>1141</v>
      </c>
      <c r="K574" t="s">
        <v>28</v>
      </c>
      <c r="L574" t="s">
        <v>2031</v>
      </c>
      <c r="M574" t="s">
        <v>2032</v>
      </c>
      <c r="N574" t="s">
        <v>14</v>
      </c>
      <c r="O574" t="s">
        <v>6</v>
      </c>
      <c r="P574" s="7">
        <v>6</v>
      </c>
      <c r="Q574" s="8">
        <v>7</v>
      </c>
      <c r="R574" t="s">
        <v>86</v>
      </c>
      <c r="S574" t="s">
        <v>87</v>
      </c>
      <c r="T574" t="s">
        <v>9</v>
      </c>
      <c r="U574" t="s">
        <v>23</v>
      </c>
      <c r="V574">
        <v>-89.975159000000005</v>
      </c>
      <c r="W574">
        <v>30.0496616</v>
      </c>
      <c r="X574" t="s">
        <v>251</v>
      </c>
      <c r="Y574" s="8">
        <v>210557</v>
      </c>
      <c r="Z574" t="s">
        <v>246</v>
      </c>
      <c r="AA574" t="s">
        <v>40</v>
      </c>
      <c r="AB574" t="s">
        <v>33</v>
      </c>
      <c r="AC574" t="s">
        <v>40</v>
      </c>
      <c r="AD574" t="s">
        <v>4</v>
      </c>
      <c r="AE574" t="s">
        <v>2630</v>
      </c>
      <c r="AF574" t="s">
        <v>2631</v>
      </c>
      <c r="AG574" t="s">
        <v>2632</v>
      </c>
      <c r="AH574">
        <v>70127</v>
      </c>
      <c r="AI574">
        <v>6</v>
      </c>
    </row>
    <row r="575" spans="1:35" x14ac:dyDescent="0.35">
      <c r="A575" s="7">
        <v>2020</v>
      </c>
      <c r="B575" s="8">
        <v>15</v>
      </c>
      <c r="C575" s="7">
        <v>2020</v>
      </c>
      <c r="D575" s="7">
        <v>1325563441</v>
      </c>
      <c r="E575" t="s">
        <v>0</v>
      </c>
      <c r="F575" t="s">
        <v>1</v>
      </c>
      <c r="G575" t="s">
        <v>2</v>
      </c>
      <c r="H575" s="7">
        <v>164</v>
      </c>
      <c r="I575" s="1">
        <v>43909</v>
      </c>
      <c r="J575" s="7">
        <v>2460</v>
      </c>
      <c r="K575" t="s">
        <v>1552</v>
      </c>
      <c r="L575" t="s">
        <v>1553</v>
      </c>
      <c r="M575" t="s">
        <v>1554</v>
      </c>
      <c r="N575" t="s">
        <v>1553</v>
      </c>
      <c r="O575" t="s">
        <v>6</v>
      </c>
      <c r="P575" s="7">
        <v>1</v>
      </c>
      <c r="Q575" s="8">
        <v>15</v>
      </c>
      <c r="R575" t="s">
        <v>54</v>
      </c>
      <c r="S575" t="s">
        <v>55</v>
      </c>
      <c r="T575" t="s">
        <v>9</v>
      </c>
      <c r="U575" t="s">
        <v>1555</v>
      </c>
      <c r="V575">
        <v>-90.085581000000005</v>
      </c>
      <c r="W575">
        <v>29.9529894</v>
      </c>
      <c r="X575" t="s">
        <v>10</v>
      </c>
      <c r="Y575" s="8">
        <v>210557</v>
      </c>
      <c r="Z575" t="s">
        <v>246</v>
      </c>
      <c r="AA575" t="s">
        <v>17</v>
      </c>
      <c r="AB575" t="s">
        <v>1556</v>
      </c>
      <c r="AC575" t="s">
        <v>17</v>
      </c>
      <c r="AD575" t="s">
        <v>4</v>
      </c>
      <c r="AE575" t="s">
        <v>2627</v>
      </c>
      <c r="AF575" t="s">
        <v>2628</v>
      </c>
      <c r="AG575" t="s">
        <v>2629</v>
      </c>
      <c r="AH575">
        <v>70113</v>
      </c>
      <c r="AI575">
        <v>3</v>
      </c>
    </row>
    <row r="576" spans="1:35" x14ac:dyDescent="0.35">
      <c r="A576" s="7">
        <v>2020</v>
      </c>
      <c r="B576" s="8">
        <v>31</v>
      </c>
      <c r="C576" s="7">
        <v>2020</v>
      </c>
      <c r="D576" s="7">
        <v>1325563182</v>
      </c>
      <c r="E576" t="s">
        <v>2644</v>
      </c>
      <c r="F576" t="s">
        <v>1</v>
      </c>
      <c r="G576" t="s">
        <v>2</v>
      </c>
      <c r="H576" s="7">
        <v>164</v>
      </c>
      <c r="I576" s="1">
        <v>43909</v>
      </c>
      <c r="J576" s="7">
        <v>5084</v>
      </c>
      <c r="K576" t="s">
        <v>1552</v>
      </c>
      <c r="L576" t="s">
        <v>1215</v>
      </c>
      <c r="M576" t="s">
        <v>2645</v>
      </c>
      <c r="N576" t="s">
        <v>1215</v>
      </c>
      <c r="O576" t="s">
        <v>6</v>
      </c>
      <c r="P576" s="7">
        <v>1</v>
      </c>
      <c r="Q576" s="8">
        <v>31</v>
      </c>
      <c r="R576" t="s">
        <v>2647</v>
      </c>
      <c r="S576" t="s">
        <v>2648</v>
      </c>
      <c r="T576" t="s">
        <v>9</v>
      </c>
      <c r="U576" t="s">
        <v>2649</v>
      </c>
      <c r="V576">
        <v>-90.085928999999993</v>
      </c>
      <c r="W576">
        <v>29.953231899999999</v>
      </c>
      <c r="X576" t="s">
        <v>10</v>
      </c>
      <c r="Y576" s="8">
        <v>210557</v>
      </c>
      <c r="Z576" t="s">
        <v>246</v>
      </c>
      <c r="AA576" t="s">
        <v>17</v>
      </c>
      <c r="AB576" t="s">
        <v>1556</v>
      </c>
      <c r="AC576" t="s">
        <v>17</v>
      </c>
      <c r="AD576" t="s">
        <v>2646</v>
      </c>
      <c r="AE576" t="s">
        <v>2627</v>
      </c>
      <c r="AF576" t="s">
        <v>2628</v>
      </c>
      <c r="AG576" t="s">
        <v>2629</v>
      </c>
      <c r="AH576">
        <v>70113</v>
      </c>
      <c r="AI576">
        <v>3</v>
      </c>
    </row>
    <row r="577" spans="1:35" x14ac:dyDescent="0.35">
      <c r="A577" s="7">
        <v>2020</v>
      </c>
      <c r="B577" s="8">
        <v>9</v>
      </c>
      <c r="C577" s="7">
        <v>2020</v>
      </c>
      <c r="D577" s="7">
        <v>1325564822</v>
      </c>
      <c r="E577" t="s">
        <v>2644</v>
      </c>
      <c r="F577" t="s">
        <v>1</v>
      </c>
      <c r="G577" t="s">
        <v>2</v>
      </c>
      <c r="H577" s="7">
        <v>164</v>
      </c>
      <c r="I577" s="1">
        <v>43909</v>
      </c>
      <c r="J577" s="7">
        <v>1476</v>
      </c>
      <c r="K577" t="s">
        <v>1552</v>
      </c>
      <c r="L577" t="s">
        <v>2650</v>
      </c>
      <c r="M577" t="s">
        <v>2651</v>
      </c>
      <c r="N577" t="s">
        <v>2650</v>
      </c>
      <c r="O577" t="s">
        <v>6</v>
      </c>
      <c r="P577" s="7">
        <v>1</v>
      </c>
      <c r="Q577" s="8">
        <v>9</v>
      </c>
      <c r="R577" t="s">
        <v>2647</v>
      </c>
      <c r="S577" t="s">
        <v>2648</v>
      </c>
      <c r="T577" t="s">
        <v>9</v>
      </c>
      <c r="U577" t="s">
        <v>2649</v>
      </c>
      <c r="V577">
        <v>-90.085898999999998</v>
      </c>
      <c r="W577">
        <v>29.953211199999998</v>
      </c>
      <c r="X577" t="s">
        <v>10</v>
      </c>
      <c r="Y577" s="8">
        <v>210557</v>
      </c>
      <c r="Z577" t="s">
        <v>246</v>
      </c>
      <c r="AA577" t="s">
        <v>17</v>
      </c>
      <c r="AB577" t="s">
        <v>1556</v>
      </c>
      <c r="AC577" t="s">
        <v>17</v>
      </c>
      <c r="AD577" t="s">
        <v>2646</v>
      </c>
      <c r="AE577" t="s">
        <v>2627</v>
      </c>
      <c r="AF577" t="s">
        <v>2628</v>
      </c>
      <c r="AG577" t="s">
        <v>2629</v>
      </c>
      <c r="AH577">
        <v>70113</v>
      </c>
      <c r="AI577">
        <v>3</v>
      </c>
    </row>
    <row r="578" spans="1:35" x14ac:dyDescent="0.35">
      <c r="A578" s="7">
        <v>2020</v>
      </c>
      <c r="B578" s="8">
        <v>2</v>
      </c>
      <c r="C578" s="7">
        <v>2020</v>
      </c>
      <c r="D578" s="7">
        <v>1325563358</v>
      </c>
      <c r="E578" t="s">
        <v>2644</v>
      </c>
      <c r="F578" t="s">
        <v>1</v>
      </c>
      <c r="G578" t="s">
        <v>2</v>
      </c>
      <c r="H578" s="7">
        <v>164</v>
      </c>
      <c r="I578" s="1">
        <v>43909</v>
      </c>
      <c r="J578" s="7">
        <v>328</v>
      </c>
      <c r="K578" t="s">
        <v>1552</v>
      </c>
      <c r="L578" t="s">
        <v>2652</v>
      </c>
      <c r="M578" t="s">
        <v>2653</v>
      </c>
      <c r="N578" t="s">
        <v>2652</v>
      </c>
      <c r="O578" t="s">
        <v>6</v>
      </c>
      <c r="P578" s="7">
        <v>1</v>
      </c>
      <c r="Q578" s="8">
        <v>2</v>
      </c>
      <c r="R578" t="s">
        <v>2647</v>
      </c>
      <c r="S578" t="s">
        <v>2648</v>
      </c>
      <c r="T578" t="s">
        <v>9</v>
      </c>
      <c r="U578" t="s">
        <v>2649</v>
      </c>
      <c r="V578">
        <v>-90.085543999999999</v>
      </c>
      <c r="W578">
        <v>29.9529636</v>
      </c>
      <c r="X578" t="s">
        <v>10</v>
      </c>
      <c r="Y578" s="8">
        <v>210557</v>
      </c>
      <c r="Z578" t="s">
        <v>246</v>
      </c>
      <c r="AA578" t="s">
        <v>17</v>
      </c>
      <c r="AB578" t="s">
        <v>1556</v>
      </c>
      <c r="AC578" t="s">
        <v>17</v>
      </c>
      <c r="AD578" t="s">
        <v>2646</v>
      </c>
      <c r="AE578" t="s">
        <v>2627</v>
      </c>
      <c r="AF578" t="s">
        <v>2628</v>
      </c>
      <c r="AG578" t="s">
        <v>2629</v>
      </c>
      <c r="AH578">
        <v>70113</v>
      </c>
      <c r="AI578">
        <v>3</v>
      </c>
    </row>
    <row r="579" spans="1:35" x14ac:dyDescent="0.35">
      <c r="A579" s="7">
        <v>2020</v>
      </c>
      <c r="B579" s="8">
        <v>1</v>
      </c>
      <c r="C579" s="7">
        <v>2020</v>
      </c>
      <c r="D579" s="7">
        <v>1325563310</v>
      </c>
      <c r="E579" t="s">
        <v>2644</v>
      </c>
      <c r="F579" t="s">
        <v>1</v>
      </c>
      <c r="G579" t="s">
        <v>2</v>
      </c>
      <c r="H579" s="7">
        <v>164</v>
      </c>
      <c r="I579" s="1">
        <v>43909</v>
      </c>
      <c r="J579" s="7">
        <v>164</v>
      </c>
      <c r="K579" t="s">
        <v>1552</v>
      </c>
      <c r="L579" t="s">
        <v>2548</v>
      </c>
      <c r="M579" t="s">
        <v>2654</v>
      </c>
      <c r="N579" t="s">
        <v>2548</v>
      </c>
      <c r="O579" t="s">
        <v>6</v>
      </c>
      <c r="P579" s="7">
        <v>1</v>
      </c>
      <c r="Q579" s="8">
        <v>1</v>
      </c>
      <c r="R579" t="s">
        <v>2647</v>
      </c>
      <c r="S579" t="s">
        <v>2648</v>
      </c>
      <c r="T579" t="s">
        <v>9</v>
      </c>
      <c r="U579" t="s">
        <v>2649</v>
      </c>
      <c r="V579">
        <v>-90.085463000000004</v>
      </c>
      <c r="W579">
        <v>29.952907199999999</v>
      </c>
      <c r="X579" t="s">
        <v>10</v>
      </c>
      <c r="Y579" s="8">
        <v>210557</v>
      </c>
      <c r="Z579" t="s">
        <v>246</v>
      </c>
      <c r="AA579" t="s">
        <v>17</v>
      </c>
      <c r="AB579" t="s">
        <v>1556</v>
      </c>
      <c r="AC579" t="s">
        <v>17</v>
      </c>
      <c r="AD579" t="s">
        <v>2646</v>
      </c>
      <c r="AE579" t="s">
        <v>2627</v>
      </c>
      <c r="AF579" t="s">
        <v>2628</v>
      </c>
      <c r="AG579" t="s">
        <v>2629</v>
      </c>
      <c r="AH579">
        <v>70113</v>
      </c>
      <c r="AI579">
        <v>3</v>
      </c>
    </row>
    <row r="580" spans="1:35" x14ac:dyDescent="0.35">
      <c r="A580" s="7">
        <v>2020</v>
      </c>
      <c r="B580" s="8">
        <v>1</v>
      </c>
      <c r="C580" s="7">
        <v>2020</v>
      </c>
      <c r="D580" s="7">
        <v>1325783682</v>
      </c>
      <c r="E580" t="s">
        <v>0</v>
      </c>
      <c r="F580" t="s">
        <v>13</v>
      </c>
      <c r="G580" t="s">
        <v>2</v>
      </c>
      <c r="H580" s="7">
        <v>164</v>
      </c>
      <c r="I580" s="1">
        <v>43915</v>
      </c>
      <c r="J580" s="7">
        <v>164</v>
      </c>
      <c r="K580" t="s">
        <v>24</v>
      </c>
      <c r="L580" t="s">
        <v>2505</v>
      </c>
      <c r="M580" t="s">
        <v>2506</v>
      </c>
      <c r="N580" t="s">
        <v>426</v>
      </c>
      <c r="O580" t="s">
        <v>6</v>
      </c>
      <c r="P580" s="7">
        <v>6</v>
      </c>
      <c r="Q580" s="8">
        <v>1</v>
      </c>
      <c r="R580" t="s">
        <v>19</v>
      </c>
      <c r="S580" t="s">
        <v>20</v>
      </c>
      <c r="T580" t="s">
        <v>9</v>
      </c>
      <c r="U580" t="s">
        <v>1563</v>
      </c>
      <c r="V580">
        <v>-90.024499000000006</v>
      </c>
      <c r="W580">
        <v>30.012790599999999</v>
      </c>
      <c r="X580" t="s">
        <v>10</v>
      </c>
      <c r="Y580" s="8">
        <v>210557</v>
      </c>
      <c r="Z580" t="s">
        <v>246</v>
      </c>
      <c r="AA580" t="s">
        <v>17</v>
      </c>
      <c r="AB580" t="s">
        <v>27</v>
      </c>
      <c r="AC580" t="s">
        <v>17</v>
      </c>
      <c r="AD580" t="s">
        <v>4</v>
      </c>
      <c r="AE580" t="s">
        <v>2633</v>
      </c>
      <c r="AF580" t="s">
        <v>2634</v>
      </c>
      <c r="AG580" t="s">
        <v>2635</v>
      </c>
      <c r="AH580">
        <v>70126</v>
      </c>
      <c r="AI580">
        <v>3</v>
      </c>
    </row>
    <row r="581" spans="1:35" x14ac:dyDescent="0.35">
      <c r="A581" s="7">
        <v>2020</v>
      </c>
      <c r="B581" s="8">
        <v>15</v>
      </c>
      <c r="C581" s="7">
        <v>2020</v>
      </c>
      <c r="D581" s="7">
        <v>1323070035</v>
      </c>
      <c r="E581" t="s">
        <v>0</v>
      </c>
      <c r="F581" t="s">
        <v>124</v>
      </c>
      <c r="G581" t="s">
        <v>2</v>
      </c>
      <c r="H581" s="7">
        <v>165</v>
      </c>
      <c r="I581" s="1">
        <v>43851</v>
      </c>
      <c r="J581" s="7">
        <v>2475</v>
      </c>
      <c r="K581" t="s">
        <v>28</v>
      </c>
      <c r="L581" t="s">
        <v>1546</v>
      </c>
      <c r="M581" t="s">
        <v>1547</v>
      </c>
      <c r="N581" t="s">
        <v>134</v>
      </c>
      <c r="O581" t="s">
        <v>6</v>
      </c>
      <c r="P581" s="7">
        <v>81</v>
      </c>
      <c r="Q581" s="8">
        <v>15</v>
      </c>
      <c r="R581" t="s">
        <v>138</v>
      </c>
      <c r="S581" t="s">
        <v>139</v>
      </c>
      <c r="T581" t="s">
        <v>9</v>
      </c>
      <c r="U581" t="s">
        <v>23</v>
      </c>
      <c r="V581">
        <v>-89.990251999999998</v>
      </c>
      <c r="W581">
        <v>29.9144638</v>
      </c>
      <c r="X581" t="s">
        <v>10</v>
      </c>
      <c r="Y581" s="8">
        <v>210557</v>
      </c>
      <c r="Z581" t="s">
        <v>246</v>
      </c>
      <c r="AA581" t="s">
        <v>40</v>
      </c>
      <c r="AB581" t="s">
        <v>33</v>
      </c>
      <c r="AC581" t="s">
        <v>40</v>
      </c>
      <c r="AD581" t="s">
        <v>4</v>
      </c>
      <c r="AE581" t="s">
        <v>2639</v>
      </c>
      <c r="AF581" t="s">
        <v>2640</v>
      </c>
      <c r="AG581" t="s">
        <v>2641</v>
      </c>
      <c r="AH581">
        <v>70131</v>
      </c>
      <c r="AI581">
        <v>1</v>
      </c>
    </row>
    <row r="582" spans="1:35" x14ac:dyDescent="0.35">
      <c r="A582" s="7">
        <v>2020</v>
      </c>
      <c r="B582" s="8">
        <v>55</v>
      </c>
      <c r="C582" s="7">
        <v>2020</v>
      </c>
      <c r="D582" s="7">
        <v>1324520081</v>
      </c>
      <c r="E582" t="s">
        <v>0</v>
      </c>
      <c r="F582" t="s">
        <v>13</v>
      </c>
      <c r="G582" t="s">
        <v>2</v>
      </c>
      <c r="H582" s="7">
        <v>165</v>
      </c>
      <c r="I582" s="1">
        <v>43887</v>
      </c>
      <c r="J582" s="7">
        <v>9075</v>
      </c>
      <c r="K582" t="s">
        <v>3</v>
      </c>
      <c r="L582" t="s">
        <v>1012</v>
      </c>
      <c r="M582" t="s">
        <v>1013</v>
      </c>
      <c r="N582" t="s">
        <v>200</v>
      </c>
      <c r="O582" t="s">
        <v>6</v>
      </c>
      <c r="P582" s="7">
        <v>6</v>
      </c>
      <c r="Q582" s="8">
        <v>55</v>
      </c>
      <c r="R582" t="s">
        <v>75</v>
      </c>
      <c r="S582" t="s">
        <v>76</v>
      </c>
      <c r="T582" t="s">
        <v>9</v>
      </c>
      <c r="U582" t="s">
        <v>1014</v>
      </c>
      <c r="V582">
        <v>-89.986322999999999</v>
      </c>
      <c r="W582">
        <v>30.017175999999999</v>
      </c>
      <c r="X582" t="s">
        <v>10</v>
      </c>
      <c r="Y582" s="8">
        <v>210557</v>
      </c>
      <c r="Z582" t="s">
        <v>246</v>
      </c>
      <c r="AA582" t="s">
        <v>17</v>
      </c>
      <c r="AB582" t="s">
        <v>12</v>
      </c>
      <c r="AC582" t="s">
        <v>17</v>
      </c>
      <c r="AD582" t="s">
        <v>4</v>
      </c>
      <c r="AE582" t="s">
        <v>2630</v>
      </c>
      <c r="AF582" t="s">
        <v>2631</v>
      </c>
      <c r="AG582" t="s">
        <v>2632</v>
      </c>
      <c r="AH582">
        <v>70127</v>
      </c>
      <c r="AI582">
        <v>2</v>
      </c>
    </row>
    <row r="583" spans="1:35" x14ac:dyDescent="0.35">
      <c r="A583" s="7">
        <v>2020</v>
      </c>
      <c r="B583" s="8">
        <v>1</v>
      </c>
      <c r="C583" s="7">
        <v>2020</v>
      </c>
      <c r="D583" s="7">
        <v>1325740262</v>
      </c>
      <c r="E583" t="s">
        <v>0</v>
      </c>
      <c r="F583" t="s">
        <v>1</v>
      </c>
      <c r="G583" t="s">
        <v>2</v>
      </c>
      <c r="H583" s="7">
        <v>165</v>
      </c>
      <c r="I583" s="1">
        <v>43914</v>
      </c>
      <c r="J583" s="7">
        <v>165</v>
      </c>
      <c r="K583" t="s">
        <v>28</v>
      </c>
      <c r="L583" t="s">
        <v>2502</v>
      </c>
      <c r="M583" t="s">
        <v>2503</v>
      </c>
      <c r="N583" t="s">
        <v>664</v>
      </c>
      <c r="O583" t="s">
        <v>6</v>
      </c>
      <c r="P583" s="7">
        <v>1</v>
      </c>
      <c r="Q583" s="8">
        <v>1</v>
      </c>
      <c r="R583" t="s">
        <v>15</v>
      </c>
      <c r="S583" t="s">
        <v>16</v>
      </c>
      <c r="T583" t="s">
        <v>9</v>
      </c>
      <c r="U583" t="s">
        <v>2504</v>
      </c>
      <c r="V583">
        <v>-90.084761</v>
      </c>
      <c r="W583">
        <v>29.986351599999999</v>
      </c>
      <c r="X583" t="s">
        <v>10</v>
      </c>
      <c r="Y583" s="8">
        <v>210557</v>
      </c>
      <c r="Z583" t="s">
        <v>246</v>
      </c>
      <c r="AA583" t="s">
        <v>17</v>
      </c>
      <c r="AB583" t="s">
        <v>33</v>
      </c>
      <c r="AC583" t="s">
        <v>17</v>
      </c>
      <c r="AD583" t="s">
        <v>4</v>
      </c>
      <c r="AE583" t="s">
        <v>2636</v>
      </c>
      <c r="AF583" t="s">
        <v>2637</v>
      </c>
      <c r="AG583" t="s">
        <v>2638</v>
      </c>
      <c r="AH583">
        <v>70119</v>
      </c>
      <c r="AI583">
        <v>3</v>
      </c>
    </row>
    <row r="584" spans="1:35" x14ac:dyDescent="0.35">
      <c r="A584" s="7">
        <v>2020</v>
      </c>
      <c r="B584" s="8">
        <v>23</v>
      </c>
      <c r="C584" s="7">
        <v>2020</v>
      </c>
      <c r="D584" s="7">
        <v>1331116716</v>
      </c>
      <c r="E584" t="s">
        <v>0</v>
      </c>
      <c r="F584" t="s">
        <v>13</v>
      </c>
      <c r="G584" t="s">
        <v>2</v>
      </c>
      <c r="H584" s="7">
        <v>165</v>
      </c>
      <c r="I584" s="1">
        <v>43973</v>
      </c>
      <c r="J584" s="7">
        <v>3795</v>
      </c>
      <c r="K584" t="s">
        <v>28</v>
      </c>
      <c r="L584" t="s">
        <v>1380</v>
      </c>
      <c r="M584" t="s">
        <v>1381</v>
      </c>
      <c r="N584" t="s">
        <v>70</v>
      </c>
      <c r="O584" t="s">
        <v>6</v>
      </c>
      <c r="P584" s="7">
        <v>6</v>
      </c>
      <c r="Q584" s="8">
        <v>23</v>
      </c>
      <c r="R584" t="s">
        <v>346</v>
      </c>
      <c r="S584" t="s">
        <v>347</v>
      </c>
      <c r="T584" t="s">
        <v>9</v>
      </c>
      <c r="U584" t="s">
        <v>131</v>
      </c>
      <c r="V584">
        <v>-89.977489000000006</v>
      </c>
      <c r="W584">
        <v>30.040505100000001</v>
      </c>
      <c r="X584" t="s">
        <v>10</v>
      </c>
      <c r="Y584" s="8">
        <v>210557</v>
      </c>
      <c r="Z584" t="s">
        <v>246</v>
      </c>
      <c r="AA584" t="s">
        <v>17</v>
      </c>
      <c r="AB584" t="s">
        <v>33</v>
      </c>
      <c r="AC584" t="s">
        <v>17</v>
      </c>
      <c r="AD584" t="s">
        <v>4</v>
      </c>
      <c r="AE584" t="s">
        <v>2630</v>
      </c>
      <c r="AF584" t="s">
        <v>2631</v>
      </c>
      <c r="AG584" t="s">
        <v>2632</v>
      </c>
      <c r="AH584">
        <v>70127</v>
      </c>
      <c r="AI584">
        <v>5</v>
      </c>
    </row>
    <row r="585" spans="1:35" x14ac:dyDescent="0.35">
      <c r="A585" s="7">
        <v>2020</v>
      </c>
      <c r="B585" s="8">
        <v>12</v>
      </c>
      <c r="C585" s="7">
        <v>2020</v>
      </c>
      <c r="D585" s="7">
        <v>1333943636</v>
      </c>
      <c r="E585" t="s">
        <v>0</v>
      </c>
      <c r="F585" t="s">
        <v>13</v>
      </c>
      <c r="G585" t="s">
        <v>2</v>
      </c>
      <c r="H585" s="7">
        <v>165</v>
      </c>
      <c r="I585" s="1">
        <v>44009</v>
      </c>
      <c r="J585" s="7">
        <v>1980</v>
      </c>
      <c r="K585" t="s">
        <v>28</v>
      </c>
      <c r="L585" t="s">
        <v>1685</v>
      </c>
      <c r="M585" t="s">
        <v>1686</v>
      </c>
      <c r="N585" t="s">
        <v>34</v>
      </c>
      <c r="O585" t="s">
        <v>6</v>
      </c>
      <c r="P585" s="7">
        <v>6</v>
      </c>
      <c r="Q585" s="8">
        <v>12</v>
      </c>
      <c r="R585" t="s">
        <v>100</v>
      </c>
      <c r="S585" t="s">
        <v>101</v>
      </c>
      <c r="T585" t="s">
        <v>9</v>
      </c>
      <c r="U585" t="s">
        <v>23</v>
      </c>
      <c r="V585">
        <v>-90.047185999999996</v>
      </c>
      <c r="W585">
        <v>29.981356999999999</v>
      </c>
      <c r="X585" t="s">
        <v>251</v>
      </c>
      <c r="Y585" s="8">
        <v>210557</v>
      </c>
      <c r="Z585" t="s">
        <v>246</v>
      </c>
      <c r="AA585" t="s">
        <v>17</v>
      </c>
      <c r="AB585" t="s">
        <v>33</v>
      </c>
      <c r="AC585" t="s">
        <v>17</v>
      </c>
      <c r="AD585" t="s">
        <v>4</v>
      </c>
      <c r="AE585" t="s">
        <v>2633</v>
      </c>
      <c r="AF585" t="s">
        <v>2634</v>
      </c>
      <c r="AG585" t="s">
        <v>2635</v>
      </c>
      <c r="AH585">
        <v>70117</v>
      </c>
      <c r="AI585">
        <v>6</v>
      </c>
    </row>
    <row r="586" spans="1:35" x14ac:dyDescent="0.35">
      <c r="A586" s="7">
        <v>2020</v>
      </c>
      <c r="B586" s="8">
        <v>198</v>
      </c>
      <c r="C586" s="7">
        <v>2020</v>
      </c>
      <c r="D586" s="7">
        <v>1323563948</v>
      </c>
      <c r="E586" t="s">
        <v>0</v>
      </c>
      <c r="F586" t="s">
        <v>13</v>
      </c>
      <c r="G586" t="s">
        <v>136</v>
      </c>
      <c r="H586" s="7">
        <v>166</v>
      </c>
      <c r="I586" s="1">
        <v>43866</v>
      </c>
      <c r="J586" s="7">
        <v>32868</v>
      </c>
      <c r="K586" t="s">
        <v>147</v>
      </c>
      <c r="L586" t="s">
        <v>354</v>
      </c>
      <c r="M586" t="s">
        <v>355</v>
      </c>
      <c r="N586" t="s">
        <v>46</v>
      </c>
      <c r="O586" t="s">
        <v>6</v>
      </c>
      <c r="P586" s="7">
        <v>6</v>
      </c>
      <c r="Q586" s="8">
        <v>198</v>
      </c>
      <c r="R586" t="s">
        <v>54</v>
      </c>
      <c r="S586" t="s">
        <v>55</v>
      </c>
      <c r="T586" t="s">
        <v>9</v>
      </c>
      <c r="U586" t="s">
        <v>539</v>
      </c>
      <c r="V586">
        <v>-90.037441999999999</v>
      </c>
      <c r="W586">
        <v>29.9803365</v>
      </c>
      <c r="X586" t="s">
        <v>10</v>
      </c>
      <c r="Y586" s="8">
        <v>210557</v>
      </c>
      <c r="Z586" t="s">
        <v>246</v>
      </c>
      <c r="AA586" t="s">
        <v>17</v>
      </c>
      <c r="AB586" t="s">
        <v>148</v>
      </c>
      <c r="AC586" t="s">
        <v>17</v>
      </c>
      <c r="AD586" t="s">
        <v>4</v>
      </c>
      <c r="AE586" t="s">
        <v>2633</v>
      </c>
      <c r="AF586" t="s">
        <v>2634</v>
      </c>
      <c r="AG586" t="s">
        <v>2635</v>
      </c>
      <c r="AH586">
        <v>70117</v>
      </c>
      <c r="AI586">
        <v>2</v>
      </c>
    </row>
    <row r="587" spans="1:35" x14ac:dyDescent="0.35">
      <c r="A587" s="7">
        <v>2020</v>
      </c>
      <c r="B587" s="8">
        <v>38</v>
      </c>
      <c r="C587" s="7">
        <v>2020</v>
      </c>
      <c r="D587" s="7">
        <v>1329433498</v>
      </c>
      <c r="E587" t="s">
        <v>0</v>
      </c>
      <c r="F587" t="s">
        <v>1</v>
      </c>
      <c r="G587" t="s">
        <v>136</v>
      </c>
      <c r="H587" s="7">
        <v>166</v>
      </c>
      <c r="I587" s="1">
        <v>43950</v>
      </c>
      <c r="J587" s="7">
        <v>6308</v>
      </c>
      <c r="K587" t="s">
        <v>3</v>
      </c>
      <c r="L587" t="s">
        <v>1159</v>
      </c>
      <c r="M587" t="s">
        <v>1160</v>
      </c>
      <c r="N587" t="s">
        <v>330</v>
      </c>
      <c r="O587" t="s">
        <v>6</v>
      </c>
      <c r="P587" s="7">
        <v>1</v>
      </c>
      <c r="Q587" s="8">
        <v>38</v>
      </c>
      <c r="R587" t="s">
        <v>162</v>
      </c>
      <c r="S587" t="s">
        <v>163</v>
      </c>
      <c r="T587" t="s">
        <v>9</v>
      </c>
      <c r="U587" t="s">
        <v>1161</v>
      </c>
      <c r="V587">
        <v>-90.107074999999995</v>
      </c>
      <c r="W587">
        <v>29.987939600000001</v>
      </c>
      <c r="X587" t="s">
        <v>10</v>
      </c>
      <c r="Y587" s="8">
        <v>210557</v>
      </c>
      <c r="Z587" t="s">
        <v>246</v>
      </c>
      <c r="AA587" t="s">
        <v>163</v>
      </c>
      <c r="AB587" t="s">
        <v>12</v>
      </c>
      <c r="AC587" t="s">
        <v>163</v>
      </c>
      <c r="AD587" t="s">
        <v>4</v>
      </c>
      <c r="AE587" t="s">
        <v>2636</v>
      </c>
      <c r="AF587" t="s">
        <v>2637</v>
      </c>
      <c r="AG587" t="s">
        <v>2638</v>
      </c>
      <c r="AH587">
        <v>70124</v>
      </c>
      <c r="AI587">
        <v>4</v>
      </c>
    </row>
    <row r="588" spans="1:35" x14ac:dyDescent="0.35">
      <c r="A588" s="7">
        <v>2020</v>
      </c>
      <c r="B588" s="8">
        <v>661</v>
      </c>
      <c r="C588" s="7">
        <v>2020</v>
      </c>
      <c r="D588" s="7">
        <v>1325566005</v>
      </c>
      <c r="E588" t="s">
        <v>0</v>
      </c>
      <c r="F588" t="s">
        <v>13</v>
      </c>
      <c r="G588" t="s">
        <v>2</v>
      </c>
      <c r="H588" s="7">
        <v>167</v>
      </c>
      <c r="I588" s="1">
        <v>43909</v>
      </c>
      <c r="J588" s="7">
        <v>110387</v>
      </c>
      <c r="K588" t="s">
        <v>274</v>
      </c>
      <c r="L588" t="s">
        <v>365</v>
      </c>
      <c r="M588" t="s">
        <v>366</v>
      </c>
      <c r="N588" t="s">
        <v>74</v>
      </c>
      <c r="O588" t="s">
        <v>6</v>
      </c>
      <c r="P588" s="7">
        <v>6</v>
      </c>
      <c r="Q588" s="8">
        <v>661</v>
      </c>
      <c r="R588" t="s">
        <v>54</v>
      </c>
      <c r="S588" t="s">
        <v>55</v>
      </c>
      <c r="T588" t="s">
        <v>9</v>
      </c>
      <c r="U588" t="s">
        <v>367</v>
      </c>
      <c r="V588">
        <v>-97.075799000000004</v>
      </c>
      <c r="W588">
        <v>27.9065926</v>
      </c>
      <c r="X588" t="s">
        <v>10</v>
      </c>
      <c r="Y588" s="8">
        <v>210557</v>
      </c>
      <c r="Z588" t="s">
        <v>246</v>
      </c>
      <c r="AA588" t="s">
        <v>17</v>
      </c>
      <c r="AB588" t="s">
        <v>281</v>
      </c>
      <c r="AC588" t="s">
        <v>17</v>
      </c>
      <c r="AD588" t="s">
        <v>4</v>
      </c>
      <c r="AE588" t="s">
        <v>2630</v>
      </c>
      <c r="AF588" t="s">
        <v>2631</v>
      </c>
      <c r="AG588" t="s">
        <v>2632</v>
      </c>
      <c r="AH588">
        <v>70127</v>
      </c>
      <c r="AI588">
        <v>3</v>
      </c>
    </row>
    <row r="589" spans="1:35" x14ac:dyDescent="0.35">
      <c r="A589" s="7">
        <v>2020</v>
      </c>
      <c r="B589" s="8">
        <v>100</v>
      </c>
      <c r="C589" s="7">
        <v>2020</v>
      </c>
      <c r="D589" s="7">
        <v>1326691444</v>
      </c>
      <c r="E589" t="s">
        <v>0</v>
      </c>
      <c r="F589" t="s">
        <v>1</v>
      </c>
      <c r="G589" t="s">
        <v>136</v>
      </c>
      <c r="H589" s="7">
        <v>167</v>
      </c>
      <c r="I589" s="1">
        <v>43930</v>
      </c>
      <c r="J589" s="7">
        <v>16700</v>
      </c>
      <c r="K589" t="s">
        <v>3</v>
      </c>
      <c r="L589" t="s">
        <v>737</v>
      </c>
      <c r="M589" t="s">
        <v>738</v>
      </c>
      <c r="N589" t="s">
        <v>414</v>
      </c>
      <c r="O589" t="s">
        <v>6</v>
      </c>
      <c r="P589" s="7">
        <v>1</v>
      </c>
      <c r="Q589" s="8">
        <v>100</v>
      </c>
      <c r="R589" t="s">
        <v>162</v>
      </c>
      <c r="S589" t="s">
        <v>163</v>
      </c>
      <c r="T589" t="s">
        <v>9</v>
      </c>
      <c r="U589" t="s">
        <v>739</v>
      </c>
      <c r="V589">
        <v>-90.121421999999995</v>
      </c>
      <c r="W589">
        <v>30.005108799999999</v>
      </c>
      <c r="X589" t="s">
        <v>10</v>
      </c>
      <c r="Y589" s="8">
        <v>210557</v>
      </c>
      <c r="Z589" t="s">
        <v>246</v>
      </c>
      <c r="AA589" t="s">
        <v>163</v>
      </c>
      <c r="AB589" t="s">
        <v>12</v>
      </c>
      <c r="AC589" t="s">
        <v>163</v>
      </c>
      <c r="AD589" t="s">
        <v>4</v>
      </c>
      <c r="AE589" t="s">
        <v>2636</v>
      </c>
      <c r="AF589" t="s">
        <v>2637</v>
      </c>
      <c r="AG589" t="s">
        <v>2638</v>
      </c>
      <c r="AH589">
        <v>70124</v>
      </c>
      <c r="AI589">
        <v>4</v>
      </c>
    </row>
    <row r="590" spans="1:35" x14ac:dyDescent="0.35">
      <c r="A590" s="7">
        <v>2020</v>
      </c>
      <c r="B590" s="8">
        <v>64</v>
      </c>
      <c r="C590" s="7">
        <v>2020</v>
      </c>
      <c r="D590" s="7">
        <v>1329433580</v>
      </c>
      <c r="E590" t="s">
        <v>0</v>
      </c>
      <c r="F590" t="s">
        <v>1</v>
      </c>
      <c r="G590" t="s">
        <v>136</v>
      </c>
      <c r="H590" s="7">
        <v>167</v>
      </c>
      <c r="I590" s="1">
        <v>43950</v>
      </c>
      <c r="J590" s="7">
        <v>10688</v>
      </c>
      <c r="K590" t="s">
        <v>3</v>
      </c>
      <c r="L590" t="s">
        <v>951</v>
      </c>
      <c r="M590" t="s">
        <v>952</v>
      </c>
      <c r="N590" t="s">
        <v>330</v>
      </c>
      <c r="O590" t="s">
        <v>6</v>
      </c>
      <c r="P590" s="7">
        <v>1</v>
      </c>
      <c r="Q590" s="8">
        <v>64</v>
      </c>
      <c r="R590" t="s">
        <v>162</v>
      </c>
      <c r="S590" t="s">
        <v>163</v>
      </c>
      <c r="T590" t="s">
        <v>9</v>
      </c>
      <c r="U590" t="s">
        <v>953</v>
      </c>
      <c r="V590">
        <v>-90.107315999999997</v>
      </c>
      <c r="W590">
        <v>29.9869603</v>
      </c>
      <c r="X590" t="s">
        <v>10</v>
      </c>
      <c r="Y590" s="8">
        <v>210557</v>
      </c>
      <c r="Z590" t="s">
        <v>246</v>
      </c>
      <c r="AA590" t="s">
        <v>163</v>
      </c>
      <c r="AB590" t="s">
        <v>12</v>
      </c>
      <c r="AC590" t="s">
        <v>163</v>
      </c>
      <c r="AD590" t="s">
        <v>4</v>
      </c>
      <c r="AE590" t="s">
        <v>2636</v>
      </c>
      <c r="AF590" t="s">
        <v>2637</v>
      </c>
      <c r="AG590" t="s">
        <v>2638</v>
      </c>
      <c r="AH590">
        <v>70124</v>
      </c>
      <c r="AI590">
        <v>4</v>
      </c>
    </row>
    <row r="591" spans="1:35" x14ac:dyDescent="0.35">
      <c r="A591" s="7">
        <v>2020</v>
      </c>
      <c r="B591" s="8">
        <v>15</v>
      </c>
      <c r="C591" s="7">
        <v>2020</v>
      </c>
      <c r="D591" s="7">
        <v>1331496483</v>
      </c>
      <c r="E591" t="s">
        <v>0</v>
      </c>
      <c r="F591" t="s">
        <v>1</v>
      </c>
      <c r="G591" t="s">
        <v>136</v>
      </c>
      <c r="H591" s="7">
        <v>167</v>
      </c>
      <c r="I591" s="1">
        <v>43977</v>
      </c>
      <c r="J591" s="7">
        <v>2505</v>
      </c>
      <c r="K591" t="s">
        <v>28</v>
      </c>
      <c r="L591" t="s">
        <v>1564</v>
      </c>
      <c r="M591" t="s">
        <v>1565</v>
      </c>
      <c r="N591" t="s">
        <v>120</v>
      </c>
      <c r="O591" t="s">
        <v>6</v>
      </c>
      <c r="P591" s="7">
        <v>1</v>
      </c>
      <c r="Q591" s="8">
        <v>15</v>
      </c>
      <c r="R591" t="s">
        <v>93</v>
      </c>
      <c r="S591" t="s">
        <v>94</v>
      </c>
      <c r="T591" t="s">
        <v>9</v>
      </c>
      <c r="U591" t="s">
        <v>1566</v>
      </c>
      <c r="V591">
        <v>-90.075937999999994</v>
      </c>
      <c r="W591">
        <v>30.0013881</v>
      </c>
      <c r="X591" t="s">
        <v>10</v>
      </c>
      <c r="Y591" s="8">
        <v>210557</v>
      </c>
      <c r="Z591" t="s">
        <v>246</v>
      </c>
      <c r="AA591" t="s">
        <v>17</v>
      </c>
      <c r="AB591" t="s">
        <v>33</v>
      </c>
      <c r="AC591" t="s">
        <v>17</v>
      </c>
      <c r="AD591" t="s">
        <v>4</v>
      </c>
      <c r="AE591" t="s">
        <v>2633</v>
      </c>
      <c r="AF591" t="s">
        <v>2634</v>
      </c>
      <c r="AG591" t="s">
        <v>2635</v>
      </c>
      <c r="AH591">
        <v>70122</v>
      </c>
      <c r="AI591">
        <v>5</v>
      </c>
    </row>
    <row r="592" spans="1:35" x14ac:dyDescent="0.35">
      <c r="A592" s="7">
        <v>2020</v>
      </c>
      <c r="B592" s="8">
        <v>2</v>
      </c>
      <c r="C592" s="7">
        <v>2020</v>
      </c>
      <c r="D592" s="7">
        <v>1323550570</v>
      </c>
      <c r="E592" t="s">
        <v>0</v>
      </c>
      <c r="F592" t="s">
        <v>1</v>
      </c>
      <c r="G592" t="s">
        <v>136</v>
      </c>
      <c r="H592" s="7">
        <v>168</v>
      </c>
      <c r="I592" s="1">
        <v>43866</v>
      </c>
      <c r="J592" s="7">
        <v>336</v>
      </c>
      <c r="K592" t="s">
        <v>28</v>
      </c>
      <c r="L592" t="s">
        <v>2374</v>
      </c>
      <c r="M592" t="s">
        <v>2375</v>
      </c>
      <c r="N592" t="s">
        <v>5</v>
      </c>
      <c r="O592" t="s">
        <v>6</v>
      </c>
      <c r="P592" s="7">
        <v>1</v>
      </c>
      <c r="Q592" s="8">
        <v>2</v>
      </c>
      <c r="R592" t="s">
        <v>162</v>
      </c>
      <c r="S592" t="s">
        <v>163</v>
      </c>
      <c r="T592" t="s">
        <v>9</v>
      </c>
      <c r="U592" t="s">
        <v>854</v>
      </c>
      <c r="V592">
        <v>-90.089905999999999</v>
      </c>
      <c r="W592">
        <v>29.954263699999998</v>
      </c>
      <c r="X592" t="s">
        <v>10</v>
      </c>
      <c r="Y592" s="8">
        <v>210557</v>
      </c>
      <c r="Z592" t="s">
        <v>246</v>
      </c>
      <c r="AA592" t="s">
        <v>163</v>
      </c>
      <c r="AB592" t="s">
        <v>33</v>
      </c>
      <c r="AC592" t="s">
        <v>163</v>
      </c>
      <c r="AD592" t="s">
        <v>4</v>
      </c>
      <c r="AE592" t="s">
        <v>2627</v>
      </c>
      <c r="AF592" t="s">
        <v>2628</v>
      </c>
      <c r="AG592" t="s">
        <v>2629</v>
      </c>
      <c r="AH592">
        <v>70113</v>
      </c>
      <c r="AI592">
        <v>2</v>
      </c>
    </row>
    <row r="593" spans="1:35" x14ac:dyDescent="0.35">
      <c r="A593" s="7">
        <v>2020</v>
      </c>
      <c r="B593" s="8">
        <v>159</v>
      </c>
      <c r="C593" s="7">
        <v>2020</v>
      </c>
      <c r="D593" s="7">
        <v>1330498884</v>
      </c>
      <c r="E593" t="s">
        <v>0</v>
      </c>
      <c r="F593" t="s">
        <v>13</v>
      </c>
      <c r="G593" t="s">
        <v>2</v>
      </c>
      <c r="H593" s="7">
        <v>169</v>
      </c>
      <c r="I593" s="1">
        <v>43964</v>
      </c>
      <c r="J593" s="7">
        <v>26871</v>
      </c>
      <c r="K593" t="s">
        <v>3</v>
      </c>
      <c r="L593" t="s">
        <v>586</v>
      </c>
      <c r="M593" t="s">
        <v>587</v>
      </c>
      <c r="N593" t="s">
        <v>277</v>
      </c>
      <c r="O593" t="s">
        <v>6</v>
      </c>
      <c r="P593" s="7">
        <v>6</v>
      </c>
      <c r="Q593" s="8">
        <v>159</v>
      </c>
      <c r="R593" t="s">
        <v>54</v>
      </c>
      <c r="S593" t="s">
        <v>55</v>
      </c>
      <c r="T593" t="s">
        <v>9</v>
      </c>
      <c r="U593" t="s">
        <v>588</v>
      </c>
      <c r="V593">
        <v>-97.075805000000003</v>
      </c>
      <c r="W593">
        <v>27.9065887</v>
      </c>
      <c r="X593" t="s">
        <v>10</v>
      </c>
      <c r="Y593" s="8">
        <v>210557</v>
      </c>
      <c r="Z593" t="s">
        <v>246</v>
      </c>
      <c r="AA593" t="s">
        <v>17</v>
      </c>
      <c r="AB593" t="s">
        <v>12</v>
      </c>
      <c r="AC593" t="s">
        <v>17</v>
      </c>
      <c r="AD593" t="s">
        <v>4</v>
      </c>
      <c r="AE593" t="s">
        <v>2630</v>
      </c>
      <c r="AF593" t="s">
        <v>2631</v>
      </c>
      <c r="AG593" t="s">
        <v>2632</v>
      </c>
      <c r="AH593">
        <v>70128</v>
      </c>
      <c r="AI593">
        <v>5</v>
      </c>
    </row>
    <row r="594" spans="1:35" x14ac:dyDescent="0.35">
      <c r="A594" s="7">
        <v>2020</v>
      </c>
      <c r="B594" s="8">
        <v>12</v>
      </c>
      <c r="C594" s="7">
        <v>2020</v>
      </c>
      <c r="D594" s="7">
        <v>1333933704</v>
      </c>
      <c r="E594" t="s">
        <v>0</v>
      </c>
      <c r="F594" t="s">
        <v>1</v>
      </c>
      <c r="G594" t="s">
        <v>2</v>
      </c>
      <c r="H594" s="7">
        <v>169</v>
      </c>
      <c r="I594" s="1">
        <v>44009</v>
      </c>
      <c r="J594" s="7">
        <v>2028</v>
      </c>
      <c r="K594" t="s">
        <v>3</v>
      </c>
      <c r="L594" t="s">
        <v>1682</v>
      </c>
      <c r="M594" t="s">
        <v>1683</v>
      </c>
      <c r="N594" t="s">
        <v>479</v>
      </c>
      <c r="O594" t="s">
        <v>6</v>
      </c>
      <c r="P594" s="7">
        <v>1</v>
      </c>
      <c r="Q594" s="8">
        <v>12</v>
      </c>
      <c r="R594" t="s">
        <v>80</v>
      </c>
      <c r="S594" t="s">
        <v>81</v>
      </c>
      <c r="T594" t="s">
        <v>9</v>
      </c>
      <c r="U594" t="s">
        <v>1684</v>
      </c>
      <c r="V594">
        <v>-90.067910999999995</v>
      </c>
      <c r="W594">
        <v>29.969894499999999</v>
      </c>
      <c r="X594" t="s">
        <v>251</v>
      </c>
      <c r="Y594" s="8">
        <v>210557</v>
      </c>
      <c r="Z594" t="s">
        <v>246</v>
      </c>
      <c r="AA594" t="s">
        <v>17</v>
      </c>
      <c r="AB594" t="s">
        <v>12</v>
      </c>
      <c r="AC594" t="s">
        <v>17</v>
      </c>
      <c r="AD594" t="s">
        <v>4</v>
      </c>
      <c r="AE594" t="s">
        <v>2639</v>
      </c>
      <c r="AF594" t="s">
        <v>2640</v>
      </c>
      <c r="AG594" t="s">
        <v>2641</v>
      </c>
      <c r="AH594">
        <v>70116</v>
      </c>
      <c r="AI594">
        <v>6</v>
      </c>
    </row>
    <row r="595" spans="1:35" x14ac:dyDescent="0.35">
      <c r="A595" s="7">
        <v>2020</v>
      </c>
      <c r="B595" s="8">
        <v>9</v>
      </c>
      <c r="C595" s="7">
        <v>2020</v>
      </c>
      <c r="D595" s="7">
        <v>1330689839</v>
      </c>
      <c r="E595" t="s">
        <v>0</v>
      </c>
      <c r="F595" t="s">
        <v>1</v>
      </c>
      <c r="G595" t="s">
        <v>2</v>
      </c>
      <c r="H595" s="7">
        <v>170</v>
      </c>
      <c r="I595" s="1">
        <v>43966</v>
      </c>
      <c r="J595" s="7">
        <v>1530</v>
      </c>
      <c r="K595" t="s">
        <v>28</v>
      </c>
      <c r="L595" t="s">
        <v>1878</v>
      </c>
      <c r="M595" t="s">
        <v>1879</v>
      </c>
      <c r="N595" t="s">
        <v>25</v>
      </c>
      <c r="O595" t="s">
        <v>6</v>
      </c>
      <c r="P595" s="7">
        <v>1</v>
      </c>
      <c r="Q595" s="8">
        <v>9</v>
      </c>
      <c r="R595" t="s">
        <v>63</v>
      </c>
      <c r="S595" t="s">
        <v>64</v>
      </c>
      <c r="T595" t="s">
        <v>9</v>
      </c>
      <c r="U595" t="s">
        <v>64</v>
      </c>
      <c r="V595">
        <v>-90.121323000000004</v>
      </c>
      <c r="W595">
        <v>29.921071699999999</v>
      </c>
      <c r="X595" t="s">
        <v>10</v>
      </c>
      <c r="Y595" s="8">
        <v>210557</v>
      </c>
      <c r="Z595" t="s">
        <v>246</v>
      </c>
      <c r="AA595" t="s">
        <v>64</v>
      </c>
      <c r="AB595" t="s">
        <v>33</v>
      </c>
      <c r="AC595" t="s">
        <v>64</v>
      </c>
      <c r="AD595" t="s">
        <v>4</v>
      </c>
      <c r="AE595" t="s">
        <v>2636</v>
      </c>
      <c r="AF595" t="s">
        <v>2637</v>
      </c>
      <c r="AG595" t="s">
        <v>2638</v>
      </c>
      <c r="AH595">
        <v>70115</v>
      </c>
      <c r="AI595">
        <v>5</v>
      </c>
    </row>
    <row r="596" spans="1:35" x14ac:dyDescent="0.35">
      <c r="A596" s="7">
        <v>2020</v>
      </c>
      <c r="B596" s="8">
        <v>85</v>
      </c>
      <c r="C596" s="7">
        <v>2020</v>
      </c>
      <c r="D596" s="7">
        <v>1333481087</v>
      </c>
      <c r="E596" t="s">
        <v>0</v>
      </c>
      <c r="F596" t="s">
        <v>1</v>
      </c>
      <c r="G596" t="s">
        <v>2</v>
      </c>
      <c r="H596" s="7">
        <v>170</v>
      </c>
      <c r="I596" s="1">
        <v>44004</v>
      </c>
      <c r="J596" s="7">
        <v>14450</v>
      </c>
      <c r="K596" t="s">
        <v>3</v>
      </c>
      <c r="L596" t="s">
        <v>798</v>
      </c>
      <c r="M596" t="s">
        <v>799</v>
      </c>
      <c r="N596" t="s">
        <v>205</v>
      </c>
      <c r="O596" t="s">
        <v>6</v>
      </c>
      <c r="P596" s="7">
        <v>1</v>
      </c>
      <c r="Q596" s="8">
        <v>85</v>
      </c>
      <c r="R596" t="s">
        <v>93</v>
      </c>
      <c r="S596" t="s">
        <v>94</v>
      </c>
      <c r="T596" t="s">
        <v>9</v>
      </c>
      <c r="U596" t="s">
        <v>800</v>
      </c>
      <c r="V596">
        <v>-90.125236999999998</v>
      </c>
      <c r="W596">
        <v>29.940811799999999</v>
      </c>
      <c r="X596" t="s">
        <v>251</v>
      </c>
      <c r="Y596" s="8">
        <v>210557</v>
      </c>
      <c r="Z596" t="s">
        <v>246</v>
      </c>
      <c r="AA596" t="s">
        <v>17</v>
      </c>
      <c r="AB596" t="s">
        <v>12</v>
      </c>
      <c r="AC596" t="s">
        <v>17</v>
      </c>
      <c r="AD596" t="s">
        <v>4</v>
      </c>
      <c r="AE596" t="s">
        <v>2636</v>
      </c>
      <c r="AF596" t="s">
        <v>2637</v>
      </c>
      <c r="AG596" t="s">
        <v>2638</v>
      </c>
      <c r="AH596">
        <v>70118</v>
      </c>
      <c r="AI596">
        <v>6</v>
      </c>
    </row>
    <row r="597" spans="1:35" x14ac:dyDescent="0.35">
      <c r="A597" s="7">
        <v>2020</v>
      </c>
      <c r="B597" s="8">
        <v>30</v>
      </c>
      <c r="C597" s="7">
        <v>2020</v>
      </c>
      <c r="D597" s="7">
        <v>1326693406</v>
      </c>
      <c r="E597" t="s">
        <v>0</v>
      </c>
      <c r="F597" t="s">
        <v>1</v>
      </c>
      <c r="G597" t="s">
        <v>136</v>
      </c>
      <c r="H597" s="7">
        <v>171</v>
      </c>
      <c r="I597" s="1">
        <v>43930</v>
      </c>
      <c r="J597" s="7">
        <v>5130</v>
      </c>
      <c r="K597" t="s">
        <v>28</v>
      </c>
      <c r="L597" t="s">
        <v>1233</v>
      </c>
      <c r="M597" t="s">
        <v>1234</v>
      </c>
      <c r="N597" t="s">
        <v>178</v>
      </c>
      <c r="O597" t="s">
        <v>6</v>
      </c>
      <c r="P597" s="7">
        <v>1</v>
      </c>
      <c r="Q597" s="8">
        <v>30</v>
      </c>
      <c r="R597" t="s">
        <v>75</v>
      </c>
      <c r="S597" t="s">
        <v>76</v>
      </c>
      <c r="T597" t="s">
        <v>9</v>
      </c>
      <c r="U597" t="s">
        <v>1235</v>
      </c>
      <c r="V597">
        <v>-90.078480999999996</v>
      </c>
      <c r="W597">
        <v>29.922228499999999</v>
      </c>
      <c r="X597" t="s">
        <v>10</v>
      </c>
      <c r="Y597" s="8">
        <v>210557</v>
      </c>
      <c r="Z597" t="s">
        <v>246</v>
      </c>
      <c r="AA597" t="s">
        <v>17</v>
      </c>
      <c r="AB597" t="s">
        <v>33</v>
      </c>
      <c r="AC597" t="s">
        <v>17</v>
      </c>
      <c r="AD597" t="s">
        <v>4</v>
      </c>
      <c r="AE597" t="s">
        <v>2627</v>
      </c>
      <c r="AF597" t="s">
        <v>2628</v>
      </c>
      <c r="AG597" t="s">
        <v>2629</v>
      </c>
      <c r="AH597">
        <v>70130</v>
      </c>
      <c r="AI597">
        <v>4</v>
      </c>
    </row>
    <row r="598" spans="1:35" x14ac:dyDescent="0.35">
      <c r="A598" s="7">
        <v>2020</v>
      </c>
      <c r="B598" s="8">
        <v>11</v>
      </c>
      <c r="C598" s="7">
        <v>2020</v>
      </c>
      <c r="D598" s="7">
        <v>1332554354</v>
      </c>
      <c r="E598" t="s">
        <v>0</v>
      </c>
      <c r="F598" t="s">
        <v>1</v>
      </c>
      <c r="G598" t="s">
        <v>136</v>
      </c>
      <c r="H598" s="7">
        <v>171</v>
      </c>
      <c r="I598" s="1">
        <v>43989</v>
      </c>
      <c r="J598" s="7">
        <v>1881</v>
      </c>
      <c r="K598" t="s">
        <v>28</v>
      </c>
      <c r="L598" t="s">
        <v>1738</v>
      </c>
      <c r="M598" t="s">
        <v>1739</v>
      </c>
      <c r="N598" t="s">
        <v>117</v>
      </c>
      <c r="O598" t="s">
        <v>6</v>
      </c>
      <c r="P598" s="7">
        <v>1</v>
      </c>
      <c r="Q598" s="8">
        <v>11</v>
      </c>
      <c r="R598" t="s">
        <v>75</v>
      </c>
      <c r="S598" t="s">
        <v>76</v>
      </c>
      <c r="T598" t="s">
        <v>9</v>
      </c>
      <c r="U598" t="s">
        <v>1740</v>
      </c>
      <c r="V598">
        <v>-90.081225000000003</v>
      </c>
      <c r="W598">
        <v>29.9733269</v>
      </c>
      <c r="X598" t="s">
        <v>251</v>
      </c>
      <c r="Y598" s="8">
        <v>210557</v>
      </c>
      <c r="Z598" t="s">
        <v>246</v>
      </c>
      <c r="AA598" t="s">
        <v>17</v>
      </c>
      <c r="AB598" t="s">
        <v>33</v>
      </c>
      <c r="AC598" t="s">
        <v>17</v>
      </c>
      <c r="AD598" t="s">
        <v>4</v>
      </c>
      <c r="AE598" t="s">
        <v>2636</v>
      </c>
      <c r="AF598" t="s">
        <v>2637</v>
      </c>
      <c r="AG598" t="s">
        <v>2638</v>
      </c>
      <c r="AH598">
        <v>70119</v>
      </c>
      <c r="AI598">
        <v>6</v>
      </c>
    </row>
    <row r="599" spans="1:35" x14ac:dyDescent="0.35">
      <c r="A599" s="7">
        <v>2020</v>
      </c>
      <c r="B599" s="8">
        <v>2</v>
      </c>
      <c r="C599" s="7">
        <v>2020</v>
      </c>
      <c r="D599" s="7">
        <v>1332849300</v>
      </c>
      <c r="E599" t="s">
        <v>0</v>
      </c>
      <c r="F599" t="s">
        <v>13</v>
      </c>
      <c r="G599" t="s">
        <v>2</v>
      </c>
      <c r="H599" s="7">
        <v>171</v>
      </c>
      <c r="I599" s="1">
        <v>43991</v>
      </c>
      <c r="J599" s="7">
        <v>342</v>
      </c>
      <c r="K599" t="s">
        <v>24</v>
      </c>
      <c r="L599" t="s">
        <v>2403</v>
      </c>
      <c r="M599" t="s">
        <v>2404</v>
      </c>
      <c r="N599" t="s">
        <v>446</v>
      </c>
      <c r="O599" t="s">
        <v>6</v>
      </c>
      <c r="P599" s="7">
        <v>6</v>
      </c>
      <c r="Q599" s="8">
        <v>2</v>
      </c>
      <c r="R599" t="s">
        <v>19</v>
      </c>
      <c r="S599" t="s">
        <v>20</v>
      </c>
      <c r="T599" t="s">
        <v>9</v>
      </c>
      <c r="U599" t="s">
        <v>2405</v>
      </c>
      <c r="V599">
        <v>-89.956922000000006</v>
      </c>
      <c r="W599">
        <v>30.0286425</v>
      </c>
      <c r="X599" t="s">
        <v>251</v>
      </c>
      <c r="Y599" s="8">
        <v>210557</v>
      </c>
      <c r="Z599" t="s">
        <v>246</v>
      </c>
      <c r="AA599" t="s">
        <v>17</v>
      </c>
      <c r="AB599" t="s">
        <v>27</v>
      </c>
      <c r="AC599" t="s">
        <v>17</v>
      </c>
      <c r="AD599" t="s">
        <v>4</v>
      </c>
      <c r="AE599" t="s">
        <v>2630</v>
      </c>
      <c r="AF599" t="s">
        <v>2631</v>
      </c>
      <c r="AG599" t="s">
        <v>2632</v>
      </c>
      <c r="AH599">
        <v>70128</v>
      </c>
      <c r="AI599">
        <v>6</v>
      </c>
    </row>
    <row r="600" spans="1:35" x14ac:dyDescent="0.35">
      <c r="A600" s="7">
        <v>2020</v>
      </c>
      <c r="B600" s="8">
        <v>1</v>
      </c>
      <c r="C600" s="7">
        <v>2020</v>
      </c>
      <c r="D600" s="7">
        <v>1326182998</v>
      </c>
      <c r="E600" t="s">
        <v>0</v>
      </c>
      <c r="F600" t="s">
        <v>13</v>
      </c>
      <c r="G600" t="s">
        <v>2</v>
      </c>
      <c r="H600" s="7">
        <v>172</v>
      </c>
      <c r="I600" s="1">
        <v>43922</v>
      </c>
      <c r="J600" s="7">
        <v>172</v>
      </c>
      <c r="K600" t="s">
        <v>65</v>
      </c>
      <c r="L600" t="s">
        <v>172</v>
      </c>
      <c r="M600" t="s">
        <v>2513</v>
      </c>
      <c r="N600" t="s">
        <v>57</v>
      </c>
      <c r="O600" t="s">
        <v>6</v>
      </c>
      <c r="P600" s="7">
        <v>6</v>
      </c>
      <c r="Q600" s="8">
        <v>1</v>
      </c>
      <c r="R600" t="s">
        <v>173</v>
      </c>
      <c r="S600" t="s">
        <v>174</v>
      </c>
      <c r="T600" t="s">
        <v>9</v>
      </c>
      <c r="U600" t="s">
        <v>2514</v>
      </c>
      <c r="V600">
        <v>-90.048434</v>
      </c>
      <c r="W600">
        <v>29.998609299999998</v>
      </c>
      <c r="X600" t="s">
        <v>10</v>
      </c>
      <c r="Y600" s="8">
        <v>210557</v>
      </c>
      <c r="Z600" t="s">
        <v>246</v>
      </c>
      <c r="AA600" t="s">
        <v>17</v>
      </c>
      <c r="AB600" t="s">
        <v>68</v>
      </c>
      <c r="AC600" t="s">
        <v>17</v>
      </c>
      <c r="AD600" t="s">
        <v>4</v>
      </c>
      <c r="AE600" t="s">
        <v>2633</v>
      </c>
      <c r="AF600" t="s">
        <v>2634</v>
      </c>
      <c r="AG600" t="s">
        <v>2635</v>
      </c>
      <c r="AH600">
        <v>70122</v>
      </c>
      <c r="AI600">
        <v>4</v>
      </c>
    </row>
    <row r="601" spans="1:35" x14ac:dyDescent="0.35">
      <c r="A601" s="7">
        <v>2020</v>
      </c>
      <c r="B601" s="8">
        <v>2</v>
      </c>
      <c r="C601" s="7">
        <v>2020</v>
      </c>
      <c r="D601" s="7">
        <v>1323217943</v>
      </c>
      <c r="E601" t="s">
        <v>0</v>
      </c>
      <c r="F601" t="s">
        <v>13</v>
      </c>
      <c r="G601" t="s">
        <v>2</v>
      </c>
      <c r="H601" s="7">
        <v>173</v>
      </c>
      <c r="I601" s="1">
        <v>43856</v>
      </c>
      <c r="J601" s="7">
        <v>346</v>
      </c>
      <c r="K601" t="s">
        <v>28</v>
      </c>
      <c r="L601" t="s">
        <v>2371</v>
      </c>
      <c r="M601" t="s">
        <v>2372</v>
      </c>
      <c r="N601" t="s">
        <v>446</v>
      </c>
      <c r="O601" t="s">
        <v>6</v>
      </c>
      <c r="P601" s="7">
        <v>6</v>
      </c>
      <c r="Q601" s="8">
        <v>2</v>
      </c>
      <c r="R601" t="s">
        <v>30</v>
      </c>
      <c r="S601" t="s">
        <v>31</v>
      </c>
      <c r="T601" t="s">
        <v>9</v>
      </c>
      <c r="U601" t="s">
        <v>2373</v>
      </c>
      <c r="V601">
        <v>-89.928326999999996</v>
      </c>
      <c r="W601">
        <v>30.024359</v>
      </c>
      <c r="X601" t="s">
        <v>10</v>
      </c>
      <c r="Y601" s="8">
        <v>210557</v>
      </c>
      <c r="Z601" t="s">
        <v>246</v>
      </c>
      <c r="AA601" t="s">
        <v>32</v>
      </c>
      <c r="AB601" t="s">
        <v>33</v>
      </c>
      <c r="AC601" t="s">
        <v>32</v>
      </c>
      <c r="AD601" t="s">
        <v>4</v>
      </c>
      <c r="AE601" t="s">
        <v>2630</v>
      </c>
      <c r="AF601" t="s">
        <v>2631</v>
      </c>
      <c r="AG601" t="s">
        <v>2632</v>
      </c>
      <c r="AH601">
        <v>70129</v>
      </c>
      <c r="AI601">
        <v>1</v>
      </c>
    </row>
    <row r="602" spans="1:35" x14ac:dyDescent="0.35">
      <c r="A602" s="7">
        <v>2020</v>
      </c>
      <c r="B602" s="8">
        <v>1</v>
      </c>
      <c r="C602" s="7">
        <v>2020</v>
      </c>
      <c r="D602" s="7">
        <v>1332281834</v>
      </c>
      <c r="E602" t="s">
        <v>0</v>
      </c>
      <c r="F602" t="s">
        <v>13</v>
      </c>
      <c r="G602" t="s">
        <v>2</v>
      </c>
      <c r="H602" s="7">
        <v>173</v>
      </c>
      <c r="I602" s="1">
        <v>43986</v>
      </c>
      <c r="J602" s="7">
        <v>173</v>
      </c>
      <c r="K602" t="s">
        <v>65</v>
      </c>
      <c r="L602" t="s">
        <v>116</v>
      </c>
      <c r="M602" t="s">
        <v>544</v>
      </c>
      <c r="N602" t="s">
        <v>46</v>
      </c>
      <c r="O602" t="s">
        <v>6</v>
      </c>
      <c r="P602" s="7">
        <v>6</v>
      </c>
      <c r="Q602" s="8">
        <v>1</v>
      </c>
      <c r="R602" t="s">
        <v>173</v>
      </c>
      <c r="S602" t="s">
        <v>174</v>
      </c>
      <c r="T602" t="s">
        <v>9</v>
      </c>
      <c r="U602" t="s">
        <v>2579</v>
      </c>
      <c r="X602" t="s">
        <v>251</v>
      </c>
      <c r="Y602" s="8">
        <v>210557</v>
      </c>
      <c r="Z602" t="s">
        <v>246</v>
      </c>
      <c r="AA602" t="s">
        <v>17</v>
      </c>
      <c r="AB602" t="s">
        <v>68</v>
      </c>
      <c r="AC602" t="s">
        <v>17</v>
      </c>
      <c r="AD602" t="s">
        <v>4</v>
      </c>
      <c r="AE602" t="s">
        <v>2633</v>
      </c>
      <c r="AF602" t="s">
        <v>2634</v>
      </c>
      <c r="AG602" t="s">
        <v>2635</v>
      </c>
      <c r="AH602">
        <v>70126</v>
      </c>
      <c r="AI602">
        <v>6</v>
      </c>
    </row>
    <row r="603" spans="1:35" x14ac:dyDescent="0.35">
      <c r="A603" s="7">
        <v>2020</v>
      </c>
      <c r="B603" s="8">
        <v>5</v>
      </c>
      <c r="C603" s="7">
        <v>2020</v>
      </c>
      <c r="D603" s="7">
        <v>1329930285</v>
      </c>
      <c r="E603" t="s">
        <v>0</v>
      </c>
      <c r="F603" t="s">
        <v>1</v>
      </c>
      <c r="G603" t="s">
        <v>2</v>
      </c>
      <c r="H603" s="7">
        <v>174</v>
      </c>
      <c r="I603" s="1">
        <v>43956</v>
      </c>
      <c r="J603" s="7">
        <v>870</v>
      </c>
      <c r="K603" t="s">
        <v>24</v>
      </c>
      <c r="L603" t="s">
        <v>2178</v>
      </c>
      <c r="M603" t="s">
        <v>2179</v>
      </c>
      <c r="N603" t="s">
        <v>1621</v>
      </c>
      <c r="O603" t="s">
        <v>6</v>
      </c>
      <c r="P603" s="7">
        <v>1</v>
      </c>
      <c r="Q603" s="8">
        <v>5</v>
      </c>
      <c r="R603" t="s">
        <v>19</v>
      </c>
      <c r="S603" t="s">
        <v>20</v>
      </c>
      <c r="T603" t="s">
        <v>9</v>
      </c>
      <c r="U603" t="s">
        <v>2180</v>
      </c>
      <c r="V603">
        <v>-90.114553000000001</v>
      </c>
      <c r="W603">
        <v>30.002693399999998</v>
      </c>
      <c r="X603" t="s">
        <v>10</v>
      </c>
      <c r="Y603" s="8">
        <v>210557</v>
      </c>
      <c r="Z603" t="s">
        <v>246</v>
      </c>
      <c r="AA603" t="s">
        <v>17</v>
      </c>
      <c r="AB603" t="s">
        <v>27</v>
      </c>
      <c r="AC603" t="s">
        <v>17</v>
      </c>
      <c r="AD603" t="s">
        <v>4</v>
      </c>
      <c r="AE603" t="s">
        <v>2636</v>
      </c>
      <c r="AF603" t="s">
        <v>2637</v>
      </c>
      <c r="AG603" t="s">
        <v>2638</v>
      </c>
      <c r="AH603">
        <v>70124</v>
      </c>
      <c r="AI603">
        <v>5</v>
      </c>
    </row>
    <row r="604" spans="1:35" x14ac:dyDescent="0.35">
      <c r="A604" s="7">
        <v>2020</v>
      </c>
      <c r="B604" s="8">
        <v>83</v>
      </c>
      <c r="C604" s="7">
        <v>2020</v>
      </c>
      <c r="D604" s="7">
        <v>1331259716</v>
      </c>
      <c r="E604" t="s">
        <v>0</v>
      </c>
      <c r="F604" t="s">
        <v>1</v>
      </c>
      <c r="G604" t="s">
        <v>136</v>
      </c>
      <c r="H604" s="7">
        <v>174</v>
      </c>
      <c r="I604" s="1">
        <v>43974</v>
      </c>
      <c r="J604" s="7">
        <v>14442</v>
      </c>
      <c r="K604" t="s">
        <v>3</v>
      </c>
      <c r="L604" t="s">
        <v>812</v>
      </c>
      <c r="M604" t="s">
        <v>813</v>
      </c>
      <c r="N604" t="s">
        <v>814</v>
      </c>
      <c r="O604" t="s">
        <v>6</v>
      </c>
      <c r="P604" s="7">
        <v>1</v>
      </c>
      <c r="Q604" s="8">
        <v>83</v>
      </c>
      <c r="R604" t="s">
        <v>93</v>
      </c>
      <c r="S604" t="s">
        <v>94</v>
      </c>
      <c r="T604" t="s">
        <v>9</v>
      </c>
      <c r="U604" t="s">
        <v>404</v>
      </c>
      <c r="V604">
        <v>-90.069783000000001</v>
      </c>
      <c r="W604">
        <v>29.965390800000002</v>
      </c>
      <c r="X604" t="s">
        <v>10</v>
      </c>
      <c r="Y604" s="8">
        <v>210557</v>
      </c>
      <c r="Z604" t="s">
        <v>246</v>
      </c>
      <c r="AA604" t="s">
        <v>17</v>
      </c>
      <c r="AB604" t="s">
        <v>12</v>
      </c>
      <c r="AC604" t="s">
        <v>17</v>
      </c>
      <c r="AD604" t="s">
        <v>4</v>
      </c>
      <c r="AE604" t="s">
        <v>2639</v>
      </c>
      <c r="AF604" t="s">
        <v>2640</v>
      </c>
      <c r="AG604" t="s">
        <v>2641</v>
      </c>
      <c r="AH604">
        <v>70116</v>
      </c>
      <c r="AI604">
        <v>5</v>
      </c>
    </row>
    <row r="605" spans="1:35" x14ac:dyDescent="0.35">
      <c r="A605" s="7">
        <v>2020</v>
      </c>
      <c r="B605" s="8">
        <v>14</v>
      </c>
      <c r="C605" s="7">
        <v>2020</v>
      </c>
      <c r="D605" s="7">
        <v>1332522095</v>
      </c>
      <c r="E605" t="s">
        <v>0</v>
      </c>
      <c r="F605" t="s">
        <v>13</v>
      </c>
      <c r="G605" t="s">
        <v>2</v>
      </c>
      <c r="H605" s="7">
        <v>174</v>
      </c>
      <c r="I605" s="1">
        <v>43989</v>
      </c>
      <c r="J605" s="7">
        <v>2436</v>
      </c>
      <c r="K605" t="s">
        <v>3</v>
      </c>
      <c r="L605" t="s">
        <v>1603</v>
      </c>
      <c r="M605" t="s">
        <v>1604</v>
      </c>
      <c r="N605" t="s">
        <v>140</v>
      </c>
      <c r="O605" t="s">
        <v>6</v>
      </c>
      <c r="P605" s="7">
        <v>6</v>
      </c>
      <c r="Q605" s="8">
        <v>14</v>
      </c>
      <c r="R605" t="s">
        <v>128</v>
      </c>
      <c r="S605" t="s">
        <v>129</v>
      </c>
      <c r="T605" t="s">
        <v>9</v>
      </c>
      <c r="U605" t="s">
        <v>857</v>
      </c>
      <c r="V605">
        <v>-90.009150000000005</v>
      </c>
      <c r="W605">
        <v>30.038528700000001</v>
      </c>
      <c r="X605" t="s">
        <v>251</v>
      </c>
      <c r="Y605" s="8">
        <v>210557</v>
      </c>
      <c r="Z605" t="s">
        <v>246</v>
      </c>
      <c r="AA605" t="s">
        <v>37</v>
      </c>
      <c r="AB605" t="s">
        <v>12</v>
      </c>
      <c r="AC605" t="s">
        <v>37</v>
      </c>
      <c r="AD605" t="s">
        <v>4</v>
      </c>
      <c r="AE605" t="s">
        <v>2630</v>
      </c>
      <c r="AF605" t="s">
        <v>2631</v>
      </c>
      <c r="AG605" t="s">
        <v>2632</v>
      </c>
      <c r="AH605">
        <v>70126</v>
      </c>
      <c r="AI605">
        <v>6</v>
      </c>
    </row>
    <row r="606" spans="1:35" x14ac:dyDescent="0.35">
      <c r="A606" s="7">
        <v>2020</v>
      </c>
      <c r="B606" s="8">
        <v>1</v>
      </c>
      <c r="C606" s="7">
        <v>2020</v>
      </c>
      <c r="D606" s="7">
        <v>1323087626</v>
      </c>
      <c r="E606" t="s">
        <v>0</v>
      </c>
      <c r="F606" t="s">
        <v>13</v>
      </c>
      <c r="G606" t="s">
        <v>2</v>
      </c>
      <c r="H606" s="7">
        <v>175</v>
      </c>
      <c r="I606" s="1">
        <v>43851</v>
      </c>
      <c r="J606" s="7">
        <v>175</v>
      </c>
      <c r="K606" t="s">
        <v>28</v>
      </c>
      <c r="L606" t="s">
        <v>2441</v>
      </c>
      <c r="M606" t="s">
        <v>2442</v>
      </c>
      <c r="N606" t="s">
        <v>156</v>
      </c>
      <c r="O606" t="s">
        <v>6</v>
      </c>
      <c r="P606" s="7">
        <v>6</v>
      </c>
      <c r="Q606" s="8">
        <v>1</v>
      </c>
      <c r="R606" t="s">
        <v>54</v>
      </c>
      <c r="S606" t="s">
        <v>55</v>
      </c>
      <c r="T606" t="s">
        <v>9</v>
      </c>
      <c r="U606" t="s">
        <v>23</v>
      </c>
      <c r="V606">
        <v>-89.876947000000001</v>
      </c>
      <c r="W606">
        <v>30.054049299999999</v>
      </c>
      <c r="X606" t="s">
        <v>10</v>
      </c>
      <c r="Y606" s="8">
        <v>210557</v>
      </c>
      <c r="Z606" t="s">
        <v>246</v>
      </c>
      <c r="AA606" t="s">
        <v>17</v>
      </c>
      <c r="AB606" t="s">
        <v>33</v>
      </c>
      <c r="AC606" t="s">
        <v>17</v>
      </c>
      <c r="AD606" t="s">
        <v>4</v>
      </c>
      <c r="AE606" t="s">
        <v>2630</v>
      </c>
      <c r="AF606" t="s">
        <v>2631</v>
      </c>
      <c r="AG606" t="s">
        <v>2632</v>
      </c>
      <c r="AH606">
        <v>70129</v>
      </c>
      <c r="AI606">
        <v>1</v>
      </c>
    </row>
    <row r="607" spans="1:35" x14ac:dyDescent="0.35">
      <c r="A607" s="7">
        <v>2020</v>
      </c>
      <c r="B607" s="8">
        <v>14</v>
      </c>
      <c r="C607" s="7">
        <v>2020</v>
      </c>
      <c r="D607" s="7">
        <v>1329560681</v>
      </c>
      <c r="E607" t="s">
        <v>0</v>
      </c>
      <c r="F607" t="s">
        <v>1</v>
      </c>
      <c r="G607" t="s">
        <v>136</v>
      </c>
      <c r="H607" s="7">
        <v>175</v>
      </c>
      <c r="I607" s="1">
        <v>43950</v>
      </c>
      <c r="J607" s="7">
        <v>2450</v>
      </c>
      <c r="K607" t="s">
        <v>28</v>
      </c>
      <c r="L607" t="s">
        <v>1595</v>
      </c>
      <c r="M607" t="s">
        <v>1596</v>
      </c>
      <c r="N607" t="s">
        <v>464</v>
      </c>
      <c r="O607" t="s">
        <v>6</v>
      </c>
      <c r="P607" s="7">
        <v>1</v>
      </c>
      <c r="Q607" s="8">
        <v>14</v>
      </c>
      <c r="R607" t="s">
        <v>162</v>
      </c>
      <c r="S607" t="s">
        <v>163</v>
      </c>
      <c r="T607" t="s">
        <v>9</v>
      </c>
      <c r="U607" t="s">
        <v>854</v>
      </c>
      <c r="V607">
        <v>-90.095431000000005</v>
      </c>
      <c r="W607">
        <v>29.933637099999999</v>
      </c>
      <c r="X607" t="s">
        <v>10</v>
      </c>
      <c r="Y607" s="8">
        <v>210557</v>
      </c>
      <c r="Z607" t="s">
        <v>246</v>
      </c>
      <c r="AA607" t="s">
        <v>163</v>
      </c>
      <c r="AB607" t="s">
        <v>33</v>
      </c>
      <c r="AC607" t="s">
        <v>163</v>
      </c>
      <c r="AD607" t="s">
        <v>4</v>
      </c>
      <c r="AE607" t="s">
        <v>2627</v>
      </c>
      <c r="AF607" t="s">
        <v>2628</v>
      </c>
      <c r="AG607" t="s">
        <v>2629</v>
      </c>
      <c r="AH607">
        <v>70115</v>
      </c>
      <c r="AI607">
        <v>4</v>
      </c>
    </row>
    <row r="608" spans="1:35" x14ac:dyDescent="0.35">
      <c r="A608" s="7">
        <v>2020</v>
      </c>
      <c r="B608" s="8">
        <v>11</v>
      </c>
      <c r="C608" s="7">
        <v>2020</v>
      </c>
      <c r="D608" s="7">
        <v>1326701516</v>
      </c>
      <c r="E608" t="s">
        <v>0</v>
      </c>
      <c r="F608" t="s">
        <v>13</v>
      </c>
      <c r="G608" t="s">
        <v>136</v>
      </c>
      <c r="H608" s="7">
        <v>176</v>
      </c>
      <c r="I608" s="1">
        <v>43931</v>
      </c>
      <c r="J608" s="7">
        <v>1936</v>
      </c>
      <c r="K608" t="s">
        <v>28</v>
      </c>
      <c r="L608" t="s">
        <v>1719</v>
      </c>
      <c r="M608" t="s">
        <v>1720</v>
      </c>
      <c r="N608" t="s">
        <v>49</v>
      </c>
      <c r="O608" t="s">
        <v>6</v>
      </c>
      <c r="P608" s="7">
        <v>6</v>
      </c>
      <c r="Q608" s="8">
        <v>11</v>
      </c>
      <c r="R608" t="s">
        <v>75</v>
      </c>
      <c r="S608" t="s">
        <v>76</v>
      </c>
      <c r="T608" t="s">
        <v>9</v>
      </c>
      <c r="U608" t="s">
        <v>1721</v>
      </c>
      <c r="V608">
        <v>-89.994320999999999</v>
      </c>
      <c r="W608">
        <v>30.0171761</v>
      </c>
      <c r="X608" t="s">
        <v>10</v>
      </c>
      <c r="Y608" s="8">
        <v>210557</v>
      </c>
      <c r="Z608" t="s">
        <v>246</v>
      </c>
      <c r="AA608" t="s">
        <v>17</v>
      </c>
      <c r="AB608" t="s">
        <v>33</v>
      </c>
      <c r="AC608" t="s">
        <v>17</v>
      </c>
      <c r="AD608" t="s">
        <v>4</v>
      </c>
      <c r="AE608" t="s">
        <v>2630</v>
      </c>
      <c r="AF608" t="s">
        <v>2631</v>
      </c>
      <c r="AG608" t="s">
        <v>2632</v>
      </c>
      <c r="AH608">
        <v>70126</v>
      </c>
      <c r="AI608">
        <v>4</v>
      </c>
    </row>
    <row r="609" spans="1:35" x14ac:dyDescent="0.35">
      <c r="A609" s="7">
        <v>2020</v>
      </c>
      <c r="B609" s="8">
        <v>12</v>
      </c>
      <c r="C609" s="7">
        <v>2020</v>
      </c>
      <c r="D609" s="7">
        <v>1327021461</v>
      </c>
      <c r="E609" t="s">
        <v>0</v>
      </c>
      <c r="F609" t="s">
        <v>1</v>
      </c>
      <c r="G609" t="s">
        <v>56</v>
      </c>
      <c r="H609" s="7">
        <v>176</v>
      </c>
      <c r="I609" s="1">
        <v>43933</v>
      </c>
      <c r="J609" s="7">
        <v>2112</v>
      </c>
      <c r="K609" t="s">
        <v>28</v>
      </c>
      <c r="L609" t="s">
        <v>1655</v>
      </c>
      <c r="M609" t="s">
        <v>1656</v>
      </c>
      <c r="N609" t="s">
        <v>120</v>
      </c>
      <c r="O609" t="s">
        <v>6</v>
      </c>
      <c r="P609" s="7">
        <v>1</v>
      </c>
      <c r="Q609" s="8">
        <v>12</v>
      </c>
      <c r="R609" t="s">
        <v>35</v>
      </c>
      <c r="S609" t="s">
        <v>36</v>
      </c>
      <c r="T609" t="s">
        <v>9</v>
      </c>
      <c r="U609" t="s">
        <v>1657</v>
      </c>
      <c r="V609">
        <v>-90.062657000000002</v>
      </c>
      <c r="W609">
        <v>30.000722799999998</v>
      </c>
      <c r="X609" t="s">
        <v>10</v>
      </c>
      <c r="Y609" s="8">
        <v>210557</v>
      </c>
      <c r="Z609" t="s">
        <v>246</v>
      </c>
      <c r="AA609" t="s">
        <v>37</v>
      </c>
      <c r="AB609" t="s">
        <v>33</v>
      </c>
      <c r="AC609" t="s">
        <v>37</v>
      </c>
      <c r="AD609" t="s">
        <v>4</v>
      </c>
      <c r="AE609" t="s">
        <v>2633</v>
      </c>
      <c r="AF609" t="s">
        <v>2634</v>
      </c>
      <c r="AG609" t="s">
        <v>2635</v>
      </c>
      <c r="AH609">
        <v>70122</v>
      </c>
      <c r="AI609">
        <v>4</v>
      </c>
    </row>
    <row r="610" spans="1:35" x14ac:dyDescent="0.35">
      <c r="A610" s="7">
        <v>2020</v>
      </c>
      <c r="B610" s="8">
        <v>60</v>
      </c>
      <c r="C610" s="7">
        <v>2020</v>
      </c>
      <c r="D610" s="7">
        <v>1330155962</v>
      </c>
      <c r="E610" t="s">
        <v>0</v>
      </c>
      <c r="F610" t="s">
        <v>1</v>
      </c>
      <c r="G610" t="s">
        <v>136</v>
      </c>
      <c r="H610" s="7">
        <v>176</v>
      </c>
      <c r="I610" s="1">
        <v>43959</v>
      </c>
      <c r="J610" s="7">
        <v>10560</v>
      </c>
      <c r="K610" t="s">
        <v>3</v>
      </c>
      <c r="L610" t="s">
        <v>983</v>
      </c>
      <c r="M610" t="s">
        <v>984</v>
      </c>
      <c r="N610" t="s">
        <v>67</v>
      </c>
      <c r="O610" t="s">
        <v>6</v>
      </c>
      <c r="P610" s="7">
        <v>1</v>
      </c>
      <c r="Q610" s="8">
        <v>60</v>
      </c>
      <c r="R610" t="s">
        <v>93</v>
      </c>
      <c r="S610" t="s">
        <v>94</v>
      </c>
      <c r="T610" t="s">
        <v>9</v>
      </c>
      <c r="U610" t="s">
        <v>985</v>
      </c>
      <c r="V610">
        <v>-90.075711999999996</v>
      </c>
      <c r="W610">
        <v>29.9821691</v>
      </c>
      <c r="X610" t="s">
        <v>10</v>
      </c>
      <c r="Y610" s="8">
        <v>210557</v>
      </c>
      <c r="Z610" t="s">
        <v>246</v>
      </c>
      <c r="AA610" t="s">
        <v>17</v>
      </c>
      <c r="AB610" t="s">
        <v>12</v>
      </c>
      <c r="AC610" t="s">
        <v>17</v>
      </c>
      <c r="AD610" t="s">
        <v>4</v>
      </c>
      <c r="AE610" t="s">
        <v>2633</v>
      </c>
      <c r="AF610" t="s">
        <v>2634</v>
      </c>
      <c r="AG610" t="s">
        <v>2635</v>
      </c>
      <c r="AH610">
        <v>70119</v>
      </c>
      <c r="AI610">
        <v>5</v>
      </c>
    </row>
    <row r="611" spans="1:35" x14ac:dyDescent="0.35">
      <c r="A611" s="7">
        <v>2020</v>
      </c>
      <c r="B611" s="8">
        <v>91</v>
      </c>
      <c r="C611" s="7">
        <v>2020</v>
      </c>
      <c r="D611" s="7">
        <v>1332778700</v>
      </c>
      <c r="E611" t="s">
        <v>0</v>
      </c>
      <c r="F611" t="s">
        <v>13</v>
      </c>
      <c r="G611" t="s">
        <v>2</v>
      </c>
      <c r="H611" s="7">
        <v>177</v>
      </c>
      <c r="I611" s="1">
        <v>43991</v>
      </c>
      <c r="J611" s="7">
        <v>16107</v>
      </c>
      <c r="K611" t="s">
        <v>28</v>
      </c>
      <c r="L611" t="s">
        <v>775</v>
      </c>
      <c r="M611" t="s">
        <v>776</v>
      </c>
      <c r="N611" t="s">
        <v>140</v>
      </c>
      <c r="O611" t="s">
        <v>6</v>
      </c>
      <c r="P611" s="7">
        <v>6</v>
      </c>
      <c r="Q611" s="8">
        <v>91</v>
      </c>
      <c r="R611" t="s">
        <v>80</v>
      </c>
      <c r="S611" t="s">
        <v>81</v>
      </c>
      <c r="T611" t="s">
        <v>9</v>
      </c>
      <c r="U611" t="s">
        <v>777</v>
      </c>
      <c r="V611">
        <v>-90.013063000000002</v>
      </c>
      <c r="W611">
        <v>30.039349699999999</v>
      </c>
      <c r="X611" t="s">
        <v>251</v>
      </c>
      <c r="Y611" s="8">
        <v>210557</v>
      </c>
      <c r="Z611" t="s">
        <v>246</v>
      </c>
      <c r="AA611" t="s">
        <v>17</v>
      </c>
      <c r="AB611" t="s">
        <v>33</v>
      </c>
      <c r="AC611" t="s">
        <v>17</v>
      </c>
      <c r="AD611" t="s">
        <v>4</v>
      </c>
      <c r="AE611" t="s">
        <v>2630</v>
      </c>
      <c r="AF611" t="s">
        <v>2631</v>
      </c>
      <c r="AG611" t="s">
        <v>2632</v>
      </c>
      <c r="AH611">
        <v>70126</v>
      </c>
      <c r="AI611">
        <v>6</v>
      </c>
    </row>
    <row r="612" spans="1:35" x14ac:dyDescent="0.35">
      <c r="A612" s="7">
        <v>2020</v>
      </c>
      <c r="B612" s="8">
        <v>124</v>
      </c>
      <c r="C612" s="7">
        <v>2020</v>
      </c>
      <c r="D612" s="7">
        <v>1328286127</v>
      </c>
      <c r="E612" t="s">
        <v>0</v>
      </c>
      <c r="F612" t="s">
        <v>1</v>
      </c>
      <c r="G612" t="s">
        <v>136</v>
      </c>
      <c r="H612" s="7">
        <v>179</v>
      </c>
      <c r="I612" s="1">
        <v>43939</v>
      </c>
      <c r="J612" s="7">
        <v>22196</v>
      </c>
      <c r="K612" t="s">
        <v>3</v>
      </c>
      <c r="L612" t="s">
        <v>647</v>
      </c>
      <c r="M612" t="s">
        <v>648</v>
      </c>
      <c r="N612" t="s">
        <v>92</v>
      </c>
      <c r="O612" t="s">
        <v>6</v>
      </c>
      <c r="P612" s="7">
        <v>1</v>
      </c>
      <c r="Q612" s="8">
        <v>124</v>
      </c>
      <c r="R612" t="s">
        <v>93</v>
      </c>
      <c r="S612" t="s">
        <v>94</v>
      </c>
      <c r="T612" t="s">
        <v>9</v>
      </c>
      <c r="U612" t="s">
        <v>649</v>
      </c>
      <c r="V612">
        <v>-90.078636000000003</v>
      </c>
      <c r="W612">
        <v>29.9753255</v>
      </c>
      <c r="X612" t="s">
        <v>10</v>
      </c>
      <c r="Y612" s="8">
        <v>210557</v>
      </c>
      <c r="Z612" t="s">
        <v>246</v>
      </c>
      <c r="AA612" t="s">
        <v>17</v>
      </c>
      <c r="AB612" t="s">
        <v>12</v>
      </c>
      <c r="AC612" t="s">
        <v>17</v>
      </c>
      <c r="AD612" t="s">
        <v>4</v>
      </c>
      <c r="AE612" t="s">
        <v>2633</v>
      </c>
      <c r="AF612" t="s">
        <v>2634</v>
      </c>
      <c r="AG612" t="s">
        <v>2635</v>
      </c>
      <c r="AH612">
        <v>70119</v>
      </c>
      <c r="AI612">
        <v>4</v>
      </c>
    </row>
    <row r="613" spans="1:35" x14ac:dyDescent="0.35">
      <c r="A613" s="7">
        <v>2020</v>
      </c>
      <c r="B613" s="8">
        <v>35</v>
      </c>
      <c r="C613" s="7">
        <v>2020</v>
      </c>
      <c r="D613" s="7">
        <v>1332910098</v>
      </c>
      <c r="E613" t="s">
        <v>0</v>
      </c>
      <c r="F613" t="s">
        <v>13</v>
      </c>
      <c r="G613" t="s">
        <v>2</v>
      </c>
      <c r="H613" s="7">
        <v>179</v>
      </c>
      <c r="I613" s="1">
        <v>43992</v>
      </c>
      <c r="J613" s="7">
        <v>6265</v>
      </c>
      <c r="K613" t="s">
        <v>3</v>
      </c>
      <c r="L613" t="s">
        <v>1196</v>
      </c>
      <c r="M613" t="s">
        <v>1197</v>
      </c>
      <c r="N613" t="s">
        <v>14</v>
      </c>
      <c r="O613" t="s">
        <v>6</v>
      </c>
      <c r="P613" s="7">
        <v>6</v>
      </c>
      <c r="Q613" s="8">
        <v>35</v>
      </c>
      <c r="R613" t="s">
        <v>80</v>
      </c>
      <c r="S613" t="s">
        <v>81</v>
      </c>
      <c r="T613" t="s">
        <v>9</v>
      </c>
      <c r="U613" t="s">
        <v>339</v>
      </c>
      <c r="V613">
        <v>-89.971519000000001</v>
      </c>
      <c r="W613">
        <v>30.049686699999999</v>
      </c>
      <c r="X613" t="s">
        <v>251</v>
      </c>
      <c r="Y613" s="8">
        <v>210557</v>
      </c>
      <c r="Z613" t="s">
        <v>246</v>
      </c>
      <c r="AA613" t="s">
        <v>17</v>
      </c>
      <c r="AB613" t="s">
        <v>12</v>
      </c>
      <c r="AC613" t="s">
        <v>17</v>
      </c>
      <c r="AD613" t="s">
        <v>4</v>
      </c>
      <c r="AE613" t="s">
        <v>2630</v>
      </c>
      <c r="AF613" t="s">
        <v>2631</v>
      </c>
      <c r="AG613" t="s">
        <v>2632</v>
      </c>
      <c r="AH613">
        <v>70128</v>
      </c>
      <c r="AI613">
        <v>6</v>
      </c>
    </row>
    <row r="614" spans="1:35" x14ac:dyDescent="0.35">
      <c r="A614" s="7">
        <v>2020</v>
      </c>
      <c r="B614" s="8">
        <v>1</v>
      </c>
      <c r="C614" s="7">
        <v>2020</v>
      </c>
      <c r="D614" s="7">
        <v>1332984099</v>
      </c>
      <c r="E614" t="s">
        <v>0</v>
      </c>
      <c r="F614" t="s">
        <v>13</v>
      </c>
      <c r="G614" t="s">
        <v>2</v>
      </c>
      <c r="H614" s="7">
        <v>179</v>
      </c>
      <c r="I614" s="1">
        <v>43994</v>
      </c>
      <c r="J614" s="7">
        <v>179</v>
      </c>
      <c r="K614" t="s">
        <v>28</v>
      </c>
      <c r="L614" t="s">
        <v>2598</v>
      </c>
      <c r="M614" t="s">
        <v>2599</v>
      </c>
      <c r="N614" t="s">
        <v>88</v>
      </c>
      <c r="O614" t="s">
        <v>6</v>
      </c>
      <c r="P614" s="7">
        <v>6</v>
      </c>
      <c r="Q614" s="8">
        <v>1</v>
      </c>
      <c r="R614" t="s">
        <v>30</v>
      </c>
      <c r="S614" t="s">
        <v>31</v>
      </c>
      <c r="T614" t="s">
        <v>9</v>
      </c>
      <c r="U614" t="s">
        <v>2600</v>
      </c>
      <c r="V614">
        <v>-90.009510000000006</v>
      </c>
      <c r="W614">
        <v>29.972913800000001</v>
      </c>
      <c r="X614" t="s">
        <v>251</v>
      </c>
      <c r="Y614" s="8">
        <v>210557</v>
      </c>
      <c r="Z614" t="s">
        <v>246</v>
      </c>
      <c r="AA614" t="s">
        <v>32</v>
      </c>
      <c r="AB614" t="s">
        <v>33</v>
      </c>
      <c r="AC614" t="s">
        <v>32</v>
      </c>
      <c r="AD614" t="s">
        <v>4</v>
      </c>
      <c r="AE614" t="s">
        <v>2630</v>
      </c>
      <c r="AF614" t="s">
        <v>2631</v>
      </c>
      <c r="AG614" t="s">
        <v>2632</v>
      </c>
      <c r="AH614">
        <v>70117</v>
      </c>
      <c r="AI614">
        <v>6</v>
      </c>
    </row>
    <row r="615" spans="1:35" x14ac:dyDescent="0.35">
      <c r="A615" s="7">
        <v>2020</v>
      </c>
      <c r="B615" s="8">
        <v>9</v>
      </c>
      <c r="C615" s="7">
        <v>2020</v>
      </c>
      <c r="D615" s="7">
        <v>1333011431</v>
      </c>
      <c r="E615" t="s">
        <v>0</v>
      </c>
      <c r="F615" t="s">
        <v>13</v>
      </c>
      <c r="G615" t="s">
        <v>2</v>
      </c>
      <c r="H615" s="7">
        <v>179</v>
      </c>
      <c r="I615" s="1">
        <v>43995</v>
      </c>
      <c r="J615" s="7">
        <v>1611</v>
      </c>
      <c r="K615" t="s">
        <v>3</v>
      </c>
      <c r="L615" t="s">
        <v>1887</v>
      </c>
      <c r="M615" t="s">
        <v>1888</v>
      </c>
      <c r="N615" t="s">
        <v>208</v>
      </c>
      <c r="O615" t="s">
        <v>6</v>
      </c>
      <c r="P615" s="7">
        <v>6</v>
      </c>
      <c r="Q615" s="8">
        <v>9</v>
      </c>
      <c r="R615" t="s">
        <v>132</v>
      </c>
      <c r="S615" t="s">
        <v>133</v>
      </c>
      <c r="T615" t="s">
        <v>9</v>
      </c>
      <c r="U615" t="s">
        <v>1889</v>
      </c>
      <c r="V615">
        <v>-90.007205999999996</v>
      </c>
      <c r="W615">
        <v>29.974491499999999</v>
      </c>
      <c r="X615" t="s">
        <v>251</v>
      </c>
      <c r="Y615" s="8">
        <v>210557</v>
      </c>
      <c r="Z615" t="s">
        <v>246</v>
      </c>
      <c r="AA615" t="s">
        <v>37</v>
      </c>
      <c r="AB615" t="s">
        <v>12</v>
      </c>
      <c r="AC615" t="s">
        <v>37</v>
      </c>
      <c r="AD615" t="s">
        <v>4</v>
      </c>
      <c r="AE615" t="s">
        <v>2630</v>
      </c>
      <c r="AF615" t="s">
        <v>2631</v>
      </c>
      <c r="AG615" t="s">
        <v>2632</v>
      </c>
      <c r="AH615">
        <v>70117</v>
      </c>
      <c r="AI615">
        <v>6</v>
      </c>
    </row>
    <row r="616" spans="1:35" x14ac:dyDescent="0.35">
      <c r="A616" s="7">
        <v>2020</v>
      </c>
      <c r="B616" s="8">
        <v>15</v>
      </c>
      <c r="C616" s="7">
        <v>2020</v>
      </c>
      <c r="D616" s="7">
        <v>1333708534</v>
      </c>
      <c r="E616" t="s">
        <v>0</v>
      </c>
      <c r="F616" t="s">
        <v>13</v>
      </c>
      <c r="G616" t="s">
        <v>2</v>
      </c>
      <c r="H616" s="7">
        <v>179</v>
      </c>
      <c r="I616" s="1">
        <v>44007</v>
      </c>
      <c r="J616" s="7">
        <v>2685</v>
      </c>
      <c r="K616" t="s">
        <v>24</v>
      </c>
      <c r="L616" t="s">
        <v>1567</v>
      </c>
      <c r="M616" t="s">
        <v>1568</v>
      </c>
      <c r="N616" t="s">
        <v>123</v>
      </c>
      <c r="O616" t="s">
        <v>6</v>
      </c>
      <c r="P616" s="7">
        <v>6</v>
      </c>
      <c r="Q616" s="8">
        <v>15</v>
      </c>
      <c r="R616" t="s">
        <v>19</v>
      </c>
      <c r="S616" t="s">
        <v>20</v>
      </c>
      <c r="T616" t="s">
        <v>9</v>
      </c>
      <c r="U616" t="s">
        <v>1569</v>
      </c>
      <c r="V616">
        <v>-90.047556</v>
      </c>
      <c r="W616">
        <v>30.006072400000001</v>
      </c>
      <c r="X616" t="s">
        <v>251</v>
      </c>
      <c r="Y616" s="8">
        <v>210557</v>
      </c>
      <c r="Z616" t="s">
        <v>246</v>
      </c>
      <c r="AA616" t="s">
        <v>17</v>
      </c>
      <c r="AB616" t="s">
        <v>27</v>
      </c>
      <c r="AC616" t="s">
        <v>17</v>
      </c>
      <c r="AD616" t="s">
        <v>4</v>
      </c>
      <c r="AE616" t="s">
        <v>2633</v>
      </c>
      <c r="AF616" t="s">
        <v>2634</v>
      </c>
      <c r="AG616" t="s">
        <v>2635</v>
      </c>
      <c r="AH616">
        <v>70122</v>
      </c>
      <c r="AI616">
        <v>6</v>
      </c>
    </row>
    <row r="617" spans="1:35" x14ac:dyDescent="0.35">
      <c r="A617" s="7">
        <v>2020</v>
      </c>
      <c r="B617" s="8">
        <v>376</v>
      </c>
      <c r="C617" s="7">
        <v>2020</v>
      </c>
      <c r="D617" s="7">
        <v>1333929364</v>
      </c>
      <c r="E617" t="s">
        <v>0</v>
      </c>
      <c r="F617" t="s">
        <v>13</v>
      </c>
      <c r="G617" t="s">
        <v>2</v>
      </c>
      <c r="H617" s="7">
        <v>179</v>
      </c>
      <c r="I617" s="1">
        <v>44009</v>
      </c>
      <c r="J617" s="7">
        <v>67304</v>
      </c>
      <c r="K617" t="s">
        <v>3</v>
      </c>
      <c r="L617" t="s">
        <v>428</v>
      </c>
      <c r="M617" t="s">
        <v>429</v>
      </c>
      <c r="N617" t="s">
        <v>73</v>
      </c>
      <c r="O617" t="s">
        <v>6</v>
      </c>
      <c r="P617" s="7">
        <v>6</v>
      </c>
      <c r="Q617" s="8">
        <v>376</v>
      </c>
      <c r="R617" t="s">
        <v>396</v>
      </c>
      <c r="S617" t="s">
        <v>397</v>
      </c>
      <c r="T617" t="s">
        <v>9</v>
      </c>
      <c r="U617" t="s">
        <v>430</v>
      </c>
      <c r="V617">
        <v>-97.075810000000004</v>
      </c>
      <c r="W617">
        <v>27.906607300000001</v>
      </c>
      <c r="X617" t="s">
        <v>251</v>
      </c>
      <c r="Y617" s="8">
        <v>210557</v>
      </c>
      <c r="Z617" t="s">
        <v>246</v>
      </c>
      <c r="AA617" t="s">
        <v>32</v>
      </c>
      <c r="AB617" t="s">
        <v>12</v>
      </c>
      <c r="AC617" t="s">
        <v>32</v>
      </c>
      <c r="AD617" t="s">
        <v>4</v>
      </c>
      <c r="AE617" t="s">
        <v>2630</v>
      </c>
      <c r="AF617" t="s">
        <v>2631</v>
      </c>
      <c r="AG617" t="s">
        <v>2632</v>
      </c>
      <c r="AH617">
        <v>70127</v>
      </c>
      <c r="AI617">
        <v>6</v>
      </c>
    </row>
    <row r="618" spans="1:35" x14ac:dyDescent="0.35">
      <c r="A618" s="7">
        <v>2020</v>
      </c>
      <c r="B618" s="8">
        <v>76</v>
      </c>
      <c r="C618" s="7">
        <v>2020</v>
      </c>
      <c r="D618" s="7">
        <v>1331065683</v>
      </c>
      <c r="E618" t="s">
        <v>0</v>
      </c>
      <c r="F618" t="s">
        <v>13</v>
      </c>
      <c r="G618" t="s">
        <v>2</v>
      </c>
      <c r="H618" s="7">
        <v>180</v>
      </c>
      <c r="I618" s="1">
        <v>43972</v>
      </c>
      <c r="J618" s="7">
        <v>13680</v>
      </c>
      <c r="K618" t="s">
        <v>3</v>
      </c>
      <c r="L618" t="s">
        <v>839</v>
      </c>
      <c r="M618" t="s">
        <v>840</v>
      </c>
      <c r="N618" t="s">
        <v>200</v>
      </c>
      <c r="O618" t="s">
        <v>6</v>
      </c>
      <c r="P618" s="7">
        <v>6</v>
      </c>
      <c r="Q618" s="8">
        <v>76</v>
      </c>
      <c r="R618" t="s">
        <v>138</v>
      </c>
      <c r="S618" t="s">
        <v>139</v>
      </c>
      <c r="T618" t="s">
        <v>9</v>
      </c>
      <c r="U618" t="s">
        <v>841</v>
      </c>
      <c r="V618">
        <v>-89.994290000000007</v>
      </c>
      <c r="W618">
        <v>30.0209619</v>
      </c>
      <c r="X618" t="s">
        <v>10</v>
      </c>
      <c r="Y618" s="8">
        <v>210557</v>
      </c>
      <c r="Z618" t="s">
        <v>246</v>
      </c>
      <c r="AA618" t="s">
        <v>40</v>
      </c>
      <c r="AB618" t="s">
        <v>12</v>
      </c>
      <c r="AC618" t="s">
        <v>40</v>
      </c>
      <c r="AD618" t="s">
        <v>4</v>
      </c>
      <c r="AE618" t="s">
        <v>2630</v>
      </c>
      <c r="AF618" t="s">
        <v>2631</v>
      </c>
      <c r="AG618" t="s">
        <v>2632</v>
      </c>
      <c r="AH618">
        <v>70126</v>
      </c>
      <c r="AI618">
        <v>5</v>
      </c>
    </row>
    <row r="619" spans="1:35" x14ac:dyDescent="0.35">
      <c r="A619" s="7">
        <v>2020</v>
      </c>
      <c r="B619" s="8">
        <v>914</v>
      </c>
      <c r="C619" s="7">
        <v>2020</v>
      </c>
      <c r="D619" s="7">
        <v>1328243630</v>
      </c>
      <c r="E619" t="s">
        <v>0</v>
      </c>
      <c r="F619" t="s">
        <v>1</v>
      </c>
      <c r="G619" t="s">
        <v>136</v>
      </c>
      <c r="H619" s="7">
        <v>181</v>
      </c>
      <c r="I619" s="1">
        <v>43939</v>
      </c>
      <c r="J619" s="7">
        <v>165434</v>
      </c>
      <c r="K619" t="s">
        <v>259</v>
      </c>
      <c r="L619" t="s">
        <v>325</v>
      </c>
      <c r="M619" t="s">
        <v>326</v>
      </c>
      <c r="N619" t="s">
        <v>145</v>
      </c>
      <c r="O619" t="s">
        <v>6</v>
      </c>
      <c r="P619" s="7">
        <v>1</v>
      </c>
      <c r="Q619" s="8">
        <v>914</v>
      </c>
      <c r="R619" t="s">
        <v>93</v>
      </c>
      <c r="S619" t="s">
        <v>94</v>
      </c>
      <c r="T619" t="s">
        <v>9</v>
      </c>
      <c r="U619" t="s">
        <v>327</v>
      </c>
      <c r="V619">
        <v>-90.096519999999998</v>
      </c>
      <c r="W619">
        <v>29.923170899999999</v>
      </c>
      <c r="X619" t="s">
        <v>10</v>
      </c>
      <c r="Y619" s="8">
        <v>210557</v>
      </c>
      <c r="Z619" t="s">
        <v>246</v>
      </c>
      <c r="AA619" t="s">
        <v>17</v>
      </c>
      <c r="AB619" t="s">
        <v>263</v>
      </c>
      <c r="AC619" t="s">
        <v>17</v>
      </c>
      <c r="AD619" t="s">
        <v>4</v>
      </c>
      <c r="AE619" t="s">
        <v>2627</v>
      </c>
      <c r="AF619" t="s">
        <v>2628</v>
      </c>
      <c r="AG619" t="s">
        <v>2629</v>
      </c>
      <c r="AH619">
        <v>70115</v>
      </c>
      <c r="AI619">
        <v>4</v>
      </c>
    </row>
    <row r="620" spans="1:35" x14ac:dyDescent="0.35">
      <c r="A620" s="7">
        <v>2020</v>
      </c>
      <c r="B620" s="8">
        <v>119</v>
      </c>
      <c r="C620" s="7">
        <v>2020</v>
      </c>
      <c r="D620" s="7">
        <v>1329824949</v>
      </c>
      <c r="E620" t="s">
        <v>0</v>
      </c>
      <c r="F620" t="s">
        <v>1</v>
      </c>
      <c r="G620" t="s">
        <v>2</v>
      </c>
      <c r="H620" s="7">
        <v>181</v>
      </c>
      <c r="I620" s="1">
        <v>43955</v>
      </c>
      <c r="J620" s="7">
        <v>21539</v>
      </c>
      <c r="K620" t="s">
        <v>3</v>
      </c>
      <c r="L620" t="s">
        <v>669</v>
      </c>
      <c r="M620" t="s">
        <v>670</v>
      </c>
      <c r="N620" t="s">
        <v>671</v>
      </c>
      <c r="O620" t="s">
        <v>6</v>
      </c>
      <c r="P620" s="7">
        <v>1</v>
      </c>
      <c r="Q620" s="8">
        <v>119</v>
      </c>
      <c r="R620" t="s">
        <v>38</v>
      </c>
      <c r="S620" t="s">
        <v>39</v>
      </c>
      <c r="T620" t="s">
        <v>9</v>
      </c>
      <c r="U620" t="s">
        <v>672</v>
      </c>
      <c r="V620">
        <v>-90.109451000000007</v>
      </c>
      <c r="W620">
        <v>29.94726</v>
      </c>
      <c r="X620" t="s">
        <v>10</v>
      </c>
      <c r="Y620" s="8">
        <v>210557</v>
      </c>
      <c r="Z620" t="s">
        <v>246</v>
      </c>
      <c r="AA620" t="s">
        <v>40</v>
      </c>
      <c r="AB620" t="s">
        <v>12</v>
      </c>
      <c r="AC620" t="s">
        <v>39</v>
      </c>
      <c r="AD620" t="s">
        <v>4</v>
      </c>
      <c r="AE620" t="s">
        <v>2636</v>
      </c>
      <c r="AF620" t="s">
        <v>2637</v>
      </c>
      <c r="AG620" t="s">
        <v>2638</v>
      </c>
      <c r="AH620">
        <v>70125</v>
      </c>
      <c r="AI620">
        <v>5</v>
      </c>
    </row>
    <row r="621" spans="1:35" x14ac:dyDescent="0.35">
      <c r="A621" s="7">
        <v>2020</v>
      </c>
      <c r="B621" s="8">
        <v>114</v>
      </c>
      <c r="C621" s="7">
        <v>2020</v>
      </c>
      <c r="D621" s="7">
        <v>1332793735</v>
      </c>
      <c r="E621" t="s">
        <v>0</v>
      </c>
      <c r="F621" t="s">
        <v>1</v>
      </c>
      <c r="G621" t="s">
        <v>2</v>
      </c>
      <c r="H621" s="7">
        <v>181</v>
      </c>
      <c r="I621" s="1">
        <v>43991</v>
      </c>
      <c r="J621" s="7">
        <v>20634</v>
      </c>
      <c r="K621" t="s">
        <v>3</v>
      </c>
      <c r="L621" t="s">
        <v>690</v>
      </c>
      <c r="M621" t="s">
        <v>691</v>
      </c>
      <c r="N621" t="s">
        <v>117</v>
      </c>
      <c r="O621" t="s">
        <v>6</v>
      </c>
      <c r="P621" s="7">
        <v>1</v>
      </c>
      <c r="Q621" s="8">
        <v>114</v>
      </c>
      <c r="R621" t="s">
        <v>63</v>
      </c>
      <c r="S621" t="s">
        <v>64</v>
      </c>
      <c r="T621" t="s">
        <v>9</v>
      </c>
      <c r="U621" t="s">
        <v>23</v>
      </c>
      <c r="V621">
        <v>-90.072174000000004</v>
      </c>
      <c r="W621">
        <v>29.977106500000001</v>
      </c>
      <c r="X621" t="s">
        <v>251</v>
      </c>
      <c r="Y621" s="8">
        <v>210557</v>
      </c>
      <c r="Z621" t="s">
        <v>246</v>
      </c>
      <c r="AA621" t="s">
        <v>64</v>
      </c>
      <c r="AB621" t="s">
        <v>12</v>
      </c>
      <c r="AC621" t="s">
        <v>64</v>
      </c>
      <c r="AD621" t="s">
        <v>4</v>
      </c>
      <c r="AE621" t="s">
        <v>2633</v>
      </c>
      <c r="AF621" t="s">
        <v>2634</v>
      </c>
      <c r="AG621" t="s">
        <v>2635</v>
      </c>
      <c r="AH621">
        <v>70119</v>
      </c>
      <c r="AI621">
        <v>6</v>
      </c>
    </row>
    <row r="622" spans="1:35" x14ac:dyDescent="0.35">
      <c r="A622" s="7">
        <v>2020</v>
      </c>
      <c r="B622" s="8">
        <v>6</v>
      </c>
      <c r="C622" s="7">
        <v>2020</v>
      </c>
      <c r="D622" s="7">
        <v>1333764141</v>
      </c>
      <c r="E622" t="s">
        <v>0</v>
      </c>
      <c r="F622" t="s">
        <v>1</v>
      </c>
      <c r="G622" t="s">
        <v>2</v>
      </c>
      <c r="H622" s="7">
        <v>181</v>
      </c>
      <c r="I622" s="1">
        <v>44007</v>
      </c>
      <c r="J622" s="7">
        <v>1086</v>
      </c>
      <c r="K622" t="s">
        <v>24</v>
      </c>
      <c r="L622" t="s">
        <v>2107</v>
      </c>
      <c r="M622" t="s">
        <v>2108</v>
      </c>
      <c r="N622" t="s">
        <v>352</v>
      </c>
      <c r="O622" t="s">
        <v>6</v>
      </c>
      <c r="P622" s="7">
        <v>1</v>
      </c>
      <c r="Q622" s="8">
        <v>6</v>
      </c>
      <c r="R622" t="s">
        <v>19</v>
      </c>
      <c r="S622" t="s">
        <v>20</v>
      </c>
      <c r="T622" t="s">
        <v>9</v>
      </c>
      <c r="U622" t="s">
        <v>2109</v>
      </c>
      <c r="V622">
        <v>-90.069968000000003</v>
      </c>
      <c r="W622">
        <v>29.938715500000001</v>
      </c>
      <c r="X622" t="s">
        <v>251</v>
      </c>
      <c r="Y622" s="8">
        <v>210557</v>
      </c>
      <c r="Z622" t="s">
        <v>246</v>
      </c>
      <c r="AA622" t="s">
        <v>17</v>
      </c>
      <c r="AB622" t="s">
        <v>27</v>
      </c>
      <c r="AC622" t="s">
        <v>17</v>
      </c>
      <c r="AD622" t="s">
        <v>4</v>
      </c>
      <c r="AE622" t="s">
        <v>2627</v>
      </c>
      <c r="AF622" t="s">
        <v>2628</v>
      </c>
      <c r="AG622" t="s">
        <v>2629</v>
      </c>
      <c r="AH622">
        <v>70130</v>
      </c>
      <c r="AI622">
        <v>6</v>
      </c>
    </row>
    <row r="623" spans="1:35" x14ac:dyDescent="0.35">
      <c r="A623" s="7">
        <v>2020</v>
      </c>
      <c r="B623" s="8">
        <v>24</v>
      </c>
      <c r="C623" s="7">
        <v>2020</v>
      </c>
      <c r="D623" s="7">
        <v>1323314806</v>
      </c>
      <c r="E623" t="s">
        <v>0</v>
      </c>
      <c r="F623" t="s">
        <v>1</v>
      </c>
      <c r="G623" t="s">
        <v>2</v>
      </c>
      <c r="H623" s="7">
        <v>182</v>
      </c>
      <c r="I623" s="1">
        <v>43859</v>
      </c>
      <c r="J623" s="7">
        <v>4368</v>
      </c>
      <c r="K623" t="s">
        <v>28</v>
      </c>
      <c r="L623" t="s">
        <v>1335</v>
      </c>
      <c r="M623" t="s">
        <v>1336</v>
      </c>
      <c r="N623" t="s">
        <v>243</v>
      </c>
      <c r="O623" t="s">
        <v>6</v>
      </c>
      <c r="P623" s="7">
        <v>1</v>
      </c>
      <c r="Q623" s="8">
        <v>24</v>
      </c>
      <c r="R623" t="s">
        <v>86</v>
      </c>
      <c r="S623" t="s">
        <v>87</v>
      </c>
      <c r="T623" t="s">
        <v>9</v>
      </c>
      <c r="U623" t="s">
        <v>1337</v>
      </c>
      <c r="V623">
        <v>-90.075834999999998</v>
      </c>
      <c r="W623">
        <v>29.923216499999999</v>
      </c>
      <c r="X623" t="s">
        <v>10</v>
      </c>
      <c r="Y623" s="8">
        <v>210557</v>
      </c>
      <c r="Z623" t="s">
        <v>246</v>
      </c>
      <c r="AA623" t="s">
        <v>40</v>
      </c>
      <c r="AB623" t="s">
        <v>33</v>
      </c>
      <c r="AC623" t="s">
        <v>40</v>
      </c>
      <c r="AD623" t="s">
        <v>4</v>
      </c>
      <c r="AE623" t="s">
        <v>2627</v>
      </c>
      <c r="AF623" t="s">
        <v>2628</v>
      </c>
      <c r="AG623" t="s">
        <v>2629</v>
      </c>
      <c r="AH623">
        <v>70130</v>
      </c>
      <c r="AI623">
        <v>1</v>
      </c>
    </row>
    <row r="624" spans="1:35" x14ac:dyDescent="0.35">
      <c r="A624" s="7">
        <v>2020</v>
      </c>
      <c r="B624" s="8">
        <v>117</v>
      </c>
      <c r="C624" s="7">
        <v>2020</v>
      </c>
      <c r="D624" s="7">
        <v>1333309416</v>
      </c>
      <c r="E624" t="s">
        <v>0</v>
      </c>
      <c r="F624" t="s">
        <v>13</v>
      </c>
      <c r="G624" t="s">
        <v>2</v>
      </c>
      <c r="H624" s="7">
        <v>182</v>
      </c>
      <c r="I624" s="1">
        <v>44002</v>
      </c>
      <c r="J624" s="7">
        <v>21294</v>
      </c>
      <c r="K624" t="s">
        <v>3</v>
      </c>
      <c r="L624" t="s">
        <v>674</v>
      </c>
      <c r="M624" t="s">
        <v>675</v>
      </c>
      <c r="N624" t="s">
        <v>29</v>
      </c>
      <c r="O624" t="s">
        <v>6</v>
      </c>
      <c r="P624" s="7">
        <v>6</v>
      </c>
      <c r="Q624" s="8">
        <v>117</v>
      </c>
      <c r="R624" t="s">
        <v>30</v>
      </c>
      <c r="S624" t="s">
        <v>31</v>
      </c>
      <c r="T624" t="s">
        <v>9</v>
      </c>
      <c r="U624" t="s">
        <v>676</v>
      </c>
      <c r="V624">
        <v>-90.044517999999997</v>
      </c>
      <c r="W624">
        <v>30.0110004</v>
      </c>
      <c r="X624" t="s">
        <v>251</v>
      </c>
      <c r="Y624" s="8">
        <v>210557</v>
      </c>
      <c r="Z624" t="s">
        <v>246</v>
      </c>
      <c r="AA624" t="s">
        <v>32</v>
      </c>
      <c r="AB624" t="s">
        <v>12</v>
      </c>
      <c r="AC624" t="s">
        <v>32</v>
      </c>
      <c r="AD624" t="s">
        <v>4</v>
      </c>
      <c r="AE624" t="s">
        <v>2633</v>
      </c>
      <c r="AF624" t="s">
        <v>2634</v>
      </c>
      <c r="AG624" t="s">
        <v>2635</v>
      </c>
      <c r="AH624">
        <v>70126</v>
      </c>
      <c r="AI624">
        <v>6</v>
      </c>
    </row>
    <row r="625" spans="1:35" x14ac:dyDescent="0.35">
      <c r="A625" s="7">
        <v>2020</v>
      </c>
      <c r="B625" s="8">
        <v>18</v>
      </c>
      <c r="C625" s="7">
        <v>2020</v>
      </c>
      <c r="D625" s="7">
        <v>1325327776</v>
      </c>
      <c r="E625" t="s">
        <v>0</v>
      </c>
      <c r="F625" t="s">
        <v>1</v>
      </c>
      <c r="G625" t="s">
        <v>2</v>
      </c>
      <c r="H625" s="7">
        <v>183</v>
      </c>
      <c r="I625" s="1">
        <v>43902</v>
      </c>
      <c r="J625" s="7">
        <v>3294</v>
      </c>
      <c r="K625" t="s">
        <v>28</v>
      </c>
      <c r="L625" t="s">
        <v>1468</v>
      </c>
      <c r="M625" t="s">
        <v>1469</v>
      </c>
      <c r="N625" t="s">
        <v>828</v>
      </c>
      <c r="O625" t="s">
        <v>6</v>
      </c>
      <c r="P625" s="7">
        <v>1</v>
      </c>
      <c r="Q625" s="8">
        <v>18</v>
      </c>
      <c r="R625" t="s">
        <v>35</v>
      </c>
      <c r="S625" t="s">
        <v>36</v>
      </c>
      <c r="T625" t="s">
        <v>9</v>
      </c>
      <c r="U625" t="s">
        <v>1470</v>
      </c>
      <c r="V625">
        <v>-90.075468000000001</v>
      </c>
      <c r="W625">
        <v>29.929811699999998</v>
      </c>
      <c r="X625" t="s">
        <v>10</v>
      </c>
      <c r="Y625" s="8">
        <v>210557</v>
      </c>
      <c r="Z625" t="s">
        <v>246</v>
      </c>
      <c r="AA625" t="s">
        <v>37</v>
      </c>
      <c r="AB625" t="s">
        <v>33</v>
      </c>
      <c r="AC625" t="s">
        <v>37</v>
      </c>
      <c r="AD625" t="s">
        <v>4</v>
      </c>
      <c r="AE625" t="s">
        <v>2627</v>
      </c>
      <c r="AF625" t="s">
        <v>2628</v>
      </c>
      <c r="AG625" t="s">
        <v>2629</v>
      </c>
      <c r="AH625">
        <v>70130</v>
      </c>
      <c r="AI625">
        <v>3</v>
      </c>
    </row>
    <row r="626" spans="1:35" x14ac:dyDescent="0.35">
      <c r="A626" s="7">
        <v>2020</v>
      </c>
      <c r="B626" s="8">
        <v>96</v>
      </c>
      <c r="C626" s="7">
        <v>2020</v>
      </c>
      <c r="D626" s="7">
        <v>1324527282</v>
      </c>
      <c r="E626" t="s">
        <v>0</v>
      </c>
      <c r="F626" t="s">
        <v>1</v>
      </c>
      <c r="G626" t="s">
        <v>2</v>
      </c>
      <c r="H626" s="7">
        <v>184</v>
      </c>
      <c r="I626" s="1">
        <v>43887</v>
      </c>
      <c r="J626" s="7">
        <v>17664</v>
      </c>
      <c r="K626" t="s">
        <v>194</v>
      </c>
      <c r="L626" t="s">
        <v>757</v>
      </c>
      <c r="M626" t="s">
        <v>757</v>
      </c>
      <c r="N626" t="s">
        <v>79</v>
      </c>
      <c r="O626" t="s">
        <v>6</v>
      </c>
      <c r="P626" s="7">
        <v>1</v>
      </c>
      <c r="Q626" s="8">
        <v>96</v>
      </c>
      <c r="R626" t="s">
        <v>63</v>
      </c>
      <c r="S626" t="s">
        <v>64</v>
      </c>
      <c r="T626" t="s">
        <v>9</v>
      </c>
      <c r="U626" t="s">
        <v>758</v>
      </c>
      <c r="V626">
        <v>-90.099633999999995</v>
      </c>
      <c r="W626">
        <v>29.922943100000001</v>
      </c>
      <c r="X626" t="s">
        <v>10</v>
      </c>
      <c r="Y626" s="8">
        <v>210557</v>
      </c>
      <c r="Z626" t="s">
        <v>246</v>
      </c>
      <c r="AA626" t="s">
        <v>64</v>
      </c>
      <c r="AB626" t="s">
        <v>195</v>
      </c>
      <c r="AC626" t="s">
        <v>64</v>
      </c>
      <c r="AD626" t="s">
        <v>4</v>
      </c>
      <c r="AE626" t="s">
        <v>2627</v>
      </c>
      <c r="AF626" t="s">
        <v>2628</v>
      </c>
      <c r="AG626" t="s">
        <v>2629</v>
      </c>
      <c r="AH626">
        <v>70115</v>
      </c>
      <c r="AI626">
        <v>2</v>
      </c>
    </row>
    <row r="627" spans="1:35" x14ac:dyDescent="0.35">
      <c r="A627" s="7">
        <v>2020</v>
      </c>
      <c r="B627" s="8">
        <v>6</v>
      </c>
      <c r="C627" s="7">
        <v>2020</v>
      </c>
      <c r="D627" s="7">
        <v>1324616559</v>
      </c>
      <c r="E627" t="s">
        <v>0</v>
      </c>
      <c r="F627" t="s">
        <v>13</v>
      </c>
      <c r="G627" t="s">
        <v>2</v>
      </c>
      <c r="H627" s="7">
        <v>184</v>
      </c>
      <c r="I627" s="1">
        <v>43888</v>
      </c>
      <c r="J627" s="7">
        <v>1104</v>
      </c>
      <c r="K627" t="s">
        <v>28</v>
      </c>
      <c r="L627" t="s">
        <v>2048</v>
      </c>
      <c r="M627" t="s">
        <v>2049</v>
      </c>
      <c r="N627" t="s">
        <v>46</v>
      </c>
      <c r="O627" t="s">
        <v>6</v>
      </c>
      <c r="P627" s="7">
        <v>6</v>
      </c>
      <c r="Q627" s="8">
        <v>6</v>
      </c>
      <c r="R627" t="s">
        <v>63</v>
      </c>
      <c r="S627" t="s">
        <v>64</v>
      </c>
      <c r="T627" t="s">
        <v>9</v>
      </c>
      <c r="U627" t="s">
        <v>64</v>
      </c>
      <c r="V627">
        <v>-90.038162</v>
      </c>
      <c r="W627">
        <v>29.967222799999998</v>
      </c>
      <c r="X627" t="s">
        <v>10</v>
      </c>
      <c r="Y627" s="8">
        <v>210557</v>
      </c>
      <c r="Z627" t="s">
        <v>246</v>
      </c>
      <c r="AA627" t="s">
        <v>64</v>
      </c>
      <c r="AB627" t="s">
        <v>33</v>
      </c>
      <c r="AC627" t="s">
        <v>64</v>
      </c>
      <c r="AD627" t="s">
        <v>4</v>
      </c>
      <c r="AE627" t="s">
        <v>2639</v>
      </c>
      <c r="AF627" t="s">
        <v>2640</v>
      </c>
      <c r="AG627" t="s">
        <v>2641</v>
      </c>
      <c r="AH627">
        <v>70117</v>
      </c>
      <c r="AI627">
        <v>2</v>
      </c>
    </row>
    <row r="628" spans="1:35" x14ac:dyDescent="0.35">
      <c r="A628" s="7">
        <v>2020</v>
      </c>
      <c r="B628" s="8">
        <v>3</v>
      </c>
      <c r="C628" s="7">
        <v>2020</v>
      </c>
      <c r="D628" s="7">
        <v>1324727607</v>
      </c>
      <c r="E628" t="s">
        <v>0</v>
      </c>
      <c r="F628" t="s">
        <v>1</v>
      </c>
      <c r="G628" t="s">
        <v>2</v>
      </c>
      <c r="H628" s="7">
        <v>184</v>
      </c>
      <c r="I628" s="1">
        <v>43891</v>
      </c>
      <c r="J628" s="7">
        <v>552</v>
      </c>
      <c r="K628" t="s">
        <v>3</v>
      </c>
      <c r="L628" t="s">
        <v>2301</v>
      </c>
      <c r="M628" t="s">
        <v>2302</v>
      </c>
      <c r="N628" t="s">
        <v>454</v>
      </c>
      <c r="O628" t="s">
        <v>6</v>
      </c>
      <c r="P628" s="7">
        <v>1</v>
      </c>
      <c r="Q628" s="8">
        <v>3</v>
      </c>
      <c r="R628" t="s">
        <v>63</v>
      </c>
      <c r="S628" t="s">
        <v>64</v>
      </c>
      <c r="T628" t="s">
        <v>9</v>
      </c>
      <c r="U628" t="s">
        <v>64</v>
      </c>
      <c r="V628">
        <v>-90.068002000000007</v>
      </c>
      <c r="W628">
        <v>29.932418699999999</v>
      </c>
      <c r="X628" t="s">
        <v>10</v>
      </c>
      <c r="Y628" s="8">
        <v>210557</v>
      </c>
      <c r="Z628" t="s">
        <v>246</v>
      </c>
      <c r="AA628" t="s">
        <v>64</v>
      </c>
      <c r="AB628" t="s">
        <v>12</v>
      </c>
      <c r="AC628" t="s">
        <v>64</v>
      </c>
      <c r="AD628" t="s">
        <v>4</v>
      </c>
      <c r="AE628" t="s">
        <v>2627</v>
      </c>
      <c r="AF628" t="s">
        <v>2628</v>
      </c>
      <c r="AG628" t="s">
        <v>2629</v>
      </c>
      <c r="AH628">
        <v>70130</v>
      </c>
      <c r="AI628">
        <v>3</v>
      </c>
    </row>
    <row r="629" spans="1:35" x14ac:dyDescent="0.35">
      <c r="A629" s="7">
        <v>2020</v>
      </c>
      <c r="B629" s="8">
        <v>5</v>
      </c>
      <c r="C629" s="7">
        <v>2020</v>
      </c>
      <c r="D629" s="7">
        <v>1325277031</v>
      </c>
      <c r="E629" t="s">
        <v>0</v>
      </c>
      <c r="F629" t="s">
        <v>13</v>
      </c>
      <c r="G629" t="s">
        <v>2</v>
      </c>
      <c r="H629" s="7">
        <v>184</v>
      </c>
      <c r="I629" s="1">
        <v>43900</v>
      </c>
      <c r="J629" s="7">
        <v>920</v>
      </c>
      <c r="K629" t="s">
        <v>28</v>
      </c>
      <c r="L629" t="s">
        <v>2132</v>
      </c>
      <c r="M629" t="s">
        <v>2133</v>
      </c>
      <c r="N629" t="s">
        <v>208</v>
      </c>
      <c r="O629" t="s">
        <v>6</v>
      </c>
      <c r="P629" s="7">
        <v>6</v>
      </c>
      <c r="Q629" s="8">
        <v>5</v>
      </c>
      <c r="R629" t="s">
        <v>86</v>
      </c>
      <c r="S629" t="s">
        <v>87</v>
      </c>
      <c r="T629" t="s">
        <v>9</v>
      </c>
      <c r="U629" t="s">
        <v>2134</v>
      </c>
      <c r="V629">
        <v>-90.017477</v>
      </c>
      <c r="W629">
        <v>29.9685244</v>
      </c>
      <c r="X629" t="s">
        <v>10</v>
      </c>
      <c r="Y629" s="8">
        <v>210557</v>
      </c>
      <c r="Z629" t="s">
        <v>246</v>
      </c>
      <c r="AA629" t="s">
        <v>40</v>
      </c>
      <c r="AB629" t="s">
        <v>33</v>
      </c>
      <c r="AC629" t="s">
        <v>40</v>
      </c>
      <c r="AD629" t="s">
        <v>4</v>
      </c>
      <c r="AE629" t="s">
        <v>2630</v>
      </c>
      <c r="AF629" t="s">
        <v>2631</v>
      </c>
      <c r="AG629" t="s">
        <v>2632</v>
      </c>
      <c r="AH629">
        <v>70117</v>
      </c>
      <c r="AI629">
        <v>3</v>
      </c>
    </row>
    <row r="630" spans="1:35" x14ac:dyDescent="0.35">
      <c r="A630" s="7">
        <v>2020</v>
      </c>
      <c r="B630" s="8">
        <v>102</v>
      </c>
      <c r="C630" s="7">
        <v>2020</v>
      </c>
      <c r="D630" s="7">
        <v>1330445255</v>
      </c>
      <c r="E630" t="s">
        <v>0</v>
      </c>
      <c r="F630" t="s">
        <v>1</v>
      </c>
      <c r="G630" t="s">
        <v>2</v>
      </c>
      <c r="H630" s="7">
        <v>184</v>
      </c>
      <c r="I630" s="1">
        <v>43964</v>
      </c>
      <c r="J630" s="7">
        <v>18768</v>
      </c>
      <c r="K630" t="s">
        <v>3</v>
      </c>
      <c r="L630" t="s">
        <v>731</v>
      </c>
      <c r="M630" t="s">
        <v>732</v>
      </c>
      <c r="N630" t="s">
        <v>104</v>
      </c>
      <c r="O630" t="s">
        <v>6</v>
      </c>
      <c r="P630" s="7">
        <v>1</v>
      </c>
      <c r="Q630" s="8">
        <v>102</v>
      </c>
      <c r="R630" t="s">
        <v>63</v>
      </c>
      <c r="S630" t="s">
        <v>64</v>
      </c>
      <c r="T630" t="s">
        <v>9</v>
      </c>
      <c r="U630" t="s">
        <v>733</v>
      </c>
      <c r="V630">
        <v>-90.087850000000003</v>
      </c>
      <c r="W630">
        <v>29.975041099999999</v>
      </c>
      <c r="X630" t="s">
        <v>10</v>
      </c>
      <c r="Y630" s="8">
        <v>210557</v>
      </c>
      <c r="Z630" t="s">
        <v>246</v>
      </c>
      <c r="AA630" t="s">
        <v>64</v>
      </c>
      <c r="AB630" t="s">
        <v>12</v>
      </c>
      <c r="AC630" t="s">
        <v>64</v>
      </c>
      <c r="AD630" t="s">
        <v>4</v>
      </c>
      <c r="AE630" t="s">
        <v>2636</v>
      </c>
      <c r="AF630" t="s">
        <v>2637</v>
      </c>
      <c r="AG630" t="s">
        <v>2638</v>
      </c>
      <c r="AH630">
        <v>70119</v>
      </c>
      <c r="AI630">
        <v>5</v>
      </c>
    </row>
    <row r="631" spans="1:35" x14ac:dyDescent="0.35">
      <c r="A631" s="7">
        <v>2020</v>
      </c>
      <c r="B631" s="8">
        <v>23</v>
      </c>
      <c r="C631" s="7">
        <v>2020</v>
      </c>
      <c r="D631" s="7">
        <v>1332494416</v>
      </c>
      <c r="E631" t="s">
        <v>0</v>
      </c>
      <c r="F631" t="s">
        <v>13</v>
      </c>
      <c r="G631" t="s">
        <v>2</v>
      </c>
      <c r="H631" s="7">
        <v>187</v>
      </c>
      <c r="I631" s="1">
        <v>43988</v>
      </c>
      <c r="J631" s="7">
        <v>4301</v>
      </c>
      <c r="K631" t="s">
        <v>3</v>
      </c>
      <c r="L631" t="s">
        <v>1385</v>
      </c>
      <c r="M631" t="s">
        <v>1386</v>
      </c>
      <c r="N631" t="s">
        <v>88</v>
      </c>
      <c r="O631" t="s">
        <v>6</v>
      </c>
      <c r="P631" s="7">
        <v>6</v>
      </c>
      <c r="Q631" s="8">
        <v>23</v>
      </c>
      <c r="R631" t="s">
        <v>93</v>
      </c>
      <c r="S631" t="s">
        <v>94</v>
      </c>
      <c r="T631" t="s">
        <v>9</v>
      </c>
      <c r="U631" t="s">
        <v>1387</v>
      </c>
      <c r="V631">
        <v>-90.035894999999996</v>
      </c>
      <c r="W631">
        <v>29.9603723</v>
      </c>
      <c r="X631" t="s">
        <v>251</v>
      </c>
      <c r="Y631" s="8">
        <v>210557</v>
      </c>
      <c r="Z631" t="s">
        <v>246</v>
      </c>
      <c r="AA631" t="s">
        <v>17</v>
      </c>
      <c r="AB631" t="s">
        <v>12</v>
      </c>
      <c r="AC631" t="s">
        <v>17</v>
      </c>
      <c r="AD631" t="s">
        <v>4</v>
      </c>
      <c r="AE631" t="s">
        <v>2639</v>
      </c>
      <c r="AF631" t="s">
        <v>2640</v>
      </c>
      <c r="AG631" t="s">
        <v>2641</v>
      </c>
      <c r="AH631">
        <v>70117</v>
      </c>
      <c r="AI631">
        <v>6</v>
      </c>
    </row>
    <row r="632" spans="1:35" x14ac:dyDescent="0.35">
      <c r="A632" s="7">
        <v>2020</v>
      </c>
      <c r="B632" s="8">
        <v>7</v>
      </c>
      <c r="C632" s="7">
        <v>2020</v>
      </c>
      <c r="D632" s="7">
        <v>1325289126</v>
      </c>
      <c r="E632" t="s">
        <v>0</v>
      </c>
      <c r="F632" t="s">
        <v>13</v>
      </c>
      <c r="G632" t="s">
        <v>2</v>
      </c>
      <c r="H632" s="7">
        <v>188</v>
      </c>
      <c r="I632" s="1">
        <v>43901</v>
      </c>
      <c r="J632" s="7">
        <v>1316</v>
      </c>
      <c r="K632" t="s">
        <v>24</v>
      </c>
      <c r="L632" t="s">
        <v>1987</v>
      </c>
      <c r="M632" t="s">
        <v>1988</v>
      </c>
      <c r="N632" t="s">
        <v>694</v>
      </c>
      <c r="O632" t="s">
        <v>6</v>
      </c>
      <c r="P632" s="7">
        <v>6</v>
      </c>
      <c r="Q632" s="8">
        <v>7</v>
      </c>
      <c r="R632" t="s">
        <v>19</v>
      </c>
      <c r="S632" t="s">
        <v>20</v>
      </c>
      <c r="T632" t="s">
        <v>9</v>
      </c>
      <c r="U632" t="s">
        <v>1223</v>
      </c>
      <c r="V632">
        <v>-90.058193000000003</v>
      </c>
      <c r="W632">
        <v>30.016406799999999</v>
      </c>
      <c r="X632" t="s">
        <v>10</v>
      </c>
      <c r="Y632" s="8">
        <v>210557</v>
      </c>
      <c r="Z632" t="s">
        <v>246</v>
      </c>
      <c r="AA632" t="s">
        <v>17</v>
      </c>
      <c r="AB632" t="s">
        <v>27</v>
      </c>
      <c r="AC632" t="s">
        <v>17</v>
      </c>
      <c r="AD632" t="s">
        <v>4</v>
      </c>
      <c r="AE632" t="s">
        <v>2633</v>
      </c>
      <c r="AF632" t="s">
        <v>2634</v>
      </c>
      <c r="AG632" t="s">
        <v>2635</v>
      </c>
      <c r="AH632">
        <v>70122</v>
      </c>
      <c r="AI632">
        <v>3</v>
      </c>
    </row>
    <row r="633" spans="1:35" x14ac:dyDescent="0.35">
      <c r="A633" s="7">
        <v>2020</v>
      </c>
      <c r="B633" s="8">
        <v>243</v>
      </c>
      <c r="C633" s="7">
        <v>2020</v>
      </c>
      <c r="D633" s="7">
        <v>1325616344</v>
      </c>
      <c r="E633" t="s">
        <v>0</v>
      </c>
      <c r="F633" t="s">
        <v>1</v>
      </c>
      <c r="G633" t="s">
        <v>2</v>
      </c>
      <c r="H633" s="7">
        <v>188</v>
      </c>
      <c r="I633" s="1">
        <v>43911</v>
      </c>
      <c r="J633" s="7">
        <v>45684</v>
      </c>
      <c r="K633" t="s">
        <v>147</v>
      </c>
      <c r="L633" t="s">
        <v>486</v>
      </c>
      <c r="M633" t="s">
        <v>487</v>
      </c>
      <c r="N633" t="s">
        <v>330</v>
      </c>
      <c r="O633" t="s">
        <v>6</v>
      </c>
      <c r="P633" s="7">
        <v>1</v>
      </c>
      <c r="Q633" s="8">
        <v>243</v>
      </c>
      <c r="R633" t="s">
        <v>111</v>
      </c>
      <c r="S633" t="s">
        <v>112</v>
      </c>
      <c r="T633" t="s">
        <v>9</v>
      </c>
      <c r="U633" t="s">
        <v>488</v>
      </c>
      <c r="V633">
        <v>-90.102220000000003</v>
      </c>
      <c r="W633">
        <v>29.967344799999999</v>
      </c>
      <c r="X633" t="s">
        <v>10</v>
      </c>
      <c r="Y633" s="8">
        <v>210557</v>
      </c>
      <c r="Z633" t="s">
        <v>246</v>
      </c>
      <c r="AA633" t="s">
        <v>17</v>
      </c>
      <c r="AB633" t="s">
        <v>148</v>
      </c>
      <c r="AC633" t="s">
        <v>17</v>
      </c>
      <c r="AD633" t="s">
        <v>4</v>
      </c>
      <c r="AE633" t="s">
        <v>2627</v>
      </c>
      <c r="AF633" t="s">
        <v>2628</v>
      </c>
      <c r="AG633" t="s">
        <v>2629</v>
      </c>
      <c r="AH633">
        <v>70119</v>
      </c>
      <c r="AI633">
        <v>3</v>
      </c>
    </row>
    <row r="634" spans="1:35" x14ac:dyDescent="0.35">
      <c r="A634" s="7">
        <v>2020</v>
      </c>
      <c r="B634" s="8">
        <v>3</v>
      </c>
      <c r="C634" s="7">
        <v>2020</v>
      </c>
      <c r="D634" s="7">
        <v>1323025386</v>
      </c>
      <c r="E634" t="s">
        <v>0</v>
      </c>
      <c r="F634" t="s">
        <v>1</v>
      </c>
      <c r="G634" t="s">
        <v>2</v>
      </c>
      <c r="H634" s="7">
        <v>189</v>
      </c>
      <c r="I634" s="1">
        <v>43850</v>
      </c>
      <c r="J634" s="7">
        <v>567</v>
      </c>
      <c r="K634" t="s">
        <v>28</v>
      </c>
      <c r="L634" t="s">
        <v>2281</v>
      </c>
      <c r="M634" t="s">
        <v>2282</v>
      </c>
      <c r="N634" t="s">
        <v>108</v>
      </c>
      <c r="O634" t="s">
        <v>6</v>
      </c>
      <c r="P634" s="7">
        <v>1</v>
      </c>
      <c r="Q634" s="8">
        <v>3</v>
      </c>
      <c r="R634" t="s">
        <v>100</v>
      </c>
      <c r="S634" t="s">
        <v>101</v>
      </c>
      <c r="T634" t="s">
        <v>9</v>
      </c>
      <c r="U634" t="s">
        <v>2283</v>
      </c>
      <c r="V634">
        <v>-90.082143000000002</v>
      </c>
      <c r="W634">
        <v>30.019245099999999</v>
      </c>
      <c r="X634" t="s">
        <v>10</v>
      </c>
      <c r="Y634" s="8">
        <v>210557</v>
      </c>
      <c r="Z634" t="s">
        <v>246</v>
      </c>
      <c r="AA634" t="s">
        <v>17</v>
      </c>
      <c r="AB634" t="s">
        <v>33</v>
      </c>
      <c r="AC634" t="s">
        <v>17</v>
      </c>
      <c r="AD634" t="s">
        <v>4</v>
      </c>
      <c r="AE634" t="s">
        <v>2633</v>
      </c>
      <c r="AF634" t="s">
        <v>2634</v>
      </c>
      <c r="AG634" t="s">
        <v>2635</v>
      </c>
      <c r="AH634">
        <v>70122</v>
      </c>
      <c r="AI634">
        <v>1</v>
      </c>
    </row>
    <row r="635" spans="1:35" x14ac:dyDescent="0.35">
      <c r="A635" s="7">
        <v>2020</v>
      </c>
      <c r="B635" s="8">
        <v>95</v>
      </c>
      <c r="C635" s="7">
        <v>2020</v>
      </c>
      <c r="D635" s="7">
        <v>1328242037</v>
      </c>
      <c r="E635" t="s">
        <v>0</v>
      </c>
      <c r="F635" t="s">
        <v>1</v>
      </c>
      <c r="G635" t="s">
        <v>136</v>
      </c>
      <c r="H635" s="7">
        <v>189</v>
      </c>
      <c r="I635" s="1">
        <v>43939</v>
      </c>
      <c r="J635" s="7">
        <v>17955</v>
      </c>
      <c r="K635" t="s">
        <v>3</v>
      </c>
      <c r="L635" t="s">
        <v>745</v>
      </c>
      <c r="M635" t="s">
        <v>746</v>
      </c>
      <c r="N635" t="s">
        <v>352</v>
      </c>
      <c r="O635" t="s">
        <v>6</v>
      </c>
      <c r="P635" s="7">
        <v>1</v>
      </c>
      <c r="Q635" s="8">
        <v>95</v>
      </c>
      <c r="R635" t="s">
        <v>93</v>
      </c>
      <c r="S635" t="s">
        <v>94</v>
      </c>
      <c r="T635" t="s">
        <v>9</v>
      </c>
      <c r="U635" t="s">
        <v>767</v>
      </c>
      <c r="V635">
        <v>-90.071264999999997</v>
      </c>
      <c r="W635">
        <v>29.938611900000001</v>
      </c>
      <c r="X635" t="s">
        <v>10</v>
      </c>
      <c r="Y635" s="8">
        <v>210557</v>
      </c>
      <c r="Z635" t="s">
        <v>246</v>
      </c>
      <c r="AA635" t="s">
        <v>17</v>
      </c>
      <c r="AB635" t="s">
        <v>12</v>
      </c>
      <c r="AC635" t="s">
        <v>17</v>
      </c>
      <c r="AD635" t="s">
        <v>4</v>
      </c>
      <c r="AE635" t="s">
        <v>2627</v>
      </c>
      <c r="AF635" t="s">
        <v>2628</v>
      </c>
      <c r="AG635" t="s">
        <v>2629</v>
      </c>
      <c r="AH635">
        <v>70130</v>
      </c>
      <c r="AI635">
        <v>4</v>
      </c>
    </row>
    <row r="636" spans="1:35" x14ac:dyDescent="0.35">
      <c r="A636" s="7">
        <v>2020</v>
      </c>
      <c r="B636" s="8">
        <v>84</v>
      </c>
      <c r="C636" s="7">
        <v>2020</v>
      </c>
      <c r="D636" s="7">
        <v>1328276701</v>
      </c>
      <c r="E636" t="s">
        <v>0</v>
      </c>
      <c r="F636" t="s">
        <v>13</v>
      </c>
      <c r="G636" t="s">
        <v>136</v>
      </c>
      <c r="H636" s="7">
        <v>189</v>
      </c>
      <c r="I636" s="1">
        <v>43939</v>
      </c>
      <c r="J636" s="7">
        <v>15876</v>
      </c>
      <c r="K636" t="s">
        <v>3</v>
      </c>
      <c r="L636" t="s">
        <v>805</v>
      </c>
      <c r="M636" t="s">
        <v>806</v>
      </c>
      <c r="N636" t="s">
        <v>57</v>
      </c>
      <c r="O636" t="s">
        <v>6</v>
      </c>
      <c r="P636" s="7">
        <v>6</v>
      </c>
      <c r="Q636" s="8">
        <v>84</v>
      </c>
      <c r="R636" t="s">
        <v>162</v>
      </c>
      <c r="S636" t="s">
        <v>163</v>
      </c>
      <c r="T636" t="s">
        <v>9</v>
      </c>
      <c r="U636" t="s">
        <v>807</v>
      </c>
      <c r="V636">
        <v>-90.051671999999996</v>
      </c>
      <c r="W636">
        <v>29.993500300000001</v>
      </c>
      <c r="X636" t="s">
        <v>10</v>
      </c>
      <c r="Y636" s="8">
        <v>210557</v>
      </c>
      <c r="Z636" t="s">
        <v>246</v>
      </c>
      <c r="AA636" t="s">
        <v>163</v>
      </c>
      <c r="AB636" t="s">
        <v>12</v>
      </c>
      <c r="AC636" t="s">
        <v>163</v>
      </c>
      <c r="AD636" t="s">
        <v>4</v>
      </c>
      <c r="AE636" t="s">
        <v>2633</v>
      </c>
      <c r="AF636" t="s">
        <v>2634</v>
      </c>
      <c r="AG636" t="s">
        <v>2635</v>
      </c>
      <c r="AH636">
        <v>70122</v>
      </c>
      <c r="AI636">
        <v>4</v>
      </c>
    </row>
    <row r="637" spans="1:35" x14ac:dyDescent="0.35">
      <c r="A637" s="7">
        <v>2020</v>
      </c>
      <c r="B637" s="8">
        <v>143</v>
      </c>
      <c r="C637" s="7">
        <v>2020</v>
      </c>
      <c r="D637" s="7">
        <v>1330576602</v>
      </c>
      <c r="E637" t="s">
        <v>0</v>
      </c>
      <c r="F637" t="s">
        <v>13</v>
      </c>
      <c r="G637" t="s">
        <v>2</v>
      </c>
      <c r="H637" s="7">
        <v>189</v>
      </c>
      <c r="I637" s="1">
        <v>43965</v>
      </c>
      <c r="J637" s="7">
        <v>27027</v>
      </c>
      <c r="K637" t="s">
        <v>3</v>
      </c>
      <c r="L637" t="s">
        <v>603</v>
      </c>
      <c r="M637" t="s">
        <v>604</v>
      </c>
      <c r="N637" t="s">
        <v>123</v>
      </c>
      <c r="O637" t="s">
        <v>6</v>
      </c>
      <c r="P637" s="7">
        <v>6</v>
      </c>
      <c r="Q637" s="8">
        <v>143</v>
      </c>
      <c r="R637" t="s">
        <v>93</v>
      </c>
      <c r="S637" t="s">
        <v>94</v>
      </c>
      <c r="T637" t="s">
        <v>9</v>
      </c>
      <c r="U637" t="s">
        <v>605</v>
      </c>
      <c r="V637">
        <v>-90.057777000000002</v>
      </c>
      <c r="W637">
        <v>30.0065572</v>
      </c>
      <c r="X637" t="s">
        <v>10</v>
      </c>
      <c r="Y637" s="8">
        <v>210557</v>
      </c>
      <c r="Z637" t="s">
        <v>246</v>
      </c>
      <c r="AA637" t="s">
        <v>17</v>
      </c>
      <c r="AB637" t="s">
        <v>12</v>
      </c>
      <c r="AC637" t="s">
        <v>17</v>
      </c>
      <c r="AD637" t="s">
        <v>4</v>
      </c>
      <c r="AE637" t="s">
        <v>2633</v>
      </c>
      <c r="AF637" t="s">
        <v>2634</v>
      </c>
      <c r="AG637" t="s">
        <v>2635</v>
      </c>
      <c r="AH637">
        <v>70122</v>
      </c>
      <c r="AI637">
        <v>5</v>
      </c>
    </row>
    <row r="638" spans="1:35" x14ac:dyDescent="0.35">
      <c r="A638" s="7">
        <v>2020</v>
      </c>
      <c r="B638" s="8">
        <v>66</v>
      </c>
      <c r="C638" s="7">
        <v>2020</v>
      </c>
      <c r="D638" s="7">
        <v>1325285495</v>
      </c>
      <c r="E638" t="s">
        <v>0</v>
      </c>
      <c r="F638" t="s">
        <v>1</v>
      </c>
      <c r="G638" t="s">
        <v>2</v>
      </c>
      <c r="H638" s="7">
        <v>190</v>
      </c>
      <c r="I638" s="1">
        <v>43901</v>
      </c>
      <c r="J638" s="7">
        <v>12540</v>
      </c>
      <c r="K638" t="s">
        <v>194</v>
      </c>
      <c r="L638" t="s">
        <v>931</v>
      </c>
      <c r="M638" t="s">
        <v>931</v>
      </c>
      <c r="N638" t="s">
        <v>243</v>
      </c>
      <c r="O638" t="s">
        <v>6</v>
      </c>
      <c r="P638" s="7">
        <v>1</v>
      </c>
      <c r="Q638" s="8">
        <v>66</v>
      </c>
      <c r="R638" t="s">
        <v>63</v>
      </c>
      <c r="S638" t="s">
        <v>64</v>
      </c>
      <c r="T638" t="s">
        <v>9</v>
      </c>
      <c r="U638" t="s">
        <v>932</v>
      </c>
      <c r="V638">
        <v>-90.079701999999997</v>
      </c>
      <c r="W638">
        <v>29.925501199999999</v>
      </c>
      <c r="X638" t="s">
        <v>10</v>
      </c>
      <c r="Y638" s="8">
        <v>210557</v>
      </c>
      <c r="Z638" t="s">
        <v>246</v>
      </c>
      <c r="AA638" t="s">
        <v>64</v>
      </c>
      <c r="AB638" t="s">
        <v>195</v>
      </c>
      <c r="AC638" t="s">
        <v>64</v>
      </c>
      <c r="AD638" t="s">
        <v>4</v>
      </c>
      <c r="AE638" t="s">
        <v>2627</v>
      </c>
      <c r="AF638" t="s">
        <v>2628</v>
      </c>
      <c r="AG638" t="s">
        <v>2629</v>
      </c>
      <c r="AH638">
        <v>70130</v>
      </c>
      <c r="AI638">
        <v>3</v>
      </c>
    </row>
    <row r="639" spans="1:35" x14ac:dyDescent="0.35">
      <c r="A639" s="7">
        <v>2020</v>
      </c>
      <c r="B639" s="8">
        <v>11</v>
      </c>
      <c r="C639" s="7">
        <v>2020</v>
      </c>
      <c r="D639" s="7">
        <v>1326459620</v>
      </c>
      <c r="E639" t="s">
        <v>0</v>
      </c>
      <c r="F639" t="s">
        <v>1</v>
      </c>
      <c r="G639" t="s">
        <v>2</v>
      </c>
      <c r="H639" s="7">
        <v>190</v>
      </c>
      <c r="I639" s="1">
        <v>43928</v>
      </c>
      <c r="J639" s="7">
        <v>2090</v>
      </c>
      <c r="K639" t="s">
        <v>28</v>
      </c>
      <c r="L639" t="s">
        <v>1716</v>
      </c>
      <c r="M639" t="s">
        <v>1717</v>
      </c>
      <c r="N639" t="s">
        <v>158</v>
      </c>
      <c r="O639" t="s">
        <v>6</v>
      </c>
      <c r="P639" s="7">
        <v>1</v>
      </c>
      <c r="Q639" s="8">
        <v>11</v>
      </c>
      <c r="R639" t="s">
        <v>198</v>
      </c>
      <c r="S639" t="s">
        <v>199</v>
      </c>
      <c r="T639" t="s">
        <v>9</v>
      </c>
      <c r="U639" t="s">
        <v>1718</v>
      </c>
      <c r="V639">
        <v>-90.098626999999993</v>
      </c>
      <c r="W639">
        <v>29.948973299999999</v>
      </c>
      <c r="X639" t="s">
        <v>10</v>
      </c>
      <c r="Y639" s="8">
        <v>210557</v>
      </c>
      <c r="Z639" t="s">
        <v>246</v>
      </c>
      <c r="AA639" t="s">
        <v>17</v>
      </c>
      <c r="AB639" t="s">
        <v>33</v>
      </c>
      <c r="AC639" t="s">
        <v>17</v>
      </c>
      <c r="AD639" t="s">
        <v>4</v>
      </c>
      <c r="AE639" t="s">
        <v>2627</v>
      </c>
      <c r="AF639" t="s">
        <v>2628</v>
      </c>
      <c r="AG639" t="s">
        <v>2629</v>
      </c>
      <c r="AH639">
        <v>70125</v>
      </c>
      <c r="AI639">
        <v>4</v>
      </c>
    </row>
    <row r="640" spans="1:35" x14ac:dyDescent="0.35">
      <c r="A640" s="7">
        <v>2020</v>
      </c>
      <c r="B640" s="8">
        <v>89</v>
      </c>
      <c r="C640" s="7">
        <v>2020</v>
      </c>
      <c r="D640" s="7">
        <v>1329232321</v>
      </c>
      <c r="E640" t="s">
        <v>0</v>
      </c>
      <c r="F640" t="s">
        <v>1</v>
      </c>
      <c r="G640" t="s">
        <v>136</v>
      </c>
      <c r="H640" s="7">
        <v>190</v>
      </c>
      <c r="I640" s="1">
        <v>43949</v>
      </c>
      <c r="J640" s="7">
        <v>16910</v>
      </c>
      <c r="K640" t="s">
        <v>3</v>
      </c>
      <c r="L640" t="s">
        <v>153</v>
      </c>
      <c r="M640" t="s">
        <v>154</v>
      </c>
      <c r="N640" t="s">
        <v>25</v>
      </c>
      <c r="O640" t="s">
        <v>6</v>
      </c>
      <c r="P640" s="7">
        <v>1</v>
      </c>
      <c r="Q640" s="8">
        <v>89</v>
      </c>
      <c r="R640" t="s">
        <v>128</v>
      </c>
      <c r="S640" t="s">
        <v>129</v>
      </c>
      <c r="T640" t="s">
        <v>9</v>
      </c>
      <c r="U640" t="s">
        <v>781</v>
      </c>
      <c r="V640">
        <v>-90.121488999999997</v>
      </c>
      <c r="W640">
        <v>29.922096199999999</v>
      </c>
      <c r="X640" t="s">
        <v>10</v>
      </c>
      <c r="Y640" s="8">
        <v>210557</v>
      </c>
      <c r="Z640" t="s">
        <v>246</v>
      </c>
      <c r="AA640" t="s">
        <v>37</v>
      </c>
      <c r="AB640" t="s">
        <v>12</v>
      </c>
      <c r="AC640" t="s">
        <v>37</v>
      </c>
      <c r="AD640" t="s">
        <v>4</v>
      </c>
      <c r="AE640" t="s">
        <v>2636</v>
      </c>
      <c r="AF640" t="s">
        <v>2637</v>
      </c>
      <c r="AG640" t="s">
        <v>2638</v>
      </c>
      <c r="AH640">
        <v>70115</v>
      </c>
      <c r="AI640">
        <v>4</v>
      </c>
    </row>
    <row r="641" spans="1:35" x14ac:dyDescent="0.35">
      <c r="A641" s="7">
        <v>2020</v>
      </c>
      <c r="B641" s="8">
        <v>11</v>
      </c>
      <c r="C641" s="7">
        <v>2020</v>
      </c>
      <c r="D641" s="7">
        <v>1333165798</v>
      </c>
      <c r="E641" t="s">
        <v>0</v>
      </c>
      <c r="F641" t="s">
        <v>13</v>
      </c>
      <c r="G641" t="s">
        <v>2</v>
      </c>
      <c r="H641" s="7">
        <v>190</v>
      </c>
      <c r="I641" s="1">
        <v>43999</v>
      </c>
      <c r="J641" s="7">
        <v>2090</v>
      </c>
      <c r="K641" t="s">
        <v>28</v>
      </c>
      <c r="L641" t="s">
        <v>1750</v>
      </c>
      <c r="M641" t="s">
        <v>1751</v>
      </c>
      <c r="N641" t="s">
        <v>46</v>
      </c>
      <c r="O641" t="s">
        <v>6</v>
      </c>
      <c r="P641" s="7">
        <v>6</v>
      </c>
      <c r="Q641" s="8">
        <v>11</v>
      </c>
      <c r="R641" t="s">
        <v>63</v>
      </c>
      <c r="S641" t="s">
        <v>64</v>
      </c>
      <c r="T641" t="s">
        <v>9</v>
      </c>
      <c r="U641" t="s">
        <v>64</v>
      </c>
      <c r="V641">
        <v>-90.034717000000001</v>
      </c>
      <c r="W641">
        <v>29.967803700000001</v>
      </c>
      <c r="X641" t="s">
        <v>251</v>
      </c>
      <c r="Y641" s="8">
        <v>210557</v>
      </c>
      <c r="Z641" t="s">
        <v>246</v>
      </c>
      <c r="AA641" t="s">
        <v>64</v>
      </c>
      <c r="AB641" t="s">
        <v>33</v>
      </c>
      <c r="AC641" t="s">
        <v>64</v>
      </c>
      <c r="AD641" t="s">
        <v>4</v>
      </c>
      <c r="AE641" t="s">
        <v>2633</v>
      </c>
      <c r="AF641" t="s">
        <v>2634</v>
      </c>
      <c r="AG641" t="s">
        <v>2635</v>
      </c>
      <c r="AH641">
        <v>70117</v>
      </c>
      <c r="AI641">
        <v>6</v>
      </c>
    </row>
    <row r="642" spans="1:35" x14ac:dyDescent="0.35">
      <c r="A642" s="7">
        <v>2020</v>
      </c>
      <c r="B642" s="8">
        <v>2</v>
      </c>
      <c r="C642" s="7">
        <v>2020</v>
      </c>
      <c r="D642" s="7">
        <v>1333711300</v>
      </c>
      <c r="E642" t="s">
        <v>0</v>
      </c>
      <c r="F642" t="s">
        <v>1</v>
      </c>
      <c r="G642" t="s">
        <v>2</v>
      </c>
      <c r="H642" s="7">
        <v>190</v>
      </c>
      <c r="I642" s="1">
        <v>44007</v>
      </c>
      <c r="J642" s="7">
        <v>380</v>
      </c>
      <c r="K642" t="s">
        <v>28</v>
      </c>
      <c r="L642" t="s">
        <v>2409</v>
      </c>
      <c r="M642" t="s">
        <v>2410</v>
      </c>
      <c r="N642" t="s">
        <v>243</v>
      </c>
      <c r="O642" t="s">
        <v>6</v>
      </c>
      <c r="P642" s="7">
        <v>1</v>
      </c>
      <c r="Q642" s="8">
        <v>2</v>
      </c>
      <c r="R642" t="s">
        <v>63</v>
      </c>
      <c r="S642" t="s">
        <v>64</v>
      </c>
      <c r="T642" t="s">
        <v>9</v>
      </c>
      <c r="U642" t="s">
        <v>64</v>
      </c>
      <c r="V642">
        <v>-90.089954000000006</v>
      </c>
      <c r="W642">
        <v>29.927994099999999</v>
      </c>
      <c r="X642" t="s">
        <v>251</v>
      </c>
      <c r="Y642" s="8">
        <v>210557</v>
      </c>
      <c r="Z642" t="s">
        <v>246</v>
      </c>
      <c r="AA642" t="s">
        <v>64</v>
      </c>
      <c r="AB642" t="s">
        <v>33</v>
      </c>
      <c r="AC642" t="s">
        <v>64</v>
      </c>
      <c r="AD642" t="s">
        <v>4</v>
      </c>
      <c r="AE642" t="s">
        <v>2627</v>
      </c>
      <c r="AF642" t="s">
        <v>2628</v>
      </c>
      <c r="AG642" t="s">
        <v>2629</v>
      </c>
      <c r="AH642">
        <v>70115</v>
      </c>
      <c r="AI642">
        <v>6</v>
      </c>
    </row>
    <row r="643" spans="1:35" x14ac:dyDescent="0.35">
      <c r="A643" s="7">
        <v>2020</v>
      </c>
      <c r="B643" s="8">
        <v>67</v>
      </c>
      <c r="C643" s="7">
        <v>2020</v>
      </c>
      <c r="D643" s="7">
        <v>1324839571</v>
      </c>
      <c r="E643" t="s">
        <v>0</v>
      </c>
      <c r="F643" t="s">
        <v>1</v>
      </c>
      <c r="G643" t="s">
        <v>2</v>
      </c>
      <c r="H643" s="7">
        <v>191</v>
      </c>
      <c r="I643" s="1">
        <v>43893</v>
      </c>
      <c r="J643" s="7">
        <v>12797</v>
      </c>
      <c r="K643" t="s">
        <v>3</v>
      </c>
      <c r="L643" t="s">
        <v>918</v>
      </c>
      <c r="M643" t="s">
        <v>919</v>
      </c>
      <c r="N643" t="s">
        <v>146</v>
      </c>
      <c r="O643" t="s">
        <v>6</v>
      </c>
      <c r="P643" s="7">
        <v>1</v>
      </c>
      <c r="Q643" s="8">
        <v>67</v>
      </c>
      <c r="R643" t="s">
        <v>93</v>
      </c>
      <c r="S643" t="s">
        <v>94</v>
      </c>
      <c r="T643" t="s">
        <v>9</v>
      </c>
      <c r="U643" t="s">
        <v>920</v>
      </c>
      <c r="V643">
        <v>-90.112941000000006</v>
      </c>
      <c r="W643">
        <v>29.936498199999999</v>
      </c>
      <c r="X643" t="s">
        <v>10</v>
      </c>
      <c r="Y643" s="8">
        <v>210557</v>
      </c>
      <c r="Z643" t="s">
        <v>246</v>
      </c>
      <c r="AA643" t="s">
        <v>17</v>
      </c>
      <c r="AB643" t="s">
        <v>12</v>
      </c>
      <c r="AC643" t="s">
        <v>17</v>
      </c>
      <c r="AD643" t="s">
        <v>4</v>
      </c>
      <c r="AE643" t="s">
        <v>2636</v>
      </c>
      <c r="AF643" t="s">
        <v>2637</v>
      </c>
      <c r="AG643" t="s">
        <v>2638</v>
      </c>
      <c r="AH643">
        <v>70115</v>
      </c>
      <c r="AI643">
        <v>3</v>
      </c>
    </row>
    <row r="644" spans="1:35" x14ac:dyDescent="0.35">
      <c r="A644" s="7">
        <v>2020</v>
      </c>
      <c r="B644" s="8">
        <v>20</v>
      </c>
      <c r="C644" s="7">
        <v>2020</v>
      </c>
      <c r="D644" s="7">
        <v>1328876112</v>
      </c>
      <c r="E644" t="s">
        <v>0</v>
      </c>
      <c r="F644" t="s">
        <v>1</v>
      </c>
      <c r="G644" t="s">
        <v>2</v>
      </c>
      <c r="H644" s="7">
        <v>191</v>
      </c>
      <c r="I644" s="1">
        <v>43944</v>
      </c>
      <c r="J644" s="7">
        <v>3820</v>
      </c>
      <c r="K644" t="s">
        <v>28</v>
      </c>
      <c r="L644" t="s">
        <v>1428</v>
      </c>
      <c r="M644" t="s">
        <v>1429</v>
      </c>
      <c r="N644" t="s">
        <v>149</v>
      </c>
      <c r="O644" t="s">
        <v>6</v>
      </c>
      <c r="P644" s="7">
        <v>1</v>
      </c>
      <c r="Q644" s="8">
        <v>20</v>
      </c>
      <c r="R644" t="s">
        <v>132</v>
      </c>
      <c r="S644" t="s">
        <v>133</v>
      </c>
      <c r="T644" t="s">
        <v>9</v>
      </c>
      <c r="U644" t="s">
        <v>1430</v>
      </c>
      <c r="V644">
        <v>-90.130531000000005</v>
      </c>
      <c r="W644">
        <v>29.9571532</v>
      </c>
      <c r="X644" t="s">
        <v>10</v>
      </c>
      <c r="Y644" s="8">
        <v>210557</v>
      </c>
      <c r="Z644" t="s">
        <v>246</v>
      </c>
      <c r="AA644" t="s">
        <v>37</v>
      </c>
      <c r="AB644" t="s">
        <v>33</v>
      </c>
      <c r="AC644" t="s">
        <v>37</v>
      </c>
      <c r="AD644" t="s">
        <v>4</v>
      </c>
      <c r="AE644" t="s">
        <v>2636</v>
      </c>
      <c r="AF644" t="s">
        <v>2637</v>
      </c>
      <c r="AG644" t="s">
        <v>2638</v>
      </c>
      <c r="AH644">
        <v>70118</v>
      </c>
      <c r="AI644">
        <v>4</v>
      </c>
    </row>
    <row r="645" spans="1:35" x14ac:dyDescent="0.35">
      <c r="A645" s="7">
        <v>2020</v>
      </c>
      <c r="B645" s="8">
        <v>6</v>
      </c>
      <c r="C645" s="7">
        <v>2020</v>
      </c>
      <c r="D645" s="7">
        <v>1333648486</v>
      </c>
      <c r="E645" t="s">
        <v>0</v>
      </c>
      <c r="F645" t="s">
        <v>13</v>
      </c>
      <c r="G645" t="s">
        <v>136</v>
      </c>
      <c r="H645" s="7">
        <v>191</v>
      </c>
      <c r="I645" s="1">
        <v>44006</v>
      </c>
      <c r="J645" s="7">
        <v>1146</v>
      </c>
      <c r="K645" t="s">
        <v>24</v>
      </c>
      <c r="L645" t="s">
        <v>192</v>
      </c>
      <c r="M645" t="s">
        <v>193</v>
      </c>
      <c r="N645" t="s">
        <v>34</v>
      </c>
      <c r="O645" t="s">
        <v>6</v>
      </c>
      <c r="P645" s="7">
        <v>6</v>
      </c>
      <c r="Q645" s="8">
        <v>6</v>
      </c>
      <c r="R645" t="s">
        <v>19</v>
      </c>
      <c r="S645" t="s">
        <v>20</v>
      </c>
      <c r="T645" t="s">
        <v>9</v>
      </c>
      <c r="U645" t="s">
        <v>23</v>
      </c>
      <c r="V645">
        <v>-90.054074</v>
      </c>
      <c r="W645">
        <v>29.979193800000001</v>
      </c>
      <c r="X645" t="s">
        <v>251</v>
      </c>
      <c r="Y645" s="8">
        <v>210557</v>
      </c>
      <c r="Z645" t="s">
        <v>246</v>
      </c>
      <c r="AA645" t="s">
        <v>17</v>
      </c>
      <c r="AB645" t="s">
        <v>27</v>
      </c>
      <c r="AC645" t="s">
        <v>17</v>
      </c>
      <c r="AD645" t="s">
        <v>4</v>
      </c>
      <c r="AE645" t="s">
        <v>2633</v>
      </c>
      <c r="AF645" t="s">
        <v>2634</v>
      </c>
      <c r="AG645" t="s">
        <v>2635</v>
      </c>
      <c r="AH645">
        <v>70117</v>
      </c>
      <c r="AI645">
        <v>6</v>
      </c>
    </row>
    <row r="646" spans="1:35" x14ac:dyDescent="0.35">
      <c r="A646" s="7">
        <v>2020</v>
      </c>
      <c r="B646" s="8">
        <v>1</v>
      </c>
      <c r="C646" s="7">
        <v>2020</v>
      </c>
      <c r="D646" s="7">
        <v>1323988573</v>
      </c>
      <c r="E646" t="s">
        <v>0</v>
      </c>
      <c r="F646" t="s">
        <v>1</v>
      </c>
      <c r="G646" t="s">
        <v>2</v>
      </c>
      <c r="H646" s="7">
        <v>193</v>
      </c>
      <c r="I646" s="1">
        <v>43876</v>
      </c>
      <c r="J646" s="7">
        <v>193</v>
      </c>
      <c r="K646" t="s">
        <v>98</v>
      </c>
      <c r="L646" t="s">
        <v>172</v>
      </c>
      <c r="M646" t="s">
        <v>2477</v>
      </c>
      <c r="N646" t="s">
        <v>104</v>
      </c>
      <c r="O646" t="s">
        <v>6</v>
      </c>
      <c r="P646" s="7">
        <v>1</v>
      </c>
      <c r="Q646" s="8">
        <v>1</v>
      </c>
      <c r="R646" t="s">
        <v>212</v>
      </c>
      <c r="S646" t="s">
        <v>213</v>
      </c>
      <c r="T646" t="s">
        <v>9</v>
      </c>
      <c r="U646" t="s">
        <v>2478</v>
      </c>
      <c r="V646">
        <v>-90.087828999999999</v>
      </c>
      <c r="W646">
        <v>29.977955900000001</v>
      </c>
      <c r="X646" t="s">
        <v>10</v>
      </c>
      <c r="Y646" s="8">
        <v>210557</v>
      </c>
      <c r="Z646" t="s">
        <v>246</v>
      </c>
      <c r="AA646" t="s">
        <v>40</v>
      </c>
      <c r="AB646" t="s">
        <v>102</v>
      </c>
      <c r="AC646" t="s">
        <v>40</v>
      </c>
      <c r="AD646" t="s">
        <v>4</v>
      </c>
      <c r="AE646" t="s">
        <v>2636</v>
      </c>
      <c r="AF646" t="s">
        <v>2637</v>
      </c>
      <c r="AG646" t="s">
        <v>2638</v>
      </c>
      <c r="AH646">
        <v>70119</v>
      </c>
      <c r="AI646">
        <v>2</v>
      </c>
    </row>
    <row r="647" spans="1:35" x14ac:dyDescent="0.35">
      <c r="A647" s="7">
        <v>2020</v>
      </c>
      <c r="B647" s="8">
        <v>66</v>
      </c>
      <c r="C647" s="7">
        <v>2020</v>
      </c>
      <c r="D647" s="7">
        <v>1326691664</v>
      </c>
      <c r="E647" t="s">
        <v>0</v>
      </c>
      <c r="F647" t="s">
        <v>1</v>
      </c>
      <c r="G647" t="s">
        <v>136</v>
      </c>
      <c r="H647" s="7">
        <v>193</v>
      </c>
      <c r="I647" s="1">
        <v>43930</v>
      </c>
      <c r="J647" s="7">
        <v>12738</v>
      </c>
      <c r="K647" t="s">
        <v>3</v>
      </c>
      <c r="L647" t="s">
        <v>933</v>
      </c>
      <c r="M647" t="s">
        <v>934</v>
      </c>
      <c r="N647" t="s">
        <v>169</v>
      </c>
      <c r="O647" t="s">
        <v>6</v>
      </c>
      <c r="P647" s="7">
        <v>1</v>
      </c>
      <c r="Q647" s="8">
        <v>66</v>
      </c>
      <c r="R647" t="s">
        <v>162</v>
      </c>
      <c r="S647" t="s">
        <v>163</v>
      </c>
      <c r="T647" t="s">
        <v>9</v>
      </c>
      <c r="U647" t="s">
        <v>580</v>
      </c>
      <c r="V647">
        <v>-90.082092000000003</v>
      </c>
      <c r="W647">
        <v>29.999308500000001</v>
      </c>
      <c r="X647" t="s">
        <v>10</v>
      </c>
      <c r="Y647" s="8">
        <v>210557</v>
      </c>
      <c r="Z647" t="s">
        <v>246</v>
      </c>
      <c r="AA647" t="s">
        <v>163</v>
      </c>
      <c r="AB647" t="s">
        <v>12</v>
      </c>
      <c r="AC647" t="s">
        <v>163</v>
      </c>
      <c r="AD647" t="s">
        <v>4</v>
      </c>
      <c r="AE647" t="s">
        <v>2633</v>
      </c>
      <c r="AF647" t="s">
        <v>2634</v>
      </c>
      <c r="AG647" t="s">
        <v>2635</v>
      </c>
      <c r="AH647">
        <v>70122</v>
      </c>
      <c r="AI647">
        <v>4</v>
      </c>
    </row>
    <row r="648" spans="1:35" x14ac:dyDescent="0.35">
      <c r="A648" s="7">
        <v>2020</v>
      </c>
      <c r="B648" s="8">
        <v>210</v>
      </c>
      <c r="C648" s="7">
        <v>2020</v>
      </c>
      <c r="D648" s="7">
        <v>1330349740</v>
      </c>
      <c r="E648" t="s">
        <v>0</v>
      </c>
      <c r="F648" t="s">
        <v>13</v>
      </c>
      <c r="G648" t="s">
        <v>2</v>
      </c>
      <c r="H648" s="7">
        <v>193</v>
      </c>
      <c r="I648" s="1">
        <v>43962</v>
      </c>
      <c r="J648" s="7">
        <v>40530</v>
      </c>
      <c r="K648" t="s">
        <v>147</v>
      </c>
      <c r="L648" t="s">
        <v>525</v>
      </c>
      <c r="M648" t="s">
        <v>526</v>
      </c>
      <c r="N648" t="s">
        <v>527</v>
      </c>
      <c r="O648" t="s">
        <v>6</v>
      </c>
      <c r="P648" s="7">
        <v>6</v>
      </c>
      <c r="Q648" s="8">
        <v>210</v>
      </c>
      <c r="R648" t="s">
        <v>54</v>
      </c>
      <c r="S648" t="s">
        <v>55</v>
      </c>
      <c r="T648" t="s">
        <v>9</v>
      </c>
      <c r="U648" t="s">
        <v>528</v>
      </c>
      <c r="V648">
        <v>-90.021715</v>
      </c>
      <c r="W648">
        <v>29.964227699999999</v>
      </c>
      <c r="X648" t="s">
        <v>10</v>
      </c>
      <c r="Y648" s="8">
        <v>210557</v>
      </c>
      <c r="Z648" t="s">
        <v>246</v>
      </c>
      <c r="AA648" t="s">
        <v>17</v>
      </c>
      <c r="AB648" t="s">
        <v>148</v>
      </c>
      <c r="AC648" t="s">
        <v>17</v>
      </c>
      <c r="AD648" t="s">
        <v>4</v>
      </c>
      <c r="AE648" t="s">
        <v>2630</v>
      </c>
      <c r="AF648" t="s">
        <v>2631</v>
      </c>
      <c r="AG648" t="s">
        <v>2632</v>
      </c>
      <c r="AH648">
        <v>70117</v>
      </c>
      <c r="AI648">
        <v>5</v>
      </c>
    </row>
    <row r="649" spans="1:35" x14ac:dyDescent="0.35">
      <c r="A649" s="7">
        <v>2020</v>
      </c>
      <c r="B649" s="8">
        <v>6</v>
      </c>
      <c r="C649" s="7">
        <v>2020</v>
      </c>
      <c r="D649" s="7">
        <v>1331039050</v>
      </c>
      <c r="E649" t="s">
        <v>0</v>
      </c>
      <c r="F649" t="s">
        <v>1</v>
      </c>
      <c r="G649" t="s">
        <v>2</v>
      </c>
      <c r="H649" s="7">
        <v>193</v>
      </c>
      <c r="I649" s="1">
        <v>43972</v>
      </c>
      <c r="J649" s="7">
        <v>1158</v>
      </c>
      <c r="K649" t="s">
        <v>28</v>
      </c>
      <c r="L649" t="s">
        <v>2078</v>
      </c>
      <c r="M649" t="s">
        <v>2079</v>
      </c>
      <c r="N649" t="s">
        <v>179</v>
      </c>
      <c r="O649" t="s">
        <v>6</v>
      </c>
      <c r="P649" s="7">
        <v>1</v>
      </c>
      <c r="Q649" s="8">
        <v>6</v>
      </c>
      <c r="R649" t="s">
        <v>396</v>
      </c>
      <c r="S649" t="s">
        <v>397</v>
      </c>
      <c r="T649" t="s">
        <v>9</v>
      </c>
      <c r="U649" t="s">
        <v>2080</v>
      </c>
      <c r="V649">
        <v>-90.087637999999998</v>
      </c>
      <c r="W649">
        <v>29.969391699999999</v>
      </c>
      <c r="X649" t="s">
        <v>10</v>
      </c>
      <c r="Y649" s="8">
        <v>210557</v>
      </c>
      <c r="Z649" t="s">
        <v>246</v>
      </c>
      <c r="AA649" t="s">
        <v>32</v>
      </c>
      <c r="AB649" t="s">
        <v>33</v>
      </c>
      <c r="AC649" t="s">
        <v>32</v>
      </c>
      <c r="AD649" t="s">
        <v>4</v>
      </c>
      <c r="AE649" t="s">
        <v>2627</v>
      </c>
      <c r="AF649" t="s">
        <v>2628</v>
      </c>
      <c r="AG649" t="s">
        <v>2629</v>
      </c>
      <c r="AH649">
        <v>70119</v>
      </c>
      <c r="AI649">
        <v>5</v>
      </c>
    </row>
    <row r="650" spans="1:35" x14ac:dyDescent="0.35">
      <c r="A650" s="7">
        <v>2020</v>
      </c>
      <c r="B650" s="8">
        <v>11</v>
      </c>
      <c r="C650" s="7">
        <v>2020</v>
      </c>
      <c r="D650" s="7">
        <v>1333262323</v>
      </c>
      <c r="E650" t="s">
        <v>0</v>
      </c>
      <c r="F650" t="s">
        <v>1</v>
      </c>
      <c r="G650" t="s">
        <v>2</v>
      </c>
      <c r="H650" s="7">
        <v>193</v>
      </c>
      <c r="I650" s="1">
        <v>44001</v>
      </c>
      <c r="J650" s="7">
        <v>2123</v>
      </c>
      <c r="K650" t="s">
        <v>28</v>
      </c>
      <c r="L650" t="s">
        <v>1727</v>
      </c>
      <c r="M650" t="s">
        <v>1728</v>
      </c>
      <c r="N650" t="s">
        <v>513</v>
      </c>
      <c r="O650" t="s">
        <v>6</v>
      </c>
      <c r="P650" s="7">
        <v>1</v>
      </c>
      <c r="Q650" s="8">
        <v>11</v>
      </c>
      <c r="R650" t="s">
        <v>86</v>
      </c>
      <c r="S650" t="s">
        <v>87</v>
      </c>
      <c r="T650" t="s">
        <v>9</v>
      </c>
      <c r="U650" t="s">
        <v>1752</v>
      </c>
      <c r="V650">
        <v>-90.089568999999997</v>
      </c>
      <c r="W650">
        <v>29.939703300000001</v>
      </c>
      <c r="X650" t="s">
        <v>251</v>
      </c>
      <c r="Y650" s="8">
        <v>210557</v>
      </c>
      <c r="Z650" t="s">
        <v>246</v>
      </c>
      <c r="AA650" t="s">
        <v>40</v>
      </c>
      <c r="AB650" t="s">
        <v>33</v>
      </c>
      <c r="AC650" t="s">
        <v>40</v>
      </c>
      <c r="AD650" t="s">
        <v>4</v>
      </c>
      <c r="AE650" t="s">
        <v>2627</v>
      </c>
      <c r="AF650" t="s">
        <v>2628</v>
      </c>
      <c r="AG650" t="s">
        <v>2629</v>
      </c>
      <c r="AH650">
        <v>70113</v>
      </c>
      <c r="AI650">
        <v>6</v>
      </c>
    </row>
    <row r="651" spans="1:35" x14ac:dyDescent="0.35">
      <c r="A651" s="7">
        <v>2020</v>
      </c>
      <c r="B651" s="8">
        <v>8</v>
      </c>
      <c r="C651" s="7">
        <v>2020</v>
      </c>
      <c r="D651" s="7">
        <v>1324984786</v>
      </c>
      <c r="E651" t="s">
        <v>0</v>
      </c>
      <c r="F651" t="s">
        <v>13</v>
      </c>
      <c r="G651" t="s">
        <v>2</v>
      </c>
      <c r="H651" s="7">
        <v>194</v>
      </c>
      <c r="I651" s="1">
        <v>43894</v>
      </c>
      <c r="J651" s="7">
        <v>1552</v>
      </c>
      <c r="K651" t="s">
        <v>3</v>
      </c>
      <c r="L651" t="s">
        <v>187</v>
      </c>
      <c r="M651" t="s">
        <v>188</v>
      </c>
      <c r="N651" t="s">
        <v>189</v>
      </c>
      <c r="O651" t="s">
        <v>6</v>
      </c>
      <c r="P651" s="7">
        <v>6</v>
      </c>
      <c r="Q651" s="8">
        <v>8</v>
      </c>
      <c r="R651" t="s">
        <v>54</v>
      </c>
      <c r="S651" t="s">
        <v>55</v>
      </c>
      <c r="T651" t="s">
        <v>9</v>
      </c>
      <c r="U651" t="s">
        <v>1911</v>
      </c>
      <c r="V651">
        <v>-90.029734000000005</v>
      </c>
      <c r="W651">
        <v>29.9764436</v>
      </c>
      <c r="X651" t="s">
        <v>10</v>
      </c>
      <c r="Y651" s="8">
        <v>210557</v>
      </c>
      <c r="Z651" t="s">
        <v>246</v>
      </c>
      <c r="AA651" t="s">
        <v>17</v>
      </c>
      <c r="AB651" t="s">
        <v>12</v>
      </c>
      <c r="AC651" t="s">
        <v>17</v>
      </c>
      <c r="AD651" t="s">
        <v>4</v>
      </c>
      <c r="AE651" t="s">
        <v>2633</v>
      </c>
      <c r="AF651" t="s">
        <v>2634</v>
      </c>
      <c r="AG651" t="s">
        <v>2635</v>
      </c>
      <c r="AH651">
        <v>70117</v>
      </c>
      <c r="AI651">
        <v>3</v>
      </c>
    </row>
    <row r="652" spans="1:35" x14ac:dyDescent="0.35">
      <c r="A652" s="7">
        <v>2020</v>
      </c>
      <c r="B652" s="8">
        <v>58</v>
      </c>
      <c r="C652" s="7">
        <v>2020</v>
      </c>
      <c r="D652" s="7">
        <v>1324464499</v>
      </c>
      <c r="E652" t="s">
        <v>0</v>
      </c>
      <c r="F652" t="s">
        <v>13</v>
      </c>
      <c r="G652" t="s">
        <v>2</v>
      </c>
      <c r="H652" s="7">
        <v>195</v>
      </c>
      <c r="I652" s="1">
        <v>43886</v>
      </c>
      <c r="J652" s="7">
        <v>11310</v>
      </c>
      <c r="K652" t="s">
        <v>3</v>
      </c>
      <c r="L652" t="s">
        <v>986</v>
      </c>
      <c r="M652" t="s">
        <v>987</v>
      </c>
      <c r="N652" t="s">
        <v>18</v>
      </c>
      <c r="O652" t="s">
        <v>6</v>
      </c>
      <c r="P652" s="7">
        <v>6</v>
      </c>
      <c r="Q652" s="8">
        <v>58</v>
      </c>
      <c r="R652" t="s">
        <v>7</v>
      </c>
      <c r="S652" t="s">
        <v>8</v>
      </c>
      <c r="T652" t="s">
        <v>9</v>
      </c>
      <c r="U652" t="s">
        <v>988</v>
      </c>
      <c r="V652">
        <v>-89.959513000000001</v>
      </c>
      <c r="W652">
        <v>30.063551400000001</v>
      </c>
      <c r="X652" t="s">
        <v>10</v>
      </c>
      <c r="Y652" s="8">
        <v>210557</v>
      </c>
      <c r="Z652" t="s">
        <v>246</v>
      </c>
      <c r="AA652" t="s">
        <v>11</v>
      </c>
      <c r="AB652" t="s">
        <v>12</v>
      </c>
      <c r="AC652" t="s">
        <v>11</v>
      </c>
      <c r="AD652" t="s">
        <v>4</v>
      </c>
      <c r="AE652" t="s">
        <v>2630</v>
      </c>
      <c r="AF652" t="s">
        <v>2631</v>
      </c>
      <c r="AG652" t="s">
        <v>2632</v>
      </c>
      <c r="AH652">
        <v>70128</v>
      </c>
      <c r="AI652">
        <v>2</v>
      </c>
    </row>
    <row r="653" spans="1:35" x14ac:dyDescent="0.35">
      <c r="A653" s="7">
        <v>2020</v>
      </c>
      <c r="B653" s="8">
        <v>397</v>
      </c>
      <c r="C653" s="7">
        <v>2020</v>
      </c>
      <c r="D653" s="7">
        <v>1328252072</v>
      </c>
      <c r="E653" t="s">
        <v>0</v>
      </c>
      <c r="F653" t="s">
        <v>1</v>
      </c>
      <c r="G653" t="s">
        <v>136</v>
      </c>
      <c r="H653" s="7">
        <v>195</v>
      </c>
      <c r="I653" s="1">
        <v>43939</v>
      </c>
      <c r="J653" s="7">
        <v>77415</v>
      </c>
      <c r="K653" t="s">
        <v>147</v>
      </c>
      <c r="L653" t="s">
        <v>422</v>
      </c>
      <c r="M653" t="s">
        <v>423</v>
      </c>
      <c r="N653" t="s">
        <v>243</v>
      </c>
      <c r="O653" t="s">
        <v>6</v>
      </c>
      <c r="P653" s="7">
        <v>1</v>
      </c>
      <c r="Q653" s="8">
        <v>397</v>
      </c>
      <c r="R653" t="s">
        <v>93</v>
      </c>
      <c r="S653" t="s">
        <v>94</v>
      </c>
      <c r="T653" t="s">
        <v>9</v>
      </c>
      <c r="U653" t="s">
        <v>23</v>
      </c>
      <c r="V653">
        <v>-90.081868</v>
      </c>
      <c r="W653">
        <v>29.9216555</v>
      </c>
      <c r="X653" t="s">
        <v>10</v>
      </c>
      <c r="Y653" s="8">
        <v>210557</v>
      </c>
      <c r="Z653" t="s">
        <v>246</v>
      </c>
      <c r="AA653" t="s">
        <v>17</v>
      </c>
      <c r="AB653" t="s">
        <v>148</v>
      </c>
      <c r="AC653" t="s">
        <v>17</v>
      </c>
      <c r="AD653" t="s">
        <v>4</v>
      </c>
      <c r="AE653" t="s">
        <v>2627</v>
      </c>
      <c r="AF653" t="s">
        <v>2628</v>
      </c>
      <c r="AG653" t="s">
        <v>2629</v>
      </c>
      <c r="AH653">
        <v>70115</v>
      </c>
      <c r="AI653">
        <v>4</v>
      </c>
    </row>
    <row r="654" spans="1:35" x14ac:dyDescent="0.35">
      <c r="A654" s="7">
        <v>2020</v>
      </c>
      <c r="B654" s="8">
        <v>142</v>
      </c>
      <c r="C654" s="7">
        <v>2020</v>
      </c>
      <c r="D654" s="7">
        <v>1324538266</v>
      </c>
      <c r="E654" t="s">
        <v>0</v>
      </c>
      <c r="F654" t="s">
        <v>1</v>
      </c>
      <c r="G654" t="s">
        <v>2</v>
      </c>
      <c r="H654" s="7">
        <v>197</v>
      </c>
      <c r="I654" s="1">
        <v>43887</v>
      </c>
      <c r="J654" s="7">
        <v>27974</v>
      </c>
      <c r="K654" t="s">
        <v>3</v>
      </c>
      <c r="L654" t="s">
        <v>606</v>
      </c>
      <c r="M654" t="s">
        <v>607</v>
      </c>
      <c r="N654" t="s">
        <v>79</v>
      </c>
      <c r="O654" t="s">
        <v>6</v>
      </c>
      <c r="P654" s="7">
        <v>1</v>
      </c>
      <c r="Q654" s="8">
        <v>142</v>
      </c>
      <c r="R654" t="s">
        <v>63</v>
      </c>
      <c r="S654" t="s">
        <v>64</v>
      </c>
      <c r="T654" t="s">
        <v>9</v>
      </c>
      <c r="U654" t="s">
        <v>608</v>
      </c>
      <c r="V654">
        <v>-90.099299000000002</v>
      </c>
      <c r="W654">
        <v>29.9231503</v>
      </c>
      <c r="X654" t="s">
        <v>10</v>
      </c>
      <c r="Y654" s="8">
        <v>210557</v>
      </c>
      <c r="Z654" t="s">
        <v>246</v>
      </c>
      <c r="AA654" t="s">
        <v>64</v>
      </c>
      <c r="AB654" t="s">
        <v>12</v>
      </c>
      <c r="AC654" t="s">
        <v>64</v>
      </c>
      <c r="AD654" t="s">
        <v>4</v>
      </c>
      <c r="AE654" t="s">
        <v>2627</v>
      </c>
      <c r="AF654" t="s">
        <v>2628</v>
      </c>
      <c r="AG654" t="s">
        <v>2629</v>
      </c>
      <c r="AH654">
        <v>70115</v>
      </c>
      <c r="AI654">
        <v>2</v>
      </c>
    </row>
    <row r="655" spans="1:35" x14ac:dyDescent="0.35">
      <c r="A655" s="7">
        <v>2020</v>
      </c>
      <c r="B655" s="8">
        <v>70</v>
      </c>
      <c r="C655" s="7">
        <v>2020</v>
      </c>
      <c r="D655" s="7">
        <v>1324538399</v>
      </c>
      <c r="E655" t="s">
        <v>0</v>
      </c>
      <c r="F655" t="s">
        <v>1</v>
      </c>
      <c r="G655" t="s">
        <v>2</v>
      </c>
      <c r="H655" s="7">
        <v>197</v>
      </c>
      <c r="I655" s="1">
        <v>43887</v>
      </c>
      <c r="J655" s="7">
        <v>13790</v>
      </c>
      <c r="K655" t="s">
        <v>3</v>
      </c>
      <c r="L655" t="s">
        <v>892</v>
      </c>
      <c r="M655" t="s">
        <v>893</v>
      </c>
      <c r="N655" t="s">
        <v>79</v>
      </c>
      <c r="O655" t="s">
        <v>6</v>
      </c>
      <c r="P655" s="7">
        <v>1</v>
      </c>
      <c r="Q655" s="8">
        <v>70</v>
      </c>
      <c r="R655" t="s">
        <v>63</v>
      </c>
      <c r="S655" t="s">
        <v>64</v>
      </c>
      <c r="T655" t="s">
        <v>9</v>
      </c>
      <c r="U655" t="s">
        <v>608</v>
      </c>
      <c r="V655">
        <v>-90.099269000000007</v>
      </c>
      <c r="W655">
        <v>29.922879200000001</v>
      </c>
      <c r="X655" t="s">
        <v>10</v>
      </c>
      <c r="Y655" s="8">
        <v>210557</v>
      </c>
      <c r="Z655" t="s">
        <v>246</v>
      </c>
      <c r="AA655" t="s">
        <v>64</v>
      </c>
      <c r="AB655" t="s">
        <v>12</v>
      </c>
      <c r="AC655" t="s">
        <v>64</v>
      </c>
      <c r="AD655" t="s">
        <v>4</v>
      </c>
      <c r="AE655" t="s">
        <v>2627</v>
      </c>
      <c r="AF655" t="s">
        <v>2628</v>
      </c>
      <c r="AG655" t="s">
        <v>2629</v>
      </c>
      <c r="AH655">
        <v>70115</v>
      </c>
      <c r="AI655">
        <v>2</v>
      </c>
    </row>
    <row r="656" spans="1:35" x14ac:dyDescent="0.35">
      <c r="A656" s="7">
        <v>2020</v>
      </c>
      <c r="B656" s="8">
        <v>62</v>
      </c>
      <c r="C656" s="7">
        <v>2020</v>
      </c>
      <c r="D656" s="7">
        <v>1329268983</v>
      </c>
      <c r="E656" t="s">
        <v>0</v>
      </c>
      <c r="F656" t="s">
        <v>1</v>
      </c>
      <c r="G656" t="s">
        <v>136</v>
      </c>
      <c r="H656" s="7">
        <v>197</v>
      </c>
      <c r="I656" s="1">
        <v>43949</v>
      </c>
      <c r="J656" s="7">
        <v>12214</v>
      </c>
      <c r="K656" t="s">
        <v>3</v>
      </c>
      <c r="L656" t="s">
        <v>963</v>
      </c>
      <c r="M656" t="s">
        <v>964</v>
      </c>
      <c r="N656" t="s">
        <v>965</v>
      </c>
      <c r="O656" t="s">
        <v>6</v>
      </c>
      <c r="P656" s="7">
        <v>1</v>
      </c>
      <c r="Q656" s="8">
        <v>62</v>
      </c>
      <c r="R656" t="s">
        <v>162</v>
      </c>
      <c r="S656" t="s">
        <v>163</v>
      </c>
      <c r="T656" t="s">
        <v>9</v>
      </c>
      <c r="U656" t="s">
        <v>966</v>
      </c>
      <c r="V656">
        <v>-90.095984000000001</v>
      </c>
      <c r="W656">
        <v>29.961562499999999</v>
      </c>
      <c r="X656" t="s">
        <v>10</v>
      </c>
      <c r="Y656" s="8">
        <v>210557</v>
      </c>
      <c r="Z656" t="s">
        <v>246</v>
      </c>
      <c r="AA656" t="s">
        <v>163</v>
      </c>
      <c r="AB656" t="s">
        <v>12</v>
      </c>
      <c r="AC656" t="s">
        <v>163</v>
      </c>
      <c r="AD656" t="s">
        <v>4</v>
      </c>
      <c r="AE656" t="s">
        <v>2627</v>
      </c>
      <c r="AF656" t="s">
        <v>2628</v>
      </c>
      <c r="AG656" t="s">
        <v>2629</v>
      </c>
      <c r="AH656">
        <v>70119</v>
      </c>
      <c r="AI656">
        <v>4</v>
      </c>
    </row>
    <row r="657" spans="1:35" x14ac:dyDescent="0.35">
      <c r="A657" s="7">
        <v>2020</v>
      </c>
      <c r="B657" s="8">
        <v>6</v>
      </c>
      <c r="C657" s="7">
        <v>2020</v>
      </c>
      <c r="D657" s="7">
        <v>1333643921</v>
      </c>
      <c r="E657" t="s">
        <v>0</v>
      </c>
      <c r="F657" t="s">
        <v>1</v>
      </c>
      <c r="G657" t="s">
        <v>136</v>
      </c>
      <c r="H657" s="7">
        <v>198</v>
      </c>
      <c r="I657" s="1">
        <v>44006</v>
      </c>
      <c r="J657" s="7">
        <v>1188</v>
      </c>
      <c r="K657" t="s">
        <v>24</v>
      </c>
      <c r="L657" t="s">
        <v>2104</v>
      </c>
      <c r="M657" t="s">
        <v>2105</v>
      </c>
      <c r="N657" t="s">
        <v>53</v>
      </c>
      <c r="O657" t="s">
        <v>6</v>
      </c>
      <c r="P657" s="7">
        <v>1</v>
      </c>
      <c r="Q657" s="8">
        <v>6</v>
      </c>
      <c r="R657" t="s">
        <v>19</v>
      </c>
      <c r="S657" t="s">
        <v>20</v>
      </c>
      <c r="T657" t="s">
        <v>9</v>
      </c>
      <c r="U657" t="s">
        <v>2106</v>
      </c>
      <c r="V657">
        <v>-90.060455000000005</v>
      </c>
      <c r="W657">
        <v>29.997718599999999</v>
      </c>
      <c r="X657" t="s">
        <v>251</v>
      </c>
      <c r="Y657" s="8">
        <v>210557</v>
      </c>
      <c r="Z657" t="s">
        <v>246</v>
      </c>
      <c r="AA657" t="s">
        <v>17</v>
      </c>
      <c r="AB657" t="s">
        <v>27</v>
      </c>
      <c r="AC657" t="s">
        <v>17</v>
      </c>
      <c r="AD657" t="s">
        <v>4</v>
      </c>
      <c r="AE657" t="s">
        <v>2633</v>
      </c>
      <c r="AF657" t="s">
        <v>2634</v>
      </c>
      <c r="AG657" t="s">
        <v>2635</v>
      </c>
      <c r="AH657">
        <v>70122</v>
      </c>
      <c r="AI657">
        <v>6</v>
      </c>
    </row>
    <row r="658" spans="1:35" x14ac:dyDescent="0.35">
      <c r="A658" s="7">
        <v>2020</v>
      </c>
      <c r="B658" s="8">
        <v>12</v>
      </c>
      <c r="C658" s="7">
        <v>2020</v>
      </c>
      <c r="D658" s="7">
        <v>1323298113</v>
      </c>
      <c r="E658" t="s">
        <v>0</v>
      </c>
      <c r="F658" t="s">
        <v>124</v>
      </c>
      <c r="G658" t="s">
        <v>2</v>
      </c>
      <c r="H658" s="7">
        <v>199</v>
      </c>
      <c r="I658" s="1">
        <v>43859</v>
      </c>
      <c r="J658" s="7">
        <v>2388</v>
      </c>
      <c r="K658" t="s">
        <v>28</v>
      </c>
      <c r="L658" t="s">
        <v>1635</v>
      </c>
      <c r="M658" t="s">
        <v>1636</v>
      </c>
      <c r="N658" t="s">
        <v>1441</v>
      </c>
      <c r="O658" t="s">
        <v>6</v>
      </c>
      <c r="P658" s="7">
        <v>81</v>
      </c>
      <c r="Q658" s="8">
        <v>12</v>
      </c>
      <c r="R658" t="s">
        <v>63</v>
      </c>
      <c r="S658" t="s">
        <v>64</v>
      </c>
      <c r="T658" t="s">
        <v>9</v>
      </c>
      <c r="U658" t="s">
        <v>1639</v>
      </c>
      <c r="V658">
        <v>-89.986650999999995</v>
      </c>
      <c r="W658">
        <v>29.922561099999999</v>
      </c>
      <c r="X658" t="s">
        <v>10</v>
      </c>
      <c r="Y658" s="8">
        <v>210557</v>
      </c>
      <c r="Z658" t="s">
        <v>246</v>
      </c>
      <c r="AA658" t="s">
        <v>64</v>
      </c>
      <c r="AB658" t="s">
        <v>33</v>
      </c>
      <c r="AC658" t="s">
        <v>64</v>
      </c>
      <c r="AD658" t="s">
        <v>4</v>
      </c>
      <c r="AE658" t="s">
        <v>2639</v>
      </c>
      <c r="AF658" t="s">
        <v>2640</v>
      </c>
      <c r="AG658" t="s">
        <v>2641</v>
      </c>
      <c r="AH658">
        <v>70131</v>
      </c>
      <c r="AI658">
        <v>1</v>
      </c>
    </row>
    <row r="659" spans="1:35" x14ac:dyDescent="0.35">
      <c r="A659" s="7">
        <v>2020</v>
      </c>
      <c r="B659" s="8">
        <v>9</v>
      </c>
      <c r="C659" s="7">
        <v>2020</v>
      </c>
      <c r="D659" s="7">
        <v>1324416282</v>
      </c>
      <c r="E659" t="s">
        <v>0</v>
      </c>
      <c r="F659" t="s">
        <v>1</v>
      </c>
      <c r="G659" t="s">
        <v>2</v>
      </c>
      <c r="H659" s="7">
        <v>199</v>
      </c>
      <c r="I659" s="1">
        <v>43885</v>
      </c>
      <c r="J659" s="7">
        <v>1791</v>
      </c>
      <c r="K659" t="s">
        <v>28</v>
      </c>
      <c r="L659" t="s">
        <v>1834</v>
      </c>
      <c r="M659" t="s">
        <v>1835</v>
      </c>
      <c r="N659" t="s">
        <v>157</v>
      </c>
      <c r="O659" t="s">
        <v>6</v>
      </c>
      <c r="P659" s="7">
        <v>1</v>
      </c>
      <c r="Q659" s="8">
        <v>9</v>
      </c>
      <c r="R659" t="s">
        <v>63</v>
      </c>
      <c r="S659" t="s">
        <v>64</v>
      </c>
      <c r="T659" t="s">
        <v>9</v>
      </c>
      <c r="U659" t="s">
        <v>1836</v>
      </c>
      <c r="V659">
        <v>-90.078006999999999</v>
      </c>
      <c r="W659">
        <v>29.932776199999999</v>
      </c>
      <c r="X659" t="s">
        <v>10</v>
      </c>
      <c r="Y659" s="8">
        <v>210557</v>
      </c>
      <c r="Z659" t="s">
        <v>246</v>
      </c>
      <c r="AA659" t="s">
        <v>64</v>
      </c>
      <c r="AB659" t="s">
        <v>33</v>
      </c>
      <c r="AC659" t="s">
        <v>64</v>
      </c>
      <c r="AD659" t="s">
        <v>4</v>
      </c>
      <c r="AE659" t="s">
        <v>2627</v>
      </c>
      <c r="AF659" t="s">
        <v>2628</v>
      </c>
      <c r="AG659" t="s">
        <v>2629</v>
      </c>
      <c r="AH659">
        <v>70130</v>
      </c>
      <c r="AI659">
        <v>2</v>
      </c>
    </row>
    <row r="660" spans="1:35" x14ac:dyDescent="0.35">
      <c r="A660" s="7">
        <v>2020</v>
      </c>
      <c r="B660" s="8">
        <v>122</v>
      </c>
      <c r="C660" s="7">
        <v>2020</v>
      </c>
      <c r="D660" s="7">
        <v>1328258228</v>
      </c>
      <c r="E660" t="s">
        <v>0</v>
      </c>
      <c r="F660" t="s">
        <v>1</v>
      </c>
      <c r="G660" t="s">
        <v>136</v>
      </c>
      <c r="H660" s="7">
        <v>199</v>
      </c>
      <c r="I660" s="1">
        <v>43939</v>
      </c>
      <c r="J660" s="7">
        <v>24278</v>
      </c>
      <c r="K660" t="s">
        <v>147</v>
      </c>
      <c r="L660" t="s">
        <v>655</v>
      </c>
      <c r="M660" t="s">
        <v>656</v>
      </c>
      <c r="N660" t="s">
        <v>145</v>
      </c>
      <c r="O660" t="s">
        <v>6</v>
      </c>
      <c r="P660" s="7">
        <v>1</v>
      </c>
      <c r="Q660" s="8">
        <v>122</v>
      </c>
      <c r="R660" t="s">
        <v>38</v>
      </c>
      <c r="S660" t="s">
        <v>39</v>
      </c>
      <c r="T660" t="s">
        <v>9</v>
      </c>
      <c r="U660" t="s">
        <v>373</v>
      </c>
      <c r="V660">
        <v>-90.086394999999996</v>
      </c>
      <c r="W660">
        <v>29.926371499999998</v>
      </c>
      <c r="X660" t="s">
        <v>10</v>
      </c>
      <c r="Y660" s="8">
        <v>210557</v>
      </c>
      <c r="Z660" t="s">
        <v>246</v>
      </c>
      <c r="AA660" t="s">
        <v>40</v>
      </c>
      <c r="AB660" t="s">
        <v>148</v>
      </c>
      <c r="AC660" t="s">
        <v>39</v>
      </c>
      <c r="AD660" t="s">
        <v>4</v>
      </c>
      <c r="AE660" t="s">
        <v>2627</v>
      </c>
      <c r="AF660" t="s">
        <v>2628</v>
      </c>
      <c r="AG660" t="s">
        <v>2629</v>
      </c>
      <c r="AH660">
        <v>70115</v>
      </c>
      <c r="AI660">
        <v>4</v>
      </c>
    </row>
    <row r="661" spans="1:35" x14ac:dyDescent="0.35">
      <c r="A661" s="7">
        <v>2020</v>
      </c>
      <c r="B661" s="8">
        <v>105</v>
      </c>
      <c r="C661" s="7">
        <v>2020</v>
      </c>
      <c r="D661" s="7">
        <v>1333887668</v>
      </c>
      <c r="E661" t="s">
        <v>0</v>
      </c>
      <c r="F661" t="s">
        <v>1</v>
      </c>
      <c r="G661" t="s">
        <v>2</v>
      </c>
      <c r="H661" s="7">
        <v>199</v>
      </c>
      <c r="I661" s="1">
        <v>44008</v>
      </c>
      <c r="J661" s="7">
        <v>20895</v>
      </c>
      <c r="K661" t="s">
        <v>3</v>
      </c>
      <c r="L661" t="s">
        <v>723</v>
      </c>
      <c r="M661" t="s">
        <v>724</v>
      </c>
      <c r="N661" t="s">
        <v>95</v>
      </c>
      <c r="O661" t="s">
        <v>6</v>
      </c>
      <c r="P661" s="7">
        <v>1</v>
      </c>
      <c r="Q661" s="8">
        <v>105</v>
      </c>
      <c r="R661" t="s">
        <v>93</v>
      </c>
      <c r="S661" t="s">
        <v>94</v>
      </c>
      <c r="T661" t="s">
        <v>9</v>
      </c>
      <c r="U661" t="s">
        <v>725</v>
      </c>
      <c r="V661">
        <v>-90.106536000000006</v>
      </c>
      <c r="W661">
        <v>29.924696099999998</v>
      </c>
      <c r="X661" t="s">
        <v>251</v>
      </c>
      <c r="Y661" s="8">
        <v>210557</v>
      </c>
      <c r="Z661" t="s">
        <v>246</v>
      </c>
      <c r="AA661" t="s">
        <v>17</v>
      </c>
      <c r="AB661" t="s">
        <v>12</v>
      </c>
      <c r="AC661" t="s">
        <v>17</v>
      </c>
      <c r="AD661" t="s">
        <v>4</v>
      </c>
      <c r="AE661" t="s">
        <v>2627</v>
      </c>
      <c r="AF661" t="s">
        <v>2628</v>
      </c>
      <c r="AG661" t="s">
        <v>2629</v>
      </c>
      <c r="AH661">
        <v>70115</v>
      </c>
      <c r="AI661">
        <v>6</v>
      </c>
    </row>
    <row r="662" spans="1:35" x14ac:dyDescent="0.35">
      <c r="A662" s="7">
        <v>2020</v>
      </c>
      <c r="B662" s="8">
        <v>18</v>
      </c>
      <c r="C662" s="7">
        <v>2020</v>
      </c>
      <c r="D662" s="7">
        <v>1323561267</v>
      </c>
      <c r="E662" t="s">
        <v>0</v>
      </c>
      <c r="F662" t="s">
        <v>13</v>
      </c>
      <c r="G662" t="s">
        <v>136</v>
      </c>
      <c r="H662" s="7">
        <v>200</v>
      </c>
      <c r="I662" s="1">
        <v>43866</v>
      </c>
      <c r="J662" s="7">
        <v>3600</v>
      </c>
      <c r="K662" t="s">
        <v>3</v>
      </c>
      <c r="L662" t="s">
        <v>1464</v>
      </c>
      <c r="M662" t="s">
        <v>1465</v>
      </c>
      <c r="N662" t="s">
        <v>165</v>
      </c>
      <c r="O662" t="s">
        <v>6</v>
      </c>
      <c r="P662" s="7">
        <v>6</v>
      </c>
      <c r="Q662" s="8">
        <v>18</v>
      </c>
      <c r="R662" t="s">
        <v>162</v>
      </c>
      <c r="S662" t="s">
        <v>163</v>
      </c>
      <c r="T662" t="s">
        <v>9</v>
      </c>
      <c r="U662" t="s">
        <v>23</v>
      </c>
      <c r="V662">
        <v>-90.013143999999997</v>
      </c>
      <c r="W662">
        <v>29.978119700000001</v>
      </c>
      <c r="X662" t="s">
        <v>10</v>
      </c>
      <c r="Y662" s="8">
        <v>210557</v>
      </c>
      <c r="Z662" t="s">
        <v>246</v>
      </c>
      <c r="AA662" t="s">
        <v>163</v>
      </c>
      <c r="AB662" t="s">
        <v>12</v>
      </c>
      <c r="AC662" t="s">
        <v>163</v>
      </c>
      <c r="AD662" t="s">
        <v>4</v>
      </c>
      <c r="AE662" t="s">
        <v>2630</v>
      </c>
      <c r="AF662" t="s">
        <v>2631</v>
      </c>
      <c r="AG662" t="s">
        <v>2632</v>
      </c>
      <c r="AH662">
        <v>70117</v>
      </c>
      <c r="AI662">
        <v>2</v>
      </c>
    </row>
    <row r="663" spans="1:35" x14ac:dyDescent="0.35">
      <c r="A663" s="7">
        <v>2020</v>
      </c>
      <c r="B663" s="8">
        <v>271</v>
      </c>
      <c r="C663" s="7">
        <v>2020</v>
      </c>
      <c r="D663" s="7">
        <v>1332092492</v>
      </c>
      <c r="E663" t="s">
        <v>0</v>
      </c>
      <c r="F663" t="s">
        <v>1</v>
      </c>
      <c r="G663" t="s">
        <v>2</v>
      </c>
      <c r="H663" s="7">
        <v>200</v>
      </c>
      <c r="I663" s="1">
        <v>43983</v>
      </c>
      <c r="J663" s="7">
        <v>54200</v>
      </c>
      <c r="K663" t="s">
        <v>3</v>
      </c>
      <c r="L663" t="s">
        <v>462</v>
      </c>
      <c r="M663" t="s">
        <v>463</v>
      </c>
      <c r="N663" t="s">
        <v>464</v>
      </c>
      <c r="O663" t="s">
        <v>6</v>
      </c>
      <c r="P663" s="7">
        <v>1</v>
      </c>
      <c r="Q663" s="8">
        <v>271</v>
      </c>
      <c r="R663" t="s">
        <v>7</v>
      </c>
      <c r="S663" t="s">
        <v>8</v>
      </c>
      <c r="T663" t="s">
        <v>9</v>
      </c>
      <c r="U663" t="s">
        <v>465</v>
      </c>
      <c r="V663">
        <v>-90.103836000000001</v>
      </c>
      <c r="W663">
        <v>29.945714500000001</v>
      </c>
      <c r="X663" t="s">
        <v>251</v>
      </c>
      <c r="Y663" s="8">
        <v>210557</v>
      </c>
      <c r="Z663" t="s">
        <v>246</v>
      </c>
      <c r="AA663" t="s">
        <v>11</v>
      </c>
      <c r="AB663" t="s">
        <v>12</v>
      </c>
      <c r="AC663" t="s">
        <v>11</v>
      </c>
      <c r="AD663" t="s">
        <v>4</v>
      </c>
      <c r="AE663" t="s">
        <v>2627</v>
      </c>
      <c r="AF663" t="s">
        <v>2628</v>
      </c>
      <c r="AG663" t="s">
        <v>2629</v>
      </c>
      <c r="AH663">
        <v>70125</v>
      </c>
      <c r="AI663">
        <v>6</v>
      </c>
    </row>
    <row r="664" spans="1:35" x14ac:dyDescent="0.35">
      <c r="A664" s="7">
        <v>2020</v>
      </c>
      <c r="B664" s="8">
        <v>15</v>
      </c>
      <c r="C664" s="7">
        <v>2020</v>
      </c>
      <c r="D664" s="7">
        <v>1323063051</v>
      </c>
      <c r="E664" t="s">
        <v>0</v>
      </c>
      <c r="F664" t="s">
        <v>1</v>
      </c>
      <c r="G664" t="s">
        <v>2</v>
      </c>
      <c r="H664" s="7">
        <v>201</v>
      </c>
      <c r="I664" s="1">
        <v>43851</v>
      </c>
      <c r="J664" s="7">
        <v>3015</v>
      </c>
      <c r="K664" t="s">
        <v>376</v>
      </c>
      <c r="L664" t="s">
        <v>1543</v>
      </c>
      <c r="M664" t="s">
        <v>1544</v>
      </c>
      <c r="N664" t="s">
        <v>450</v>
      </c>
      <c r="O664" t="s">
        <v>6</v>
      </c>
      <c r="P664" s="7">
        <v>1</v>
      </c>
      <c r="Q664" s="8">
        <v>15</v>
      </c>
      <c r="R664" t="s">
        <v>63</v>
      </c>
      <c r="S664" t="s">
        <v>64</v>
      </c>
      <c r="T664" t="s">
        <v>9</v>
      </c>
      <c r="U664" t="s">
        <v>1545</v>
      </c>
      <c r="V664">
        <v>-97.075799000000004</v>
      </c>
      <c r="W664">
        <v>27.906599100000001</v>
      </c>
      <c r="X664" t="s">
        <v>10</v>
      </c>
      <c r="Y664" s="8">
        <v>210557</v>
      </c>
      <c r="Z664" t="s">
        <v>246</v>
      </c>
      <c r="AA664" t="s">
        <v>64</v>
      </c>
      <c r="AB664" t="s">
        <v>380</v>
      </c>
      <c r="AC664" t="s">
        <v>64</v>
      </c>
      <c r="AD664" t="s">
        <v>4</v>
      </c>
      <c r="AE664" t="s">
        <v>2633</v>
      </c>
      <c r="AF664" t="s">
        <v>2634</v>
      </c>
      <c r="AG664" t="s">
        <v>2635</v>
      </c>
      <c r="AH664">
        <v>70124</v>
      </c>
      <c r="AI664">
        <v>1</v>
      </c>
    </row>
    <row r="665" spans="1:35" x14ac:dyDescent="0.35">
      <c r="A665" s="7">
        <v>2020</v>
      </c>
      <c r="B665" s="8">
        <v>105</v>
      </c>
      <c r="C665" s="7">
        <v>2020</v>
      </c>
      <c r="D665" s="7">
        <v>1330348208</v>
      </c>
      <c r="E665" t="s">
        <v>0</v>
      </c>
      <c r="F665" t="s">
        <v>13</v>
      </c>
      <c r="G665" t="s">
        <v>2</v>
      </c>
      <c r="H665" s="7">
        <v>201</v>
      </c>
      <c r="I665" s="1">
        <v>43962</v>
      </c>
      <c r="J665" s="7">
        <v>21105</v>
      </c>
      <c r="K665" t="s">
        <v>147</v>
      </c>
      <c r="L665" t="s">
        <v>722</v>
      </c>
      <c r="M665" t="s">
        <v>601</v>
      </c>
      <c r="N665" t="s">
        <v>401</v>
      </c>
      <c r="O665" t="s">
        <v>6</v>
      </c>
      <c r="P665" s="7">
        <v>6</v>
      </c>
      <c r="Q665" s="8">
        <v>105</v>
      </c>
      <c r="R665" t="s">
        <v>54</v>
      </c>
      <c r="S665" t="s">
        <v>55</v>
      </c>
      <c r="T665" t="s">
        <v>9</v>
      </c>
      <c r="U665" t="s">
        <v>602</v>
      </c>
      <c r="V665">
        <v>-90.021715</v>
      </c>
      <c r="W665">
        <v>29.964227699999999</v>
      </c>
      <c r="X665" t="s">
        <v>10</v>
      </c>
      <c r="Y665" s="8">
        <v>210557</v>
      </c>
      <c r="Z665" t="s">
        <v>246</v>
      </c>
      <c r="AA665" t="s">
        <v>17</v>
      </c>
      <c r="AB665" t="s">
        <v>148</v>
      </c>
      <c r="AC665" t="s">
        <v>17</v>
      </c>
      <c r="AD665" t="s">
        <v>4</v>
      </c>
      <c r="AE665" t="s">
        <v>2630</v>
      </c>
      <c r="AF665" t="s">
        <v>2631</v>
      </c>
      <c r="AG665" t="s">
        <v>2632</v>
      </c>
      <c r="AH665">
        <v>70117</v>
      </c>
      <c r="AI665">
        <v>5</v>
      </c>
    </row>
    <row r="666" spans="1:35" x14ac:dyDescent="0.35">
      <c r="A666" s="7">
        <v>2020</v>
      </c>
      <c r="B666" s="8">
        <v>53</v>
      </c>
      <c r="C666" s="7">
        <v>2020</v>
      </c>
      <c r="D666" s="7">
        <v>1325275264</v>
      </c>
      <c r="E666" t="s">
        <v>0</v>
      </c>
      <c r="F666" t="s">
        <v>13</v>
      </c>
      <c r="G666" t="s">
        <v>2</v>
      </c>
      <c r="H666" s="7">
        <v>202</v>
      </c>
      <c r="I666" s="1">
        <v>43900</v>
      </c>
      <c r="J666" s="7">
        <v>10706</v>
      </c>
      <c r="K666" t="s">
        <v>3</v>
      </c>
      <c r="L666" t="s">
        <v>704</v>
      </c>
      <c r="M666" t="s">
        <v>705</v>
      </c>
      <c r="N666" t="s">
        <v>103</v>
      </c>
      <c r="O666" t="s">
        <v>6</v>
      </c>
      <c r="P666" s="7">
        <v>6</v>
      </c>
      <c r="Q666" s="8">
        <v>53</v>
      </c>
      <c r="R666" t="s">
        <v>86</v>
      </c>
      <c r="S666" t="s">
        <v>87</v>
      </c>
      <c r="T666" t="s">
        <v>9</v>
      </c>
      <c r="U666" t="s">
        <v>1019</v>
      </c>
      <c r="V666">
        <v>-90.045105000000007</v>
      </c>
      <c r="W666">
        <v>29.9647796</v>
      </c>
      <c r="X666" t="s">
        <v>10</v>
      </c>
      <c r="Y666" s="8">
        <v>210557</v>
      </c>
      <c r="Z666" t="s">
        <v>246</v>
      </c>
      <c r="AA666" t="s">
        <v>40</v>
      </c>
      <c r="AB666" t="s">
        <v>12</v>
      </c>
      <c r="AC666" t="s">
        <v>40</v>
      </c>
      <c r="AD666" t="s">
        <v>4</v>
      </c>
      <c r="AE666" t="s">
        <v>2639</v>
      </c>
      <c r="AF666" t="s">
        <v>2640</v>
      </c>
      <c r="AG666" t="s">
        <v>2641</v>
      </c>
      <c r="AH666">
        <v>70117</v>
      </c>
      <c r="AI666">
        <v>3</v>
      </c>
    </row>
    <row r="667" spans="1:35" x14ac:dyDescent="0.35">
      <c r="A667" s="7">
        <v>2020</v>
      </c>
      <c r="B667" s="8">
        <v>3</v>
      </c>
      <c r="C667" s="7">
        <v>2020</v>
      </c>
      <c r="D667" s="7">
        <v>1323198606</v>
      </c>
      <c r="E667" t="s">
        <v>0</v>
      </c>
      <c r="F667" t="s">
        <v>13</v>
      </c>
      <c r="G667" t="s">
        <v>2</v>
      </c>
      <c r="H667" s="7">
        <v>203</v>
      </c>
      <c r="I667" s="1">
        <v>43855</v>
      </c>
      <c r="J667" s="7">
        <v>609</v>
      </c>
      <c r="K667" t="s">
        <v>28</v>
      </c>
      <c r="L667" t="s">
        <v>2289</v>
      </c>
      <c r="M667" t="s">
        <v>2290</v>
      </c>
      <c r="N667" t="s">
        <v>527</v>
      </c>
      <c r="O667" t="s">
        <v>6</v>
      </c>
      <c r="P667" s="7">
        <v>6</v>
      </c>
      <c r="Q667" s="8">
        <v>3</v>
      </c>
      <c r="R667" t="s">
        <v>93</v>
      </c>
      <c r="S667" t="s">
        <v>94</v>
      </c>
      <c r="T667" t="s">
        <v>9</v>
      </c>
      <c r="U667" t="s">
        <v>2291</v>
      </c>
      <c r="V667">
        <v>-90.045950000000005</v>
      </c>
      <c r="W667">
        <v>29.9810859</v>
      </c>
      <c r="X667" t="s">
        <v>10</v>
      </c>
      <c r="Y667" s="8">
        <v>210557</v>
      </c>
      <c r="Z667" t="s">
        <v>246</v>
      </c>
      <c r="AA667" t="s">
        <v>17</v>
      </c>
      <c r="AB667" t="s">
        <v>33</v>
      </c>
      <c r="AC667" t="s">
        <v>17</v>
      </c>
      <c r="AD667" t="s">
        <v>4</v>
      </c>
      <c r="AE667" t="s">
        <v>2633</v>
      </c>
      <c r="AF667" t="s">
        <v>2634</v>
      </c>
      <c r="AG667" t="s">
        <v>2635</v>
      </c>
      <c r="AH667">
        <v>70117</v>
      </c>
      <c r="AI667">
        <v>1</v>
      </c>
    </row>
    <row r="668" spans="1:35" x14ac:dyDescent="0.35">
      <c r="A668" s="7">
        <v>2020</v>
      </c>
      <c r="B668" s="8">
        <v>14</v>
      </c>
      <c r="C668" s="7">
        <v>2020</v>
      </c>
      <c r="D668" s="7">
        <v>1323899529</v>
      </c>
      <c r="E668" t="s">
        <v>0</v>
      </c>
      <c r="F668" t="s">
        <v>1</v>
      </c>
      <c r="G668" t="s">
        <v>2</v>
      </c>
      <c r="H668" s="7">
        <v>203</v>
      </c>
      <c r="I668" s="1">
        <v>43873</v>
      </c>
      <c r="J668" s="7">
        <v>2842</v>
      </c>
      <c r="K668" t="s">
        <v>28</v>
      </c>
      <c r="L668" t="s">
        <v>1577</v>
      </c>
      <c r="M668" t="s">
        <v>1578</v>
      </c>
      <c r="N668" t="s">
        <v>330</v>
      </c>
      <c r="O668" t="s">
        <v>6</v>
      </c>
      <c r="P668" s="7">
        <v>1</v>
      </c>
      <c r="Q668" s="8">
        <v>14</v>
      </c>
      <c r="R668" t="s">
        <v>15</v>
      </c>
      <c r="S668" t="s">
        <v>16</v>
      </c>
      <c r="T668" t="s">
        <v>9</v>
      </c>
      <c r="U668" t="s">
        <v>1579</v>
      </c>
      <c r="V668">
        <v>-90.107045999999997</v>
      </c>
      <c r="W668">
        <v>29.9875279</v>
      </c>
      <c r="X668" t="s">
        <v>10</v>
      </c>
      <c r="Y668" s="8">
        <v>210557</v>
      </c>
      <c r="Z668" t="s">
        <v>246</v>
      </c>
      <c r="AA668" t="s">
        <v>17</v>
      </c>
      <c r="AB668" t="s">
        <v>33</v>
      </c>
      <c r="AC668" t="s">
        <v>17</v>
      </c>
      <c r="AD668" t="s">
        <v>4</v>
      </c>
      <c r="AE668" t="s">
        <v>2636</v>
      </c>
      <c r="AF668" t="s">
        <v>2637</v>
      </c>
      <c r="AG668" t="s">
        <v>2638</v>
      </c>
      <c r="AH668">
        <v>70124</v>
      </c>
      <c r="AI668">
        <v>2</v>
      </c>
    </row>
    <row r="669" spans="1:35" x14ac:dyDescent="0.35">
      <c r="A669" s="7">
        <v>2020</v>
      </c>
      <c r="B669" s="8">
        <v>33</v>
      </c>
      <c r="C669" s="7">
        <v>2020</v>
      </c>
      <c r="D669" s="7">
        <v>1330668483</v>
      </c>
      <c r="E669" t="s">
        <v>0</v>
      </c>
      <c r="F669" t="s">
        <v>13</v>
      </c>
      <c r="G669" t="s">
        <v>136</v>
      </c>
      <c r="H669" s="7">
        <v>203</v>
      </c>
      <c r="I669" s="1">
        <v>43966</v>
      </c>
      <c r="J669" s="7">
        <v>6699</v>
      </c>
      <c r="K669" t="s">
        <v>3</v>
      </c>
      <c r="L669" t="s">
        <v>1205</v>
      </c>
      <c r="M669" t="s">
        <v>1206</v>
      </c>
      <c r="N669" t="s">
        <v>161</v>
      </c>
      <c r="O669" t="s">
        <v>6</v>
      </c>
      <c r="P669" s="7">
        <v>6</v>
      </c>
      <c r="Q669" s="8">
        <v>33</v>
      </c>
      <c r="R669" t="s">
        <v>162</v>
      </c>
      <c r="S669" t="s">
        <v>163</v>
      </c>
      <c r="T669" t="s">
        <v>9</v>
      </c>
      <c r="U669" t="s">
        <v>1207</v>
      </c>
      <c r="V669">
        <v>-90.045196000000004</v>
      </c>
      <c r="W669">
        <v>30.019787699999998</v>
      </c>
      <c r="X669" t="s">
        <v>10</v>
      </c>
      <c r="Y669" s="8">
        <v>210557</v>
      </c>
      <c r="Z669" t="s">
        <v>246</v>
      </c>
      <c r="AA669" t="s">
        <v>163</v>
      </c>
      <c r="AB669" t="s">
        <v>12</v>
      </c>
      <c r="AC669" t="s">
        <v>163</v>
      </c>
      <c r="AD669" t="s">
        <v>4</v>
      </c>
      <c r="AE669" t="s">
        <v>2633</v>
      </c>
      <c r="AF669" t="s">
        <v>2634</v>
      </c>
      <c r="AG669" t="s">
        <v>2635</v>
      </c>
      <c r="AH669">
        <v>70126</v>
      </c>
      <c r="AI669">
        <v>5</v>
      </c>
    </row>
    <row r="670" spans="1:35" x14ac:dyDescent="0.35">
      <c r="A670" s="7">
        <v>2020</v>
      </c>
      <c r="B670" s="8">
        <v>72</v>
      </c>
      <c r="C670" s="7">
        <v>2020</v>
      </c>
      <c r="D670" s="7">
        <v>1325830344</v>
      </c>
      <c r="E670" t="s">
        <v>0</v>
      </c>
      <c r="F670" t="s">
        <v>13</v>
      </c>
      <c r="G670" t="s">
        <v>2</v>
      </c>
      <c r="H670" s="7">
        <v>204</v>
      </c>
      <c r="I670" s="1">
        <v>43915</v>
      </c>
      <c r="J670" s="7">
        <v>14688</v>
      </c>
      <c r="K670" t="s">
        <v>3</v>
      </c>
      <c r="L670" t="s">
        <v>875</v>
      </c>
      <c r="M670" t="s">
        <v>876</v>
      </c>
      <c r="N670" t="s">
        <v>877</v>
      </c>
      <c r="O670" t="s">
        <v>6</v>
      </c>
      <c r="P670" s="7">
        <v>6</v>
      </c>
      <c r="Q670" s="8">
        <v>72</v>
      </c>
      <c r="R670" t="s">
        <v>151</v>
      </c>
      <c r="S670" t="s">
        <v>152</v>
      </c>
      <c r="T670" t="s">
        <v>9</v>
      </c>
      <c r="U670" t="s">
        <v>878</v>
      </c>
      <c r="V670">
        <v>-97.075800999999998</v>
      </c>
      <c r="W670">
        <v>27.906602299999999</v>
      </c>
      <c r="X670" t="s">
        <v>10</v>
      </c>
      <c r="Y670" s="8">
        <v>210557</v>
      </c>
      <c r="Z670" t="s">
        <v>246</v>
      </c>
      <c r="AA670" t="s">
        <v>17</v>
      </c>
      <c r="AB670" t="s">
        <v>12</v>
      </c>
      <c r="AC670" t="s">
        <v>17</v>
      </c>
      <c r="AD670" t="s">
        <v>4</v>
      </c>
      <c r="AE670" t="s">
        <v>2630</v>
      </c>
      <c r="AF670" t="s">
        <v>2631</v>
      </c>
      <c r="AG670" t="s">
        <v>2632</v>
      </c>
      <c r="AH670">
        <v>70129</v>
      </c>
      <c r="AI670">
        <v>3</v>
      </c>
    </row>
    <row r="671" spans="1:35" x14ac:dyDescent="0.35">
      <c r="A671" s="7">
        <v>2020</v>
      </c>
      <c r="B671" s="8">
        <v>103</v>
      </c>
      <c r="C671" s="7">
        <v>2020</v>
      </c>
      <c r="D671" s="7">
        <v>1326693120</v>
      </c>
      <c r="E671" t="s">
        <v>0</v>
      </c>
      <c r="F671" t="s">
        <v>1</v>
      </c>
      <c r="G671" t="s">
        <v>136</v>
      </c>
      <c r="H671" s="7">
        <v>204</v>
      </c>
      <c r="I671" s="1">
        <v>43930</v>
      </c>
      <c r="J671" s="7">
        <v>21012</v>
      </c>
      <c r="K671" t="s">
        <v>3</v>
      </c>
      <c r="L671" t="s">
        <v>627</v>
      </c>
      <c r="M671" t="s">
        <v>628</v>
      </c>
      <c r="N671" t="s">
        <v>158</v>
      </c>
      <c r="O671" t="s">
        <v>6</v>
      </c>
      <c r="P671" s="7">
        <v>1</v>
      </c>
      <c r="Q671" s="8">
        <v>103</v>
      </c>
      <c r="R671" t="s">
        <v>162</v>
      </c>
      <c r="S671" t="s">
        <v>163</v>
      </c>
      <c r="T671" t="s">
        <v>9</v>
      </c>
      <c r="U671" t="s">
        <v>580</v>
      </c>
      <c r="V671">
        <v>-90.093209999999999</v>
      </c>
      <c r="W671">
        <v>29.9437715</v>
      </c>
      <c r="X671" t="s">
        <v>10</v>
      </c>
      <c r="Y671" s="8">
        <v>210557</v>
      </c>
      <c r="Z671" t="s">
        <v>246</v>
      </c>
      <c r="AA671" t="s">
        <v>163</v>
      </c>
      <c r="AB671" t="s">
        <v>12</v>
      </c>
      <c r="AC671" t="s">
        <v>163</v>
      </c>
      <c r="AD671" t="s">
        <v>4</v>
      </c>
      <c r="AE671" t="s">
        <v>2627</v>
      </c>
      <c r="AF671" t="s">
        <v>2628</v>
      </c>
      <c r="AG671" t="s">
        <v>2629</v>
      </c>
      <c r="AH671">
        <v>70125</v>
      </c>
      <c r="AI671">
        <v>4</v>
      </c>
    </row>
    <row r="672" spans="1:35" x14ac:dyDescent="0.35">
      <c r="A672" s="7">
        <v>2020</v>
      </c>
      <c r="B672" s="8">
        <v>18</v>
      </c>
      <c r="C672" s="7">
        <v>2020</v>
      </c>
      <c r="D672" s="7">
        <v>1326832748</v>
      </c>
      <c r="E672" t="s">
        <v>0</v>
      </c>
      <c r="F672" t="s">
        <v>1</v>
      </c>
      <c r="G672" t="s">
        <v>2</v>
      </c>
      <c r="H672" s="7">
        <v>204</v>
      </c>
      <c r="I672" s="1">
        <v>43932</v>
      </c>
      <c r="J672" s="7">
        <v>3672</v>
      </c>
      <c r="K672" t="s">
        <v>24</v>
      </c>
      <c r="L672" t="s">
        <v>1471</v>
      </c>
      <c r="M672" t="s">
        <v>1472</v>
      </c>
      <c r="N672" t="s">
        <v>104</v>
      </c>
      <c r="O672" t="s">
        <v>6</v>
      </c>
      <c r="P672" s="7">
        <v>1</v>
      </c>
      <c r="Q672" s="8">
        <v>18</v>
      </c>
      <c r="R672" t="s">
        <v>63</v>
      </c>
      <c r="S672" t="s">
        <v>64</v>
      </c>
      <c r="T672" t="s">
        <v>9</v>
      </c>
      <c r="U672" t="s">
        <v>1474</v>
      </c>
      <c r="V672">
        <v>-90.093136999999999</v>
      </c>
      <c r="W672">
        <v>29.980914599999998</v>
      </c>
      <c r="X672" t="s">
        <v>10</v>
      </c>
      <c r="Y672" s="8">
        <v>210557</v>
      </c>
      <c r="Z672" t="s">
        <v>246</v>
      </c>
      <c r="AA672" t="s">
        <v>64</v>
      </c>
      <c r="AB672" t="s">
        <v>27</v>
      </c>
      <c r="AC672" t="s">
        <v>64</v>
      </c>
      <c r="AD672" t="s">
        <v>4</v>
      </c>
      <c r="AE672" t="s">
        <v>2636</v>
      </c>
      <c r="AF672" t="s">
        <v>2637</v>
      </c>
      <c r="AG672" t="s">
        <v>2638</v>
      </c>
      <c r="AH672">
        <v>70119</v>
      </c>
      <c r="AI672">
        <v>4</v>
      </c>
    </row>
    <row r="673" spans="1:35" x14ac:dyDescent="0.35">
      <c r="A673" s="7">
        <v>2020</v>
      </c>
      <c r="B673" s="8">
        <v>222</v>
      </c>
      <c r="C673" s="7">
        <v>2020</v>
      </c>
      <c r="D673" s="7">
        <v>1325175289</v>
      </c>
      <c r="E673" t="s">
        <v>0</v>
      </c>
      <c r="F673" t="s">
        <v>1</v>
      </c>
      <c r="G673" t="s">
        <v>2</v>
      </c>
      <c r="H673" s="7">
        <v>205</v>
      </c>
      <c r="I673" s="1">
        <v>43897</v>
      </c>
      <c r="J673" s="7">
        <v>45510</v>
      </c>
      <c r="K673" t="s">
        <v>147</v>
      </c>
      <c r="L673" t="s">
        <v>516</v>
      </c>
      <c r="M673" t="s">
        <v>517</v>
      </c>
      <c r="N673" t="s">
        <v>79</v>
      </c>
      <c r="O673" t="s">
        <v>6</v>
      </c>
      <c r="P673" s="7">
        <v>1</v>
      </c>
      <c r="Q673" s="8">
        <v>222</v>
      </c>
      <c r="R673" t="s">
        <v>38</v>
      </c>
      <c r="S673" t="s">
        <v>39</v>
      </c>
      <c r="T673" t="s">
        <v>9</v>
      </c>
      <c r="U673" t="s">
        <v>518</v>
      </c>
      <c r="V673">
        <v>-90.109943999999999</v>
      </c>
      <c r="W673">
        <v>29.9225621</v>
      </c>
      <c r="X673" t="s">
        <v>10</v>
      </c>
      <c r="Y673" s="8">
        <v>210557</v>
      </c>
      <c r="Z673" t="s">
        <v>246</v>
      </c>
      <c r="AA673" t="s">
        <v>40</v>
      </c>
      <c r="AB673" t="s">
        <v>148</v>
      </c>
      <c r="AC673" t="s">
        <v>39</v>
      </c>
      <c r="AD673" t="s">
        <v>4</v>
      </c>
      <c r="AE673" t="s">
        <v>2627</v>
      </c>
      <c r="AF673" t="s">
        <v>2628</v>
      </c>
      <c r="AG673" t="s">
        <v>2629</v>
      </c>
      <c r="AH673">
        <v>70115</v>
      </c>
      <c r="AI673">
        <v>3</v>
      </c>
    </row>
    <row r="674" spans="1:35" x14ac:dyDescent="0.35">
      <c r="A674" s="7">
        <v>2020</v>
      </c>
      <c r="B674" s="8">
        <v>14</v>
      </c>
      <c r="C674" s="7">
        <v>2020</v>
      </c>
      <c r="D674" s="7">
        <v>1327097573</v>
      </c>
      <c r="E674" t="s">
        <v>0</v>
      </c>
      <c r="F674" t="s">
        <v>13</v>
      </c>
      <c r="G674" t="s">
        <v>136</v>
      </c>
      <c r="H674" s="7">
        <v>205</v>
      </c>
      <c r="I674" s="1">
        <v>43933</v>
      </c>
      <c r="J674" s="7">
        <v>2870</v>
      </c>
      <c r="K674" t="s">
        <v>28</v>
      </c>
      <c r="L674" t="s">
        <v>1587</v>
      </c>
      <c r="M674" t="s">
        <v>1588</v>
      </c>
      <c r="N674" t="s">
        <v>527</v>
      </c>
      <c r="O674" t="s">
        <v>6</v>
      </c>
      <c r="P674" s="7">
        <v>6</v>
      </c>
      <c r="Q674" s="8">
        <v>14</v>
      </c>
      <c r="R674" t="s">
        <v>162</v>
      </c>
      <c r="S674" t="s">
        <v>163</v>
      </c>
      <c r="T674" t="s">
        <v>9</v>
      </c>
      <c r="U674" t="s">
        <v>1589</v>
      </c>
      <c r="V674">
        <v>-90.050252999999998</v>
      </c>
      <c r="W674">
        <v>29.974356199999999</v>
      </c>
      <c r="X674" t="s">
        <v>10</v>
      </c>
      <c r="Y674" s="8">
        <v>210557</v>
      </c>
      <c r="Z674" t="s">
        <v>246</v>
      </c>
      <c r="AA674" t="s">
        <v>163</v>
      </c>
      <c r="AB674" t="s">
        <v>33</v>
      </c>
      <c r="AC674" t="s">
        <v>163</v>
      </c>
      <c r="AD674" t="s">
        <v>4</v>
      </c>
      <c r="AE674" t="s">
        <v>2633</v>
      </c>
      <c r="AF674" t="s">
        <v>2634</v>
      </c>
      <c r="AG674" t="s">
        <v>2635</v>
      </c>
      <c r="AH674">
        <v>70117</v>
      </c>
      <c r="AI674">
        <v>4</v>
      </c>
    </row>
    <row r="675" spans="1:35" x14ac:dyDescent="0.35">
      <c r="A675" s="7">
        <v>2020</v>
      </c>
      <c r="B675" s="8">
        <v>16</v>
      </c>
      <c r="C675" s="7">
        <v>2020</v>
      </c>
      <c r="D675" s="7">
        <v>1334100790</v>
      </c>
      <c r="E675" t="s">
        <v>0</v>
      </c>
      <c r="F675" t="s">
        <v>1</v>
      </c>
      <c r="G675" t="s">
        <v>2</v>
      </c>
      <c r="H675" s="7">
        <v>205</v>
      </c>
      <c r="I675" s="1">
        <v>44012</v>
      </c>
      <c r="J675" s="7">
        <v>3280</v>
      </c>
      <c r="K675" t="s">
        <v>3</v>
      </c>
      <c r="L675" t="s">
        <v>1540</v>
      </c>
      <c r="M675" t="s">
        <v>1541</v>
      </c>
      <c r="N675" t="s">
        <v>62</v>
      </c>
      <c r="O675" t="s">
        <v>6</v>
      </c>
      <c r="P675" s="7">
        <v>1</v>
      </c>
      <c r="Q675" s="8">
        <v>16</v>
      </c>
      <c r="R675" t="s">
        <v>63</v>
      </c>
      <c r="S675" t="s">
        <v>64</v>
      </c>
      <c r="T675" t="s">
        <v>9</v>
      </c>
      <c r="U675" t="s">
        <v>1542</v>
      </c>
      <c r="V675">
        <v>-90.116561000000004</v>
      </c>
      <c r="W675">
        <v>29.9333919</v>
      </c>
      <c r="X675" t="s">
        <v>251</v>
      </c>
      <c r="Y675" s="8">
        <v>210557</v>
      </c>
      <c r="Z675" t="s">
        <v>246</v>
      </c>
      <c r="AA675" t="s">
        <v>64</v>
      </c>
      <c r="AB675" t="s">
        <v>12</v>
      </c>
      <c r="AC675" t="s">
        <v>64</v>
      </c>
      <c r="AD675" t="s">
        <v>4</v>
      </c>
      <c r="AE675" t="s">
        <v>2636</v>
      </c>
      <c r="AF675" t="s">
        <v>2637</v>
      </c>
      <c r="AG675" t="s">
        <v>2638</v>
      </c>
      <c r="AH675">
        <v>70115</v>
      </c>
      <c r="AI675">
        <v>6</v>
      </c>
    </row>
    <row r="676" spans="1:35" x14ac:dyDescent="0.35">
      <c r="A676" s="7">
        <v>2020</v>
      </c>
      <c r="B676" s="8">
        <v>1</v>
      </c>
      <c r="C676" s="7">
        <v>2020</v>
      </c>
      <c r="D676" s="7">
        <v>1326457737</v>
      </c>
      <c r="E676" t="s">
        <v>0</v>
      </c>
      <c r="F676" t="s">
        <v>1</v>
      </c>
      <c r="G676" t="s">
        <v>2</v>
      </c>
      <c r="H676" s="7">
        <v>206</v>
      </c>
      <c r="I676" s="1">
        <v>43928</v>
      </c>
      <c r="J676" s="7">
        <v>206</v>
      </c>
      <c r="K676" t="s">
        <v>65</v>
      </c>
      <c r="L676" t="s">
        <v>116</v>
      </c>
      <c r="M676" t="s">
        <v>2519</v>
      </c>
      <c r="N676" t="s">
        <v>135</v>
      </c>
      <c r="O676" t="s">
        <v>6</v>
      </c>
      <c r="P676" s="7">
        <v>1</v>
      </c>
      <c r="Q676" s="8">
        <v>1</v>
      </c>
      <c r="R676" t="s">
        <v>15</v>
      </c>
      <c r="S676" t="s">
        <v>16</v>
      </c>
      <c r="T676" t="s">
        <v>9</v>
      </c>
      <c r="U676" t="s">
        <v>2520</v>
      </c>
      <c r="V676">
        <v>-90.090153000000001</v>
      </c>
      <c r="W676">
        <v>29.9207903</v>
      </c>
      <c r="X676" t="s">
        <v>10</v>
      </c>
      <c r="Y676" s="8">
        <v>210557</v>
      </c>
      <c r="Z676" t="s">
        <v>246</v>
      </c>
      <c r="AA676" t="s">
        <v>17</v>
      </c>
      <c r="AB676" t="s">
        <v>68</v>
      </c>
      <c r="AC676" t="s">
        <v>17</v>
      </c>
      <c r="AD676" t="s">
        <v>4</v>
      </c>
      <c r="AE676" t="s">
        <v>2627</v>
      </c>
      <c r="AF676" t="s">
        <v>2628</v>
      </c>
      <c r="AG676" t="s">
        <v>2629</v>
      </c>
      <c r="AH676">
        <v>70115</v>
      </c>
      <c r="AI676">
        <v>4</v>
      </c>
    </row>
    <row r="677" spans="1:35" x14ac:dyDescent="0.35">
      <c r="A677" s="7">
        <v>2020</v>
      </c>
      <c r="B677" s="8">
        <v>16</v>
      </c>
      <c r="C677" s="7">
        <v>2020</v>
      </c>
      <c r="D677" s="7">
        <v>1323046635</v>
      </c>
      <c r="E677" t="s">
        <v>0</v>
      </c>
      <c r="F677" t="s">
        <v>1</v>
      </c>
      <c r="G677" t="s">
        <v>2</v>
      </c>
      <c r="H677" s="7">
        <v>208</v>
      </c>
      <c r="I677" s="1">
        <v>43850</v>
      </c>
      <c r="J677" s="7">
        <v>3328</v>
      </c>
      <c r="K677" t="s">
        <v>28</v>
      </c>
      <c r="L677" t="s">
        <v>1508</v>
      </c>
      <c r="M677" t="s">
        <v>1509</v>
      </c>
      <c r="N677" t="s">
        <v>330</v>
      </c>
      <c r="O677" t="s">
        <v>6</v>
      </c>
      <c r="P677" s="7">
        <v>1</v>
      </c>
      <c r="Q677" s="8">
        <v>16</v>
      </c>
      <c r="R677" t="s">
        <v>118</v>
      </c>
      <c r="S677" t="s">
        <v>119</v>
      </c>
      <c r="T677" t="s">
        <v>9</v>
      </c>
      <c r="U677" t="s">
        <v>1510</v>
      </c>
      <c r="V677">
        <v>-90.104146</v>
      </c>
      <c r="W677">
        <v>29.970115400000001</v>
      </c>
      <c r="X677" t="s">
        <v>10</v>
      </c>
      <c r="Y677" s="8">
        <v>210557</v>
      </c>
      <c r="Z677" t="s">
        <v>246</v>
      </c>
      <c r="AA677" t="s">
        <v>17</v>
      </c>
      <c r="AB677" t="s">
        <v>33</v>
      </c>
      <c r="AC677" t="s">
        <v>17</v>
      </c>
      <c r="AD677" t="s">
        <v>4</v>
      </c>
      <c r="AE677" t="s">
        <v>2636</v>
      </c>
      <c r="AF677" t="s">
        <v>2637</v>
      </c>
      <c r="AG677" t="s">
        <v>2638</v>
      </c>
      <c r="AH677">
        <v>70119</v>
      </c>
      <c r="AI677">
        <v>1</v>
      </c>
    </row>
    <row r="678" spans="1:35" x14ac:dyDescent="0.35">
      <c r="A678" s="7">
        <v>2020</v>
      </c>
      <c r="B678" s="8">
        <v>1</v>
      </c>
      <c r="C678" s="7">
        <v>2020</v>
      </c>
      <c r="D678" s="7">
        <v>1323653145</v>
      </c>
      <c r="E678" t="s">
        <v>0</v>
      </c>
      <c r="F678" t="s">
        <v>13</v>
      </c>
      <c r="G678" t="s">
        <v>56</v>
      </c>
      <c r="H678" s="7">
        <v>210</v>
      </c>
      <c r="I678" s="1">
        <v>43867</v>
      </c>
      <c r="J678" s="7">
        <v>210</v>
      </c>
      <c r="K678" t="s">
        <v>3</v>
      </c>
      <c r="L678" t="s">
        <v>2471</v>
      </c>
      <c r="M678" t="s">
        <v>2472</v>
      </c>
      <c r="N678" t="s">
        <v>493</v>
      </c>
      <c r="O678" t="s">
        <v>6</v>
      </c>
      <c r="P678" s="7">
        <v>6</v>
      </c>
      <c r="Q678" s="8">
        <v>1</v>
      </c>
      <c r="R678" t="s">
        <v>75</v>
      </c>
      <c r="S678" t="s">
        <v>76</v>
      </c>
      <c r="T678" t="s">
        <v>9</v>
      </c>
      <c r="U678" t="s">
        <v>2473</v>
      </c>
      <c r="V678">
        <v>-90.035381999999998</v>
      </c>
      <c r="W678">
        <v>30.030965900000002</v>
      </c>
      <c r="X678" t="s">
        <v>10</v>
      </c>
      <c r="Y678" s="8">
        <v>210557</v>
      </c>
      <c r="Z678" t="s">
        <v>246</v>
      </c>
      <c r="AA678" t="s">
        <v>17</v>
      </c>
      <c r="AB678" t="s">
        <v>12</v>
      </c>
      <c r="AC678" t="s">
        <v>17</v>
      </c>
      <c r="AD678" t="s">
        <v>4</v>
      </c>
      <c r="AE678" t="s">
        <v>2633</v>
      </c>
      <c r="AF678" t="s">
        <v>2634</v>
      </c>
      <c r="AG678" t="s">
        <v>2635</v>
      </c>
      <c r="AH678">
        <v>70126</v>
      </c>
      <c r="AI678">
        <v>2</v>
      </c>
    </row>
    <row r="679" spans="1:35" x14ac:dyDescent="0.35">
      <c r="A679" s="7">
        <v>2020</v>
      </c>
      <c r="B679" s="8">
        <v>1</v>
      </c>
      <c r="C679" s="7">
        <v>2020</v>
      </c>
      <c r="D679" s="7">
        <v>1327238091</v>
      </c>
      <c r="E679" t="s">
        <v>0</v>
      </c>
      <c r="F679" t="s">
        <v>13</v>
      </c>
      <c r="G679" t="s">
        <v>136</v>
      </c>
      <c r="H679" s="7">
        <v>210</v>
      </c>
      <c r="I679" s="1">
        <v>43933</v>
      </c>
      <c r="J679" s="7">
        <v>210</v>
      </c>
      <c r="K679" t="s">
        <v>65</v>
      </c>
      <c r="L679" t="s">
        <v>116</v>
      </c>
      <c r="M679" t="s">
        <v>2529</v>
      </c>
      <c r="N679" t="s">
        <v>200</v>
      </c>
      <c r="O679" t="s">
        <v>6</v>
      </c>
      <c r="P679" s="7">
        <v>6</v>
      </c>
      <c r="Q679" s="8">
        <v>1</v>
      </c>
      <c r="R679" t="s">
        <v>118</v>
      </c>
      <c r="S679" t="s">
        <v>119</v>
      </c>
      <c r="T679" t="s">
        <v>9</v>
      </c>
      <c r="U679" t="s">
        <v>2530</v>
      </c>
      <c r="V679">
        <v>-89.983552000000003</v>
      </c>
      <c r="W679">
        <v>30.018691</v>
      </c>
      <c r="X679" t="s">
        <v>10</v>
      </c>
      <c r="Y679" s="8">
        <v>210557</v>
      </c>
      <c r="Z679" t="s">
        <v>246</v>
      </c>
      <c r="AA679" t="s">
        <v>17</v>
      </c>
      <c r="AB679" t="s">
        <v>68</v>
      </c>
      <c r="AC679" t="s">
        <v>17</v>
      </c>
      <c r="AD679" t="s">
        <v>4</v>
      </c>
      <c r="AE679" t="s">
        <v>2630</v>
      </c>
      <c r="AF679" t="s">
        <v>2631</v>
      </c>
      <c r="AG679" t="s">
        <v>2632</v>
      </c>
      <c r="AH679">
        <v>70127</v>
      </c>
      <c r="AI679">
        <v>4</v>
      </c>
    </row>
    <row r="680" spans="1:35" x14ac:dyDescent="0.35">
      <c r="A680" s="7">
        <v>2020</v>
      </c>
      <c r="B680" s="8">
        <v>19</v>
      </c>
      <c r="C680" s="7">
        <v>2020</v>
      </c>
      <c r="D680" s="7">
        <v>1329397914</v>
      </c>
      <c r="E680" t="s">
        <v>0</v>
      </c>
      <c r="F680" t="s">
        <v>13</v>
      </c>
      <c r="G680" t="s">
        <v>109</v>
      </c>
      <c r="H680" s="7">
        <v>210</v>
      </c>
      <c r="I680" s="1">
        <v>43950</v>
      </c>
      <c r="J680" s="7">
        <v>3990</v>
      </c>
      <c r="K680" t="s">
        <v>3</v>
      </c>
      <c r="L680" t="s">
        <v>202</v>
      </c>
      <c r="M680" t="s">
        <v>203</v>
      </c>
      <c r="N680" t="s">
        <v>177</v>
      </c>
      <c r="O680" t="s">
        <v>6</v>
      </c>
      <c r="P680" s="7">
        <v>6</v>
      </c>
      <c r="Q680" s="8">
        <v>19</v>
      </c>
      <c r="R680" t="s">
        <v>43</v>
      </c>
      <c r="S680" t="s">
        <v>44</v>
      </c>
      <c r="T680" t="s">
        <v>9</v>
      </c>
      <c r="U680" t="s">
        <v>1453</v>
      </c>
      <c r="V680">
        <v>-97.075805000000003</v>
      </c>
      <c r="W680">
        <v>27.906597900000001</v>
      </c>
      <c r="X680" t="s">
        <v>10</v>
      </c>
      <c r="Y680" s="8">
        <v>210557</v>
      </c>
      <c r="Z680" t="s">
        <v>246</v>
      </c>
      <c r="AA680" t="s">
        <v>17</v>
      </c>
      <c r="AB680" t="s">
        <v>12</v>
      </c>
      <c r="AC680" t="s">
        <v>17</v>
      </c>
      <c r="AD680" t="s">
        <v>4</v>
      </c>
      <c r="AE680" t="s">
        <v>2630</v>
      </c>
      <c r="AF680" t="s">
        <v>2631</v>
      </c>
      <c r="AG680" t="s">
        <v>2632</v>
      </c>
      <c r="AH680">
        <v>70128</v>
      </c>
      <c r="AI680">
        <v>4</v>
      </c>
    </row>
    <row r="681" spans="1:35" x14ac:dyDescent="0.35">
      <c r="A681" s="7">
        <v>2020</v>
      </c>
      <c r="B681" s="8">
        <v>1</v>
      </c>
      <c r="C681" s="7">
        <v>2020</v>
      </c>
      <c r="D681" s="7">
        <v>1330788026</v>
      </c>
      <c r="E681" t="s">
        <v>0</v>
      </c>
      <c r="F681" t="s">
        <v>1</v>
      </c>
      <c r="G681" t="s">
        <v>2</v>
      </c>
      <c r="H681" s="7">
        <v>210</v>
      </c>
      <c r="I681" s="1">
        <v>43967</v>
      </c>
      <c r="J681" s="7">
        <v>210</v>
      </c>
      <c r="K681" t="s">
        <v>2356</v>
      </c>
      <c r="L681" t="s">
        <v>2557</v>
      </c>
      <c r="M681" t="s">
        <v>2557</v>
      </c>
      <c r="N681" t="s">
        <v>303</v>
      </c>
      <c r="O681" t="s">
        <v>6</v>
      </c>
      <c r="P681" s="7">
        <v>1</v>
      </c>
      <c r="Q681" s="8">
        <v>1</v>
      </c>
      <c r="R681" t="s">
        <v>30</v>
      </c>
      <c r="S681" t="s">
        <v>31</v>
      </c>
      <c r="T681" t="s">
        <v>9</v>
      </c>
      <c r="U681" t="s">
        <v>2558</v>
      </c>
      <c r="V681">
        <v>-90.119793000000001</v>
      </c>
      <c r="W681">
        <v>29.9350694</v>
      </c>
      <c r="X681" t="s">
        <v>10</v>
      </c>
      <c r="Y681" s="8">
        <v>210557</v>
      </c>
      <c r="Z681" t="s">
        <v>246</v>
      </c>
      <c r="AA681" t="s">
        <v>32</v>
      </c>
      <c r="AB681" t="s">
        <v>2359</v>
      </c>
      <c r="AC681" t="s">
        <v>32</v>
      </c>
      <c r="AD681" t="s">
        <v>4</v>
      </c>
      <c r="AE681" t="s">
        <v>2636</v>
      </c>
      <c r="AF681" t="s">
        <v>2637</v>
      </c>
      <c r="AG681" t="s">
        <v>2638</v>
      </c>
      <c r="AH681">
        <v>70118</v>
      </c>
      <c r="AI681">
        <v>5</v>
      </c>
    </row>
    <row r="682" spans="1:35" x14ac:dyDescent="0.35">
      <c r="A682" s="7">
        <v>2020</v>
      </c>
      <c r="B682" s="8">
        <v>5</v>
      </c>
      <c r="C682" s="7">
        <v>2020</v>
      </c>
      <c r="D682" s="7">
        <v>1333646550</v>
      </c>
      <c r="E682" t="s">
        <v>0</v>
      </c>
      <c r="F682" t="s">
        <v>1</v>
      </c>
      <c r="G682" t="s">
        <v>136</v>
      </c>
      <c r="H682" s="7">
        <v>210</v>
      </c>
      <c r="I682" s="1">
        <v>44006</v>
      </c>
      <c r="J682" s="7">
        <v>1050</v>
      </c>
      <c r="K682" t="s">
        <v>3</v>
      </c>
      <c r="L682" t="s">
        <v>2194</v>
      </c>
      <c r="M682" t="s">
        <v>2195</v>
      </c>
      <c r="N682" t="s">
        <v>205</v>
      </c>
      <c r="O682" t="s">
        <v>6</v>
      </c>
      <c r="P682" s="7">
        <v>1</v>
      </c>
      <c r="Q682" s="8">
        <v>5</v>
      </c>
      <c r="R682" t="s">
        <v>128</v>
      </c>
      <c r="S682" t="s">
        <v>129</v>
      </c>
      <c r="T682" t="s">
        <v>9</v>
      </c>
      <c r="U682" t="s">
        <v>2196</v>
      </c>
      <c r="V682">
        <v>-90.124325999999996</v>
      </c>
      <c r="W682">
        <v>29.9405438</v>
      </c>
      <c r="X682" t="s">
        <v>251</v>
      </c>
      <c r="Y682" s="8">
        <v>210557</v>
      </c>
      <c r="Z682" t="s">
        <v>246</v>
      </c>
      <c r="AA682" t="s">
        <v>37</v>
      </c>
      <c r="AB682" t="s">
        <v>12</v>
      </c>
      <c r="AC682" t="s">
        <v>37</v>
      </c>
      <c r="AD682" t="s">
        <v>4</v>
      </c>
      <c r="AE682" t="s">
        <v>2636</v>
      </c>
      <c r="AF682" t="s">
        <v>2637</v>
      </c>
      <c r="AG682" t="s">
        <v>2638</v>
      </c>
      <c r="AH682">
        <v>70118</v>
      </c>
      <c r="AI682">
        <v>6</v>
      </c>
    </row>
    <row r="683" spans="1:35" x14ac:dyDescent="0.35">
      <c r="A683" s="7">
        <v>2020</v>
      </c>
      <c r="B683" s="8">
        <v>75</v>
      </c>
      <c r="C683" s="7">
        <v>2020</v>
      </c>
      <c r="D683" s="7">
        <v>1321820126</v>
      </c>
      <c r="E683" t="s">
        <v>0</v>
      </c>
      <c r="F683" t="s">
        <v>13</v>
      </c>
      <c r="G683" t="s">
        <v>2</v>
      </c>
      <c r="H683" s="7">
        <v>211</v>
      </c>
      <c r="I683" s="1">
        <v>43837</v>
      </c>
      <c r="J683" s="7">
        <v>15825</v>
      </c>
      <c r="K683" t="s">
        <v>3</v>
      </c>
      <c r="L683" t="s">
        <v>848</v>
      </c>
      <c r="M683" t="s">
        <v>849</v>
      </c>
      <c r="N683" t="s">
        <v>344</v>
      </c>
      <c r="O683" t="s">
        <v>6</v>
      </c>
      <c r="P683" s="7">
        <v>6</v>
      </c>
      <c r="Q683" s="8">
        <v>75</v>
      </c>
      <c r="R683" t="s">
        <v>54</v>
      </c>
      <c r="S683" t="s">
        <v>55</v>
      </c>
      <c r="T683" t="s">
        <v>9</v>
      </c>
      <c r="U683" t="s">
        <v>850</v>
      </c>
      <c r="V683">
        <v>-97.075806</v>
      </c>
      <c r="W683">
        <v>27.9066039</v>
      </c>
      <c r="X683" t="s">
        <v>10</v>
      </c>
      <c r="Y683" s="8">
        <v>210557</v>
      </c>
      <c r="Z683" t="s">
        <v>246</v>
      </c>
      <c r="AA683" t="s">
        <v>17</v>
      </c>
      <c r="AB683" t="s">
        <v>12</v>
      </c>
      <c r="AC683" t="s">
        <v>17</v>
      </c>
      <c r="AD683" t="s">
        <v>4</v>
      </c>
      <c r="AE683" t="s">
        <v>2630</v>
      </c>
      <c r="AF683" t="s">
        <v>2631</v>
      </c>
      <c r="AG683" t="s">
        <v>2632</v>
      </c>
      <c r="AH683">
        <v>70127</v>
      </c>
      <c r="AI683">
        <v>1</v>
      </c>
    </row>
    <row r="684" spans="1:35" x14ac:dyDescent="0.35">
      <c r="A684" s="7">
        <v>2020</v>
      </c>
      <c r="B684" s="8">
        <v>16</v>
      </c>
      <c r="C684" s="7">
        <v>2020</v>
      </c>
      <c r="D684" s="7">
        <v>1321829805</v>
      </c>
      <c r="E684" t="s">
        <v>0</v>
      </c>
      <c r="F684" t="s">
        <v>1</v>
      </c>
      <c r="G684" t="s">
        <v>2</v>
      </c>
      <c r="H684" s="7">
        <v>211</v>
      </c>
      <c r="I684" s="1">
        <v>43838</v>
      </c>
      <c r="J684" s="7">
        <v>3376</v>
      </c>
      <c r="K684" t="s">
        <v>28</v>
      </c>
      <c r="L684" t="s">
        <v>1505</v>
      </c>
      <c r="M684" t="s">
        <v>1506</v>
      </c>
      <c r="N684" t="s">
        <v>1001</v>
      </c>
      <c r="O684" t="s">
        <v>6</v>
      </c>
      <c r="P684" s="7">
        <v>1</v>
      </c>
      <c r="Q684" s="8">
        <v>16</v>
      </c>
      <c r="R684" t="s">
        <v>754</v>
      </c>
      <c r="S684" t="s">
        <v>755</v>
      </c>
      <c r="T684" t="s">
        <v>9</v>
      </c>
      <c r="U684" t="s">
        <v>1507</v>
      </c>
      <c r="V684">
        <v>-90.111351999999997</v>
      </c>
      <c r="W684">
        <v>30.001078100000001</v>
      </c>
      <c r="X684" t="s">
        <v>10</v>
      </c>
      <c r="Y684" s="8">
        <v>210557</v>
      </c>
      <c r="Z684" t="s">
        <v>246</v>
      </c>
      <c r="AA684" t="s">
        <v>40</v>
      </c>
      <c r="AB684" t="s">
        <v>33</v>
      </c>
      <c r="AC684" t="s">
        <v>40</v>
      </c>
      <c r="AD684" t="s">
        <v>4</v>
      </c>
      <c r="AE684" t="s">
        <v>2636</v>
      </c>
      <c r="AF684" t="s">
        <v>2637</v>
      </c>
      <c r="AG684" t="s">
        <v>2638</v>
      </c>
      <c r="AH684">
        <v>70124</v>
      </c>
      <c r="AI684">
        <v>1</v>
      </c>
    </row>
    <row r="685" spans="1:35" x14ac:dyDescent="0.35">
      <c r="A685" s="7">
        <v>2020</v>
      </c>
      <c r="B685" s="8">
        <v>7</v>
      </c>
      <c r="C685" s="7">
        <v>2020</v>
      </c>
      <c r="D685" s="7">
        <v>1323232948</v>
      </c>
      <c r="E685" t="s">
        <v>0</v>
      </c>
      <c r="F685" t="s">
        <v>1</v>
      </c>
      <c r="G685" t="s">
        <v>2</v>
      </c>
      <c r="H685" s="7">
        <v>211</v>
      </c>
      <c r="I685" s="1">
        <v>43857</v>
      </c>
      <c r="J685" s="7">
        <v>1477</v>
      </c>
      <c r="K685" t="s">
        <v>28</v>
      </c>
      <c r="L685" t="s">
        <v>1963</v>
      </c>
      <c r="M685" t="s">
        <v>1964</v>
      </c>
      <c r="N685" t="s">
        <v>671</v>
      </c>
      <c r="O685" t="s">
        <v>6</v>
      </c>
      <c r="P685" s="7">
        <v>1</v>
      </c>
      <c r="Q685" s="8">
        <v>7</v>
      </c>
      <c r="R685" t="s">
        <v>63</v>
      </c>
      <c r="S685" t="s">
        <v>64</v>
      </c>
      <c r="T685" t="s">
        <v>9</v>
      </c>
      <c r="U685" t="s">
        <v>64</v>
      </c>
      <c r="V685">
        <v>-90.109904</v>
      </c>
      <c r="W685">
        <v>29.946306700000001</v>
      </c>
      <c r="X685" t="s">
        <v>10</v>
      </c>
      <c r="Y685" s="8">
        <v>210557</v>
      </c>
      <c r="Z685" t="s">
        <v>246</v>
      </c>
      <c r="AA685" t="s">
        <v>64</v>
      </c>
      <c r="AB685" t="s">
        <v>33</v>
      </c>
      <c r="AC685" t="s">
        <v>64</v>
      </c>
      <c r="AD685" t="s">
        <v>4</v>
      </c>
      <c r="AE685" t="s">
        <v>2636</v>
      </c>
      <c r="AF685" t="s">
        <v>2637</v>
      </c>
      <c r="AG685" t="s">
        <v>2638</v>
      </c>
      <c r="AH685">
        <v>70125</v>
      </c>
      <c r="AI685">
        <v>1</v>
      </c>
    </row>
    <row r="686" spans="1:35" x14ac:dyDescent="0.35">
      <c r="A686" s="7">
        <v>2020</v>
      </c>
      <c r="B686" s="8">
        <v>3</v>
      </c>
      <c r="C686" s="7">
        <v>2020</v>
      </c>
      <c r="D686" s="7">
        <v>1325286019</v>
      </c>
      <c r="E686" t="s">
        <v>0</v>
      </c>
      <c r="F686" t="s">
        <v>13</v>
      </c>
      <c r="G686" t="s">
        <v>2</v>
      </c>
      <c r="H686" s="7">
        <v>211</v>
      </c>
      <c r="I686" s="1">
        <v>43901</v>
      </c>
      <c r="J686" s="7">
        <v>633</v>
      </c>
      <c r="K686" t="s">
        <v>28</v>
      </c>
      <c r="L686" t="s">
        <v>2303</v>
      </c>
      <c r="M686" t="s">
        <v>2304</v>
      </c>
      <c r="N686" t="s">
        <v>14</v>
      </c>
      <c r="O686" t="s">
        <v>6</v>
      </c>
      <c r="P686" s="7">
        <v>6</v>
      </c>
      <c r="Q686" s="8">
        <v>3</v>
      </c>
      <c r="R686" t="s">
        <v>63</v>
      </c>
      <c r="S686" t="s">
        <v>64</v>
      </c>
      <c r="T686" t="s">
        <v>9</v>
      </c>
      <c r="U686" t="s">
        <v>2305</v>
      </c>
      <c r="V686">
        <v>-89.977406000000002</v>
      </c>
      <c r="W686">
        <v>30.052741099999999</v>
      </c>
      <c r="X686" t="s">
        <v>10</v>
      </c>
      <c r="Y686" s="8">
        <v>210557</v>
      </c>
      <c r="Z686" t="s">
        <v>246</v>
      </c>
      <c r="AA686" t="s">
        <v>64</v>
      </c>
      <c r="AB686" t="s">
        <v>33</v>
      </c>
      <c r="AC686" t="s">
        <v>64</v>
      </c>
      <c r="AD686" t="s">
        <v>4</v>
      </c>
      <c r="AE686" t="s">
        <v>2630</v>
      </c>
      <c r="AF686" t="s">
        <v>2631</v>
      </c>
      <c r="AG686" t="s">
        <v>2632</v>
      </c>
      <c r="AH686">
        <v>70127</v>
      </c>
      <c r="AI686">
        <v>3</v>
      </c>
    </row>
    <row r="687" spans="1:35" x14ac:dyDescent="0.35">
      <c r="A687" s="7">
        <v>2020</v>
      </c>
      <c r="B687" s="8">
        <v>8</v>
      </c>
      <c r="C687" s="7">
        <v>2020</v>
      </c>
      <c r="D687" s="7">
        <v>1330880818</v>
      </c>
      <c r="E687" t="s">
        <v>0</v>
      </c>
      <c r="F687" t="s">
        <v>13</v>
      </c>
      <c r="G687" t="s">
        <v>2</v>
      </c>
      <c r="H687" s="7">
        <v>211</v>
      </c>
      <c r="I687" s="1">
        <v>43969</v>
      </c>
      <c r="J687" s="7">
        <v>1688</v>
      </c>
      <c r="K687" t="s">
        <v>28</v>
      </c>
      <c r="L687" t="s">
        <v>1936</v>
      </c>
      <c r="M687" t="s">
        <v>1937</v>
      </c>
      <c r="N687" t="s">
        <v>123</v>
      </c>
      <c r="O687" t="s">
        <v>6</v>
      </c>
      <c r="P687" s="7">
        <v>6</v>
      </c>
      <c r="Q687" s="8">
        <v>8</v>
      </c>
      <c r="R687" t="s">
        <v>63</v>
      </c>
      <c r="S687" t="s">
        <v>64</v>
      </c>
      <c r="T687" t="s">
        <v>9</v>
      </c>
      <c r="U687" t="s">
        <v>1938</v>
      </c>
      <c r="V687">
        <v>-90.059115000000006</v>
      </c>
      <c r="W687">
        <v>30.006794599999999</v>
      </c>
      <c r="X687" t="s">
        <v>10</v>
      </c>
      <c r="Y687" s="8">
        <v>210557</v>
      </c>
      <c r="Z687" t="s">
        <v>246</v>
      </c>
      <c r="AA687" t="s">
        <v>64</v>
      </c>
      <c r="AB687" t="s">
        <v>33</v>
      </c>
      <c r="AC687" t="s">
        <v>64</v>
      </c>
      <c r="AD687" t="s">
        <v>4</v>
      </c>
      <c r="AE687" t="s">
        <v>2633</v>
      </c>
      <c r="AF687" t="s">
        <v>2634</v>
      </c>
      <c r="AG687" t="s">
        <v>2635</v>
      </c>
      <c r="AH687">
        <v>70122</v>
      </c>
      <c r="AI687">
        <v>5</v>
      </c>
    </row>
    <row r="688" spans="1:35" x14ac:dyDescent="0.35">
      <c r="A688" s="7">
        <v>2020</v>
      </c>
      <c r="B688" s="8">
        <v>10</v>
      </c>
      <c r="C688" s="7">
        <v>2020</v>
      </c>
      <c r="D688" s="7">
        <v>1331268020</v>
      </c>
      <c r="E688" t="s">
        <v>0</v>
      </c>
      <c r="F688" t="s">
        <v>13</v>
      </c>
      <c r="G688" t="s">
        <v>136</v>
      </c>
      <c r="H688" s="7">
        <v>211</v>
      </c>
      <c r="I688" s="1">
        <v>43974</v>
      </c>
      <c r="J688" s="7">
        <v>2110</v>
      </c>
      <c r="K688" t="s">
        <v>24</v>
      </c>
      <c r="L688" t="s">
        <v>1794</v>
      </c>
      <c r="M688" t="s">
        <v>1795</v>
      </c>
      <c r="N688" t="s">
        <v>426</v>
      </c>
      <c r="O688" t="s">
        <v>6</v>
      </c>
      <c r="P688" s="7">
        <v>6</v>
      </c>
      <c r="Q688" s="8">
        <v>10</v>
      </c>
      <c r="R688" t="s">
        <v>19</v>
      </c>
      <c r="S688" t="s">
        <v>20</v>
      </c>
      <c r="T688" t="s">
        <v>9</v>
      </c>
      <c r="U688" t="s">
        <v>1796</v>
      </c>
      <c r="V688">
        <v>-90.023163999999994</v>
      </c>
      <c r="W688">
        <v>30.032990000000002</v>
      </c>
      <c r="X688" t="s">
        <v>10</v>
      </c>
      <c r="Y688" s="8">
        <v>210557</v>
      </c>
      <c r="Z688" t="s">
        <v>246</v>
      </c>
      <c r="AA688" t="s">
        <v>17</v>
      </c>
      <c r="AB688" t="s">
        <v>27</v>
      </c>
      <c r="AC688" t="s">
        <v>17</v>
      </c>
      <c r="AD688" t="s">
        <v>4</v>
      </c>
      <c r="AE688" t="s">
        <v>2630</v>
      </c>
      <c r="AF688" t="s">
        <v>2631</v>
      </c>
      <c r="AG688" t="s">
        <v>2632</v>
      </c>
      <c r="AH688">
        <v>70126</v>
      </c>
      <c r="AI688">
        <v>5</v>
      </c>
    </row>
    <row r="689" spans="1:35" x14ac:dyDescent="0.35">
      <c r="A689" s="7">
        <v>2020</v>
      </c>
      <c r="B689" s="8">
        <v>75</v>
      </c>
      <c r="C689" s="7">
        <v>2020</v>
      </c>
      <c r="D689" s="7">
        <v>1323576846</v>
      </c>
      <c r="E689" t="s">
        <v>0</v>
      </c>
      <c r="F689" t="s">
        <v>1</v>
      </c>
      <c r="G689" t="s">
        <v>136</v>
      </c>
      <c r="H689" s="7">
        <v>212</v>
      </c>
      <c r="I689" s="1">
        <v>43866</v>
      </c>
      <c r="J689" s="7">
        <v>15900</v>
      </c>
      <c r="K689" t="s">
        <v>3</v>
      </c>
      <c r="L689" t="s">
        <v>77</v>
      </c>
      <c r="M689" t="s">
        <v>78</v>
      </c>
      <c r="N689" t="s">
        <v>79</v>
      </c>
      <c r="O689" t="s">
        <v>6</v>
      </c>
      <c r="P689" s="7">
        <v>1</v>
      </c>
      <c r="Q689" s="8">
        <v>75</v>
      </c>
      <c r="R689" t="s">
        <v>162</v>
      </c>
      <c r="S689" t="s">
        <v>163</v>
      </c>
      <c r="T689" t="s">
        <v>9</v>
      </c>
      <c r="U689" t="s">
        <v>854</v>
      </c>
      <c r="V689">
        <v>-90.118791000000002</v>
      </c>
      <c r="W689">
        <v>29.929218599999999</v>
      </c>
      <c r="X689" t="s">
        <v>10</v>
      </c>
      <c r="Y689" s="8">
        <v>210557</v>
      </c>
      <c r="Z689" t="s">
        <v>246</v>
      </c>
      <c r="AA689" t="s">
        <v>163</v>
      </c>
      <c r="AB689" t="s">
        <v>12</v>
      </c>
      <c r="AC689" t="s">
        <v>163</v>
      </c>
      <c r="AD689" t="s">
        <v>4</v>
      </c>
      <c r="AE689" t="s">
        <v>2636</v>
      </c>
      <c r="AF689" t="s">
        <v>2637</v>
      </c>
      <c r="AG689" t="s">
        <v>2638</v>
      </c>
      <c r="AH689">
        <v>70118</v>
      </c>
      <c r="AI689">
        <v>2</v>
      </c>
    </row>
    <row r="690" spans="1:35" x14ac:dyDescent="0.35">
      <c r="A690" s="7">
        <v>2020</v>
      </c>
      <c r="B690" s="8">
        <v>197</v>
      </c>
      <c r="C690" s="7">
        <v>2020</v>
      </c>
      <c r="D690" s="7">
        <v>1330667652</v>
      </c>
      <c r="E690" t="s">
        <v>0</v>
      </c>
      <c r="F690" t="s">
        <v>1</v>
      </c>
      <c r="G690" t="s">
        <v>136</v>
      </c>
      <c r="H690" s="7">
        <v>212</v>
      </c>
      <c r="I690" s="1">
        <v>43966</v>
      </c>
      <c r="J690" s="7">
        <v>41764</v>
      </c>
      <c r="K690" t="s">
        <v>3</v>
      </c>
      <c r="L690" t="s">
        <v>540</v>
      </c>
      <c r="M690" t="s">
        <v>541</v>
      </c>
      <c r="N690" t="s">
        <v>479</v>
      </c>
      <c r="O690" t="s">
        <v>6</v>
      </c>
      <c r="P690" s="7">
        <v>1</v>
      </c>
      <c r="Q690" s="8">
        <v>197</v>
      </c>
      <c r="R690" t="s">
        <v>162</v>
      </c>
      <c r="S690" t="s">
        <v>163</v>
      </c>
      <c r="T690" t="s">
        <v>9</v>
      </c>
      <c r="U690" t="s">
        <v>542</v>
      </c>
      <c r="V690">
        <v>-90.063113000000001</v>
      </c>
      <c r="W690">
        <v>29.966928800000002</v>
      </c>
      <c r="X690" t="s">
        <v>10</v>
      </c>
      <c r="Y690" s="8">
        <v>210557</v>
      </c>
      <c r="Z690" t="s">
        <v>246</v>
      </c>
      <c r="AA690" t="s">
        <v>163</v>
      </c>
      <c r="AB690" t="s">
        <v>12</v>
      </c>
      <c r="AC690" t="s">
        <v>163</v>
      </c>
      <c r="AD690" t="s">
        <v>4</v>
      </c>
      <c r="AE690" t="s">
        <v>2639</v>
      </c>
      <c r="AF690" t="s">
        <v>2640</v>
      </c>
      <c r="AG690" t="s">
        <v>2641</v>
      </c>
      <c r="AH690">
        <v>70116</v>
      </c>
      <c r="AI690">
        <v>5</v>
      </c>
    </row>
    <row r="691" spans="1:35" x14ac:dyDescent="0.35">
      <c r="A691" s="7">
        <v>2020</v>
      </c>
      <c r="B691" s="8">
        <v>460</v>
      </c>
      <c r="C691" s="7">
        <v>2020</v>
      </c>
      <c r="D691" s="7">
        <v>1323115884</v>
      </c>
      <c r="E691" t="s">
        <v>0</v>
      </c>
      <c r="F691" t="s">
        <v>124</v>
      </c>
      <c r="G691" t="s">
        <v>2</v>
      </c>
      <c r="H691" s="7">
        <v>213</v>
      </c>
      <c r="I691" s="1">
        <v>43852</v>
      </c>
      <c r="J691" s="7">
        <v>97980</v>
      </c>
      <c r="K691" t="s">
        <v>3</v>
      </c>
      <c r="L691" t="s">
        <v>408</v>
      </c>
      <c r="M691" t="s">
        <v>409</v>
      </c>
      <c r="N691" t="s">
        <v>125</v>
      </c>
      <c r="O691" t="s">
        <v>6</v>
      </c>
      <c r="P691" s="7">
        <v>81</v>
      </c>
      <c r="Q691" s="8">
        <v>460</v>
      </c>
      <c r="R691" t="s">
        <v>86</v>
      </c>
      <c r="S691" t="s">
        <v>87</v>
      </c>
      <c r="T691" t="s">
        <v>9</v>
      </c>
      <c r="U691" t="s">
        <v>410</v>
      </c>
      <c r="V691">
        <v>-90.009003000000007</v>
      </c>
      <c r="W691">
        <v>29.9190103</v>
      </c>
      <c r="X691" t="s">
        <v>10</v>
      </c>
      <c r="Y691" s="8">
        <v>210557</v>
      </c>
      <c r="Z691" t="s">
        <v>246</v>
      </c>
      <c r="AA691" t="s">
        <v>40</v>
      </c>
      <c r="AB691" t="s">
        <v>12</v>
      </c>
      <c r="AC691" t="s">
        <v>40</v>
      </c>
      <c r="AD691" t="s">
        <v>4</v>
      </c>
      <c r="AE691" t="s">
        <v>2639</v>
      </c>
      <c r="AF691" t="s">
        <v>2640</v>
      </c>
      <c r="AG691" t="s">
        <v>2641</v>
      </c>
      <c r="AH691">
        <v>70131</v>
      </c>
      <c r="AI691">
        <v>1</v>
      </c>
    </row>
    <row r="692" spans="1:35" x14ac:dyDescent="0.35">
      <c r="A692" s="7">
        <v>2020</v>
      </c>
      <c r="B692" s="8">
        <v>11</v>
      </c>
      <c r="C692" s="7">
        <v>2020</v>
      </c>
      <c r="D692" s="7">
        <v>1323716666</v>
      </c>
      <c r="E692" t="s">
        <v>0</v>
      </c>
      <c r="F692" t="s">
        <v>13</v>
      </c>
      <c r="G692" t="s">
        <v>2</v>
      </c>
      <c r="H692" s="7">
        <v>214</v>
      </c>
      <c r="I692" s="1">
        <v>43869</v>
      </c>
      <c r="J692" s="7">
        <v>2354</v>
      </c>
      <c r="K692" t="s">
        <v>28</v>
      </c>
      <c r="L692" t="s">
        <v>1703</v>
      </c>
      <c r="M692" t="s">
        <v>1704</v>
      </c>
      <c r="N692" t="s">
        <v>53</v>
      </c>
      <c r="O692" t="s">
        <v>6</v>
      </c>
      <c r="P692" s="7">
        <v>6</v>
      </c>
      <c r="Q692" s="8">
        <v>11</v>
      </c>
      <c r="R692" t="s">
        <v>206</v>
      </c>
      <c r="S692" t="s">
        <v>207</v>
      </c>
      <c r="T692" t="s">
        <v>9</v>
      </c>
      <c r="U692" t="s">
        <v>1705</v>
      </c>
      <c r="V692">
        <v>-90.057744999999997</v>
      </c>
      <c r="W692">
        <v>29.997345599999999</v>
      </c>
      <c r="X692" t="s">
        <v>10</v>
      </c>
      <c r="Y692" s="8">
        <v>210557</v>
      </c>
      <c r="Z692" t="s">
        <v>246</v>
      </c>
      <c r="AA692" t="s">
        <v>17</v>
      </c>
      <c r="AB692" t="s">
        <v>33</v>
      </c>
      <c r="AC692" t="s">
        <v>17</v>
      </c>
      <c r="AD692" t="s">
        <v>4</v>
      </c>
      <c r="AE692" t="s">
        <v>2633</v>
      </c>
      <c r="AF692" t="s">
        <v>2634</v>
      </c>
      <c r="AG692" t="s">
        <v>2635</v>
      </c>
      <c r="AH692">
        <v>70122</v>
      </c>
      <c r="AI692">
        <v>2</v>
      </c>
    </row>
    <row r="693" spans="1:35" x14ac:dyDescent="0.35">
      <c r="A693" s="7">
        <v>2020</v>
      </c>
      <c r="B693" s="8">
        <v>4</v>
      </c>
      <c r="C693" s="7">
        <v>2020</v>
      </c>
      <c r="D693" s="7">
        <v>1333205602</v>
      </c>
      <c r="E693" t="s">
        <v>0</v>
      </c>
      <c r="F693" t="s">
        <v>13</v>
      </c>
      <c r="G693" t="s">
        <v>2</v>
      </c>
      <c r="H693" s="7">
        <v>214</v>
      </c>
      <c r="I693" s="1">
        <v>43999</v>
      </c>
      <c r="J693" s="7">
        <v>856</v>
      </c>
      <c r="K693" t="s">
        <v>24</v>
      </c>
      <c r="L693" t="s">
        <v>2266</v>
      </c>
      <c r="M693" t="s">
        <v>2267</v>
      </c>
      <c r="N693" t="s">
        <v>140</v>
      </c>
      <c r="O693" t="s">
        <v>6</v>
      </c>
      <c r="P693" s="7">
        <v>6</v>
      </c>
      <c r="Q693" s="8">
        <v>4</v>
      </c>
      <c r="R693" t="s">
        <v>19</v>
      </c>
      <c r="S693" t="s">
        <v>20</v>
      </c>
      <c r="T693" t="s">
        <v>9</v>
      </c>
      <c r="U693" t="s">
        <v>1435</v>
      </c>
      <c r="V693">
        <v>-90.000269000000003</v>
      </c>
      <c r="W693">
        <v>30.029200199999998</v>
      </c>
      <c r="X693" t="s">
        <v>251</v>
      </c>
      <c r="Y693" s="8">
        <v>210557</v>
      </c>
      <c r="Z693" t="s">
        <v>246</v>
      </c>
      <c r="AA693" t="s">
        <v>17</v>
      </c>
      <c r="AB693" t="s">
        <v>27</v>
      </c>
      <c r="AC693" t="s">
        <v>17</v>
      </c>
      <c r="AD693" t="s">
        <v>4</v>
      </c>
      <c r="AE693" t="s">
        <v>2630</v>
      </c>
      <c r="AF693" t="s">
        <v>2631</v>
      </c>
      <c r="AG693" t="s">
        <v>2632</v>
      </c>
      <c r="AH693">
        <v>70126</v>
      </c>
      <c r="AI693">
        <v>6</v>
      </c>
    </row>
    <row r="694" spans="1:35" x14ac:dyDescent="0.35">
      <c r="A694" s="7">
        <v>2020</v>
      </c>
      <c r="B694" s="8">
        <v>1</v>
      </c>
      <c r="C694" s="7">
        <v>2020</v>
      </c>
      <c r="D694" s="7">
        <v>1322951627</v>
      </c>
      <c r="E694" t="s">
        <v>0</v>
      </c>
      <c r="F694" t="s">
        <v>124</v>
      </c>
      <c r="G694" t="s">
        <v>2</v>
      </c>
      <c r="H694" s="7">
        <v>215</v>
      </c>
      <c r="I694" s="1">
        <v>43848</v>
      </c>
      <c r="J694" s="7">
        <v>215</v>
      </c>
      <c r="K694" t="s">
        <v>65</v>
      </c>
      <c r="L694" t="s">
        <v>172</v>
      </c>
      <c r="M694" t="s">
        <v>2436</v>
      </c>
      <c r="N694" t="s">
        <v>573</v>
      </c>
      <c r="O694" t="s">
        <v>6</v>
      </c>
      <c r="P694" s="7">
        <v>81</v>
      </c>
      <c r="Q694" s="8">
        <v>1</v>
      </c>
      <c r="R694" t="s">
        <v>212</v>
      </c>
      <c r="S694" t="s">
        <v>213</v>
      </c>
      <c r="T694" t="s">
        <v>9</v>
      </c>
      <c r="U694" t="s">
        <v>2437</v>
      </c>
      <c r="V694">
        <v>-90.018748000000002</v>
      </c>
      <c r="W694">
        <v>29.931898799999999</v>
      </c>
      <c r="X694" t="s">
        <v>10</v>
      </c>
      <c r="Y694" s="8">
        <v>210557</v>
      </c>
      <c r="Z694" t="s">
        <v>246</v>
      </c>
      <c r="AA694" t="s">
        <v>40</v>
      </c>
      <c r="AB694" t="s">
        <v>68</v>
      </c>
      <c r="AC694" t="s">
        <v>40</v>
      </c>
      <c r="AD694" t="s">
        <v>4</v>
      </c>
      <c r="AE694" t="s">
        <v>2639</v>
      </c>
      <c r="AF694" t="s">
        <v>2640</v>
      </c>
      <c r="AG694" t="s">
        <v>2641</v>
      </c>
      <c r="AH694">
        <v>70114</v>
      </c>
      <c r="AI694">
        <v>1</v>
      </c>
    </row>
    <row r="695" spans="1:35" x14ac:dyDescent="0.35">
      <c r="A695" s="7">
        <v>2020</v>
      </c>
      <c r="B695" s="8">
        <v>269</v>
      </c>
      <c r="C695" s="7">
        <v>2020</v>
      </c>
      <c r="D695" s="7">
        <v>1323986713</v>
      </c>
      <c r="E695" t="s">
        <v>0</v>
      </c>
      <c r="F695" t="s">
        <v>13</v>
      </c>
      <c r="G695" t="s">
        <v>2</v>
      </c>
      <c r="H695" s="7">
        <v>215</v>
      </c>
      <c r="I695" s="1">
        <v>43876</v>
      </c>
      <c r="J695" s="7">
        <v>57835</v>
      </c>
      <c r="K695" t="s">
        <v>3</v>
      </c>
      <c r="L695" t="s">
        <v>466</v>
      </c>
      <c r="M695" t="s">
        <v>467</v>
      </c>
      <c r="N695" t="s">
        <v>73</v>
      </c>
      <c r="O695" t="s">
        <v>6</v>
      </c>
      <c r="P695" s="7">
        <v>6</v>
      </c>
      <c r="Q695" s="8">
        <v>269</v>
      </c>
      <c r="R695" t="s">
        <v>43</v>
      </c>
      <c r="S695" t="s">
        <v>44</v>
      </c>
      <c r="T695" t="s">
        <v>9</v>
      </c>
      <c r="U695" t="s">
        <v>468</v>
      </c>
      <c r="V695">
        <v>-97.075802999999993</v>
      </c>
      <c r="W695">
        <v>27.906597900000001</v>
      </c>
      <c r="X695" t="s">
        <v>10</v>
      </c>
      <c r="Y695" s="8">
        <v>210557</v>
      </c>
      <c r="Z695" t="s">
        <v>246</v>
      </c>
      <c r="AA695" t="s">
        <v>17</v>
      </c>
      <c r="AB695" t="s">
        <v>12</v>
      </c>
      <c r="AC695" t="s">
        <v>17</v>
      </c>
      <c r="AD695" t="s">
        <v>4</v>
      </c>
      <c r="AE695" t="s">
        <v>2630</v>
      </c>
      <c r="AF695" t="s">
        <v>2631</v>
      </c>
      <c r="AG695" t="s">
        <v>2632</v>
      </c>
      <c r="AH695">
        <v>70127</v>
      </c>
      <c r="AI695">
        <v>2</v>
      </c>
    </row>
    <row r="696" spans="1:35" x14ac:dyDescent="0.35">
      <c r="A696" s="7">
        <v>2020</v>
      </c>
      <c r="B696" s="8">
        <v>52</v>
      </c>
      <c r="C696" s="7">
        <v>2020</v>
      </c>
      <c r="D696" s="7">
        <v>1328352970</v>
      </c>
      <c r="E696" t="s">
        <v>0</v>
      </c>
      <c r="F696" t="s">
        <v>1</v>
      </c>
      <c r="G696" t="s">
        <v>2</v>
      </c>
      <c r="H696" s="7">
        <v>215</v>
      </c>
      <c r="I696" s="1">
        <v>43940</v>
      </c>
      <c r="J696" s="7">
        <v>11180</v>
      </c>
      <c r="K696" t="s">
        <v>3</v>
      </c>
      <c r="L696" t="s">
        <v>1029</v>
      </c>
      <c r="M696" t="s">
        <v>1030</v>
      </c>
      <c r="N696" t="s">
        <v>1031</v>
      </c>
      <c r="O696" t="s">
        <v>6</v>
      </c>
      <c r="P696" s="7">
        <v>1</v>
      </c>
      <c r="Q696" s="8">
        <v>52</v>
      </c>
      <c r="R696" t="s">
        <v>93</v>
      </c>
      <c r="S696" t="s">
        <v>94</v>
      </c>
      <c r="T696" t="s">
        <v>9</v>
      </c>
      <c r="U696" t="s">
        <v>1032</v>
      </c>
      <c r="V696">
        <v>-90.100427999999994</v>
      </c>
      <c r="W696">
        <v>29.982747799999999</v>
      </c>
      <c r="X696" t="s">
        <v>10</v>
      </c>
      <c r="Y696" s="8">
        <v>210557</v>
      </c>
      <c r="Z696" t="s">
        <v>246</v>
      </c>
      <c r="AA696" t="s">
        <v>17</v>
      </c>
      <c r="AB696" t="s">
        <v>12</v>
      </c>
      <c r="AC696" t="s">
        <v>17</v>
      </c>
      <c r="AD696" t="s">
        <v>4</v>
      </c>
      <c r="AE696" t="s">
        <v>2636</v>
      </c>
      <c r="AF696" t="s">
        <v>2637</v>
      </c>
      <c r="AG696" t="s">
        <v>2638</v>
      </c>
      <c r="AH696">
        <v>70119</v>
      </c>
      <c r="AI696">
        <v>4</v>
      </c>
    </row>
    <row r="697" spans="1:35" x14ac:dyDescent="0.35">
      <c r="A697" s="7">
        <v>2020</v>
      </c>
      <c r="B697" s="8">
        <v>172</v>
      </c>
      <c r="C697" s="7">
        <v>2020</v>
      </c>
      <c r="D697" s="7">
        <v>1329397017</v>
      </c>
      <c r="E697" t="s">
        <v>0</v>
      </c>
      <c r="F697" t="s">
        <v>13</v>
      </c>
      <c r="G697" t="s">
        <v>136</v>
      </c>
      <c r="H697" s="7">
        <v>215</v>
      </c>
      <c r="I697" s="1">
        <v>43950</v>
      </c>
      <c r="J697" s="7">
        <v>36980</v>
      </c>
      <c r="K697" t="s">
        <v>3</v>
      </c>
      <c r="L697" t="s">
        <v>558</v>
      </c>
      <c r="M697" t="s">
        <v>559</v>
      </c>
      <c r="N697" t="s">
        <v>177</v>
      </c>
      <c r="O697" t="s">
        <v>6</v>
      </c>
      <c r="P697" s="7">
        <v>6</v>
      </c>
      <c r="Q697" s="8">
        <v>172</v>
      </c>
      <c r="R697" t="s">
        <v>43</v>
      </c>
      <c r="S697" t="s">
        <v>44</v>
      </c>
      <c r="T697" t="s">
        <v>9</v>
      </c>
      <c r="U697" t="s">
        <v>563</v>
      </c>
      <c r="V697">
        <v>-97.075801999999996</v>
      </c>
      <c r="W697">
        <v>27.906599499999999</v>
      </c>
      <c r="X697" t="s">
        <v>10</v>
      </c>
      <c r="Y697" s="8">
        <v>210557</v>
      </c>
      <c r="Z697" t="s">
        <v>246</v>
      </c>
      <c r="AA697" t="s">
        <v>17</v>
      </c>
      <c r="AB697" t="s">
        <v>12</v>
      </c>
      <c r="AC697" t="s">
        <v>17</v>
      </c>
      <c r="AD697" t="s">
        <v>4</v>
      </c>
      <c r="AE697" t="s">
        <v>2630</v>
      </c>
      <c r="AF697" t="s">
        <v>2631</v>
      </c>
      <c r="AG697" t="s">
        <v>2632</v>
      </c>
      <c r="AH697">
        <v>70128</v>
      </c>
      <c r="AI697">
        <v>4</v>
      </c>
    </row>
    <row r="698" spans="1:35" x14ac:dyDescent="0.35">
      <c r="A698" s="7">
        <v>2020</v>
      </c>
      <c r="B698" s="8">
        <v>2</v>
      </c>
      <c r="C698" s="7">
        <v>2020</v>
      </c>
      <c r="D698" s="7">
        <v>1322467215</v>
      </c>
      <c r="E698" t="s">
        <v>0</v>
      </c>
      <c r="F698" t="s">
        <v>124</v>
      </c>
      <c r="G698" t="s">
        <v>109</v>
      </c>
      <c r="H698" s="7">
        <v>216</v>
      </c>
      <c r="I698" s="1">
        <v>43842</v>
      </c>
      <c r="J698" s="7">
        <v>432</v>
      </c>
      <c r="K698" t="s">
        <v>28</v>
      </c>
      <c r="L698" t="s">
        <v>2360</v>
      </c>
      <c r="M698" t="s">
        <v>2361</v>
      </c>
      <c r="N698" t="s">
        <v>170</v>
      </c>
      <c r="O698" t="s">
        <v>6</v>
      </c>
      <c r="P698" s="7">
        <v>81</v>
      </c>
      <c r="Q698" s="8">
        <v>2</v>
      </c>
      <c r="R698" t="s">
        <v>75</v>
      </c>
      <c r="S698" t="s">
        <v>76</v>
      </c>
      <c r="T698" t="s">
        <v>9</v>
      </c>
      <c r="U698" t="s">
        <v>2362</v>
      </c>
      <c r="V698">
        <v>-89.939108000000004</v>
      </c>
      <c r="W698">
        <v>29.9017369</v>
      </c>
      <c r="X698" t="s">
        <v>10</v>
      </c>
      <c r="Y698" s="8">
        <v>210557</v>
      </c>
      <c r="Z698" t="s">
        <v>246</v>
      </c>
      <c r="AA698" t="s">
        <v>17</v>
      </c>
      <c r="AB698" t="s">
        <v>33</v>
      </c>
      <c r="AC698" t="s">
        <v>17</v>
      </c>
      <c r="AD698" t="s">
        <v>4</v>
      </c>
      <c r="AE698" t="s">
        <v>2639</v>
      </c>
      <c r="AF698" t="s">
        <v>2640</v>
      </c>
      <c r="AG698" t="s">
        <v>2641</v>
      </c>
      <c r="AH698">
        <v>70131</v>
      </c>
      <c r="AI698">
        <v>1</v>
      </c>
    </row>
    <row r="699" spans="1:35" x14ac:dyDescent="0.35">
      <c r="A699" s="7">
        <v>2020</v>
      </c>
      <c r="B699" s="8">
        <v>29</v>
      </c>
      <c r="C699" s="7">
        <v>2020</v>
      </c>
      <c r="D699" s="7">
        <v>1329133998</v>
      </c>
      <c r="E699" t="s">
        <v>0</v>
      </c>
      <c r="F699" t="s">
        <v>13</v>
      </c>
      <c r="G699" t="s">
        <v>2</v>
      </c>
      <c r="H699" s="7">
        <v>216</v>
      </c>
      <c r="I699" s="1">
        <v>43949</v>
      </c>
      <c r="J699" s="7">
        <v>6264</v>
      </c>
      <c r="K699" t="s">
        <v>3</v>
      </c>
      <c r="L699" t="s">
        <v>1228</v>
      </c>
      <c r="M699" t="s">
        <v>1229</v>
      </c>
      <c r="N699" t="s">
        <v>88</v>
      </c>
      <c r="O699" t="s">
        <v>6</v>
      </c>
      <c r="P699" s="7">
        <v>6</v>
      </c>
      <c r="Q699" s="8">
        <v>29</v>
      </c>
      <c r="R699" t="s">
        <v>30</v>
      </c>
      <c r="S699" t="s">
        <v>31</v>
      </c>
      <c r="T699" t="s">
        <v>9</v>
      </c>
      <c r="U699" t="s">
        <v>1251</v>
      </c>
      <c r="V699">
        <v>-90.009009000000006</v>
      </c>
      <c r="W699">
        <v>29.972821400000001</v>
      </c>
      <c r="X699" t="s">
        <v>10</v>
      </c>
      <c r="Y699" s="8">
        <v>210557</v>
      </c>
      <c r="Z699" t="s">
        <v>246</v>
      </c>
      <c r="AA699" t="s">
        <v>32</v>
      </c>
      <c r="AB699" t="s">
        <v>12</v>
      </c>
      <c r="AC699" t="s">
        <v>32</v>
      </c>
      <c r="AD699" t="s">
        <v>4</v>
      </c>
      <c r="AE699" t="s">
        <v>2630</v>
      </c>
      <c r="AF699" t="s">
        <v>2631</v>
      </c>
      <c r="AG699" t="s">
        <v>2632</v>
      </c>
      <c r="AH699">
        <v>70117</v>
      </c>
      <c r="AI699">
        <v>4</v>
      </c>
    </row>
    <row r="700" spans="1:35" x14ac:dyDescent="0.35">
      <c r="A700" s="7">
        <v>2020</v>
      </c>
      <c r="B700" s="8">
        <v>1</v>
      </c>
      <c r="C700" s="7">
        <v>2020</v>
      </c>
      <c r="D700" s="7">
        <v>1330426684</v>
      </c>
      <c r="E700" t="s">
        <v>0</v>
      </c>
      <c r="F700" t="s">
        <v>1</v>
      </c>
      <c r="G700" t="s">
        <v>2</v>
      </c>
      <c r="H700" s="7">
        <v>217</v>
      </c>
      <c r="I700" s="1">
        <v>43963</v>
      </c>
      <c r="J700" s="7">
        <v>217</v>
      </c>
      <c r="K700" t="s">
        <v>65</v>
      </c>
      <c r="L700" t="s">
        <v>116</v>
      </c>
      <c r="M700" t="s">
        <v>2551</v>
      </c>
      <c r="N700" t="s">
        <v>464</v>
      </c>
      <c r="O700" t="s">
        <v>6</v>
      </c>
      <c r="P700" s="7">
        <v>1</v>
      </c>
      <c r="Q700" s="8">
        <v>1</v>
      </c>
      <c r="R700" t="s">
        <v>173</v>
      </c>
      <c r="S700" t="s">
        <v>174</v>
      </c>
      <c r="T700" t="s">
        <v>9</v>
      </c>
      <c r="U700" t="s">
        <v>2552</v>
      </c>
      <c r="V700">
        <v>-90.098117000000002</v>
      </c>
      <c r="W700">
        <v>29.936428899999999</v>
      </c>
      <c r="X700" t="s">
        <v>10</v>
      </c>
      <c r="Y700" s="8">
        <v>210557</v>
      </c>
      <c r="Z700" t="s">
        <v>246</v>
      </c>
      <c r="AA700" t="s">
        <v>17</v>
      </c>
      <c r="AB700" t="s">
        <v>68</v>
      </c>
      <c r="AC700" t="s">
        <v>17</v>
      </c>
      <c r="AD700" t="s">
        <v>4</v>
      </c>
      <c r="AE700" t="s">
        <v>2627</v>
      </c>
      <c r="AF700" t="s">
        <v>2628</v>
      </c>
      <c r="AG700" t="s">
        <v>2629</v>
      </c>
      <c r="AH700">
        <v>70115</v>
      </c>
      <c r="AI700">
        <v>5</v>
      </c>
    </row>
    <row r="701" spans="1:35" x14ac:dyDescent="0.35">
      <c r="A701" s="7">
        <v>2020</v>
      </c>
      <c r="B701" s="8">
        <v>11</v>
      </c>
      <c r="C701" s="7">
        <v>2020</v>
      </c>
      <c r="D701" s="7">
        <v>1330563121</v>
      </c>
      <c r="E701" t="s">
        <v>0</v>
      </c>
      <c r="F701" t="s">
        <v>1</v>
      </c>
      <c r="G701" t="s">
        <v>2</v>
      </c>
      <c r="H701" s="7">
        <v>217</v>
      </c>
      <c r="I701" s="1">
        <v>43965</v>
      </c>
      <c r="J701" s="7">
        <v>2387</v>
      </c>
      <c r="K701" t="s">
        <v>28</v>
      </c>
      <c r="L701" t="s">
        <v>1727</v>
      </c>
      <c r="M701" t="s">
        <v>1728</v>
      </c>
      <c r="N701" t="s">
        <v>513</v>
      </c>
      <c r="O701" t="s">
        <v>6</v>
      </c>
      <c r="P701" s="7">
        <v>1</v>
      </c>
      <c r="Q701" s="8">
        <v>11</v>
      </c>
      <c r="R701" t="s">
        <v>86</v>
      </c>
      <c r="S701" t="s">
        <v>87</v>
      </c>
      <c r="T701" t="s">
        <v>9</v>
      </c>
      <c r="U701" t="s">
        <v>1729</v>
      </c>
      <c r="V701">
        <v>-90.089568999999997</v>
      </c>
      <c r="W701">
        <v>29.939703300000001</v>
      </c>
      <c r="X701" t="s">
        <v>10</v>
      </c>
      <c r="Y701" s="8">
        <v>210557</v>
      </c>
      <c r="Z701" t="s">
        <v>246</v>
      </c>
      <c r="AA701" t="s">
        <v>40</v>
      </c>
      <c r="AB701" t="s">
        <v>33</v>
      </c>
      <c r="AC701" t="s">
        <v>40</v>
      </c>
      <c r="AD701" t="s">
        <v>4</v>
      </c>
      <c r="AE701" t="s">
        <v>2627</v>
      </c>
      <c r="AF701" t="s">
        <v>2628</v>
      </c>
      <c r="AG701" t="s">
        <v>2629</v>
      </c>
      <c r="AH701">
        <v>70113</v>
      </c>
      <c r="AI701">
        <v>5</v>
      </c>
    </row>
    <row r="702" spans="1:35" x14ac:dyDescent="0.35">
      <c r="A702" s="7">
        <v>2020</v>
      </c>
      <c r="B702" s="8">
        <v>169</v>
      </c>
      <c r="C702" s="7">
        <v>2020</v>
      </c>
      <c r="D702" s="7">
        <v>1331547225</v>
      </c>
      <c r="E702" t="s">
        <v>0</v>
      </c>
      <c r="F702" t="s">
        <v>1</v>
      </c>
      <c r="G702" t="s">
        <v>136</v>
      </c>
      <c r="H702" s="7">
        <v>218</v>
      </c>
      <c r="I702" s="1">
        <v>43977</v>
      </c>
      <c r="J702" s="7">
        <v>36842</v>
      </c>
      <c r="K702" t="s">
        <v>3</v>
      </c>
      <c r="L702" t="s">
        <v>564</v>
      </c>
      <c r="M702" t="s">
        <v>565</v>
      </c>
      <c r="N702" t="s">
        <v>145</v>
      </c>
      <c r="O702" t="s">
        <v>6</v>
      </c>
      <c r="P702" s="7">
        <v>1</v>
      </c>
      <c r="Q702" s="8">
        <v>169</v>
      </c>
      <c r="R702" t="s">
        <v>75</v>
      </c>
      <c r="S702" t="s">
        <v>76</v>
      </c>
      <c r="T702" t="s">
        <v>9</v>
      </c>
      <c r="U702" t="s">
        <v>566</v>
      </c>
      <c r="V702">
        <v>-90.097098000000003</v>
      </c>
      <c r="W702">
        <v>29.9236678</v>
      </c>
      <c r="X702" t="s">
        <v>10</v>
      </c>
      <c r="Y702" s="8">
        <v>210557</v>
      </c>
      <c r="Z702" t="s">
        <v>246</v>
      </c>
      <c r="AA702" t="s">
        <v>17</v>
      </c>
      <c r="AB702" t="s">
        <v>12</v>
      </c>
      <c r="AC702" t="s">
        <v>17</v>
      </c>
      <c r="AD702" t="s">
        <v>4</v>
      </c>
      <c r="AE702" t="s">
        <v>2627</v>
      </c>
      <c r="AF702" t="s">
        <v>2628</v>
      </c>
      <c r="AG702" t="s">
        <v>2629</v>
      </c>
      <c r="AH702">
        <v>70115</v>
      </c>
      <c r="AI702">
        <v>5</v>
      </c>
    </row>
    <row r="703" spans="1:35" x14ac:dyDescent="0.35">
      <c r="A703" s="7">
        <v>2020</v>
      </c>
      <c r="B703" s="8">
        <v>211</v>
      </c>
      <c r="C703" s="7">
        <v>2020</v>
      </c>
      <c r="D703" s="7">
        <v>1323138909</v>
      </c>
      <c r="E703" t="s">
        <v>0</v>
      </c>
      <c r="F703" t="s">
        <v>124</v>
      </c>
      <c r="G703" t="s">
        <v>136</v>
      </c>
      <c r="H703" s="7">
        <v>219</v>
      </c>
      <c r="I703" s="1">
        <v>43853</v>
      </c>
      <c r="J703" s="7">
        <v>46209</v>
      </c>
      <c r="K703" t="s">
        <v>259</v>
      </c>
      <c r="L703" t="s">
        <v>522</v>
      </c>
      <c r="M703" t="s">
        <v>523</v>
      </c>
      <c r="N703" t="s">
        <v>170</v>
      </c>
      <c r="O703" t="s">
        <v>6</v>
      </c>
      <c r="P703" s="7">
        <v>81</v>
      </c>
      <c r="Q703" s="8">
        <v>211</v>
      </c>
      <c r="R703" t="s">
        <v>111</v>
      </c>
      <c r="S703" t="s">
        <v>112</v>
      </c>
      <c r="T703" t="s">
        <v>9</v>
      </c>
      <c r="U703" t="s">
        <v>524</v>
      </c>
      <c r="V703">
        <v>-89.971903999999995</v>
      </c>
      <c r="W703">
        <v>29.908480600000001</v>
      </c>
      <c r="X703" t="s">
        <v>10</v>
      </c>
      <c r="Y703" s="8">
        <v>210557</v>
      </c>
      <c r="Z703" t="s">
        <v>246</v>
      </c>
      <c r="AA703" t="s">
        <v>17</v>
      </c>
      <c r="AB703" t="s">
        <v>263</v>
      </c>
      <c r="AC703" t="s">
        <v>17</v>
      </c>
      <c r="AD703" t="s">
        <v>4</v>
      </c>
      <c r="AE703" t="s">
        <v>2639</v>
      </c>
      <c r="AF703" t="s">
        <v>2640</v>
      </c>
      <c r="AG703" t="s">
        <v>2641</v>
      </c>
      <c r="AH703">
        <v>70131</v>
      </c>
      <c r="AI703">
        <v>1</v>
      </c>
    </row>
    <row r="704" spans="1:35" x14ac:dyDescent="0.35">
      <c r="A704" s="7">
        <v>2020</v>
      </c>
      <c r="B704" s="8">
        <v>50</v>
      </c>
      <c r="C704" s="7">
        <v>2020</v>
      </c>
      <c r="D704" s="7">
        <v>1323623756</v>
      </c>
      <c r="E704" t="s">
        <v>0</v>
      </c>
      <c r="F704" t="s">
        <v>13</v>
      </c>
      <c r="G704" t="s">
        <v>2</v>
      </c>
      <c r="H704" s="7">
        <v>219</v>
      </c>
      <c r="I704" s="1">
        <v>43867</v>
      </c>
      <c r="J704" s="7">
        <v>10950</v>
      </c>
      <c r="K704" t="s">
        <v>3</v>
      </c>
      <c r="L704" t="s">
        <v>1049</v>
      </c>
      <c r="M704" t="s">
        <v>1050</v>
      </c>
      <c r="N704" t="s">
        <v>189</v>
      </c>
      <c r="O704" t="s">
        <v>6</v>
      </c>
      <c r="P704" s="7">
        <v>6</v>
      </c>
      <c r="Q704" s="8">
        <v>50</v>
      </c>
      <c r="R704" t="s">
        <v>15</v>
      </c>
      <c r="S704" t="s">
        <v>16</v>
      </c>
      <c r="T704" t="s">
        <v>9</v>
      </c>
      <c r="U704" t="s">
        <v>1051</v>
      </c>
      <c r="V704">
        <v>-90.031869</v>
      </c>
      <c r="W704">
        <v>29.975752499999999</v>
      </c>
      <c r="X704" t="s">
        <v>10</v>
      </c>
      <c r="Y704" s="8">
        <v>210557</v>
      </c>
      <c r="Z704" t="s">
        <v>246</v>
      </c>
      <c r="AA704" t="s">
        <v>17</v>
      </c>
      <c r="AB704" t="s">
        <v>12</v>
      </c>
      <c r="AC704" t="s">
        <v>17</v>
      </c>
      <c r="AD704" t="s">
        <v>4</v>
      </c>
      <c r="AE704" t="s">
        <v>2633</v>
      </c>
      <c r="AF704" t="s">
        <v>2634</v>
      </c>
      <c r="AG704" t="s">
        <v>2635</v>
      </c>
      <c r="AH704">
        <v>70117</v>
      </c>
      <c r="AI704">
        <v>2</v>
      </c>
    </row>
    <row r="705" spans="1:35" x14ac:dyDescent="0.35">
      <c r="A705" s="7">
        <v>2020</v>
      </c>
      <c r="B705" s="8">
        <v>34</v>
      </c>
      <c r="C705" s="7">
        <v>2020</v>
      </c>
      <c r="D705" s="7">
        <v>1326708697</v>
      </c>
      <c r="E705" t="s">
        <v>0</v>
      </c>
      <c r="F705" t="s">
        <v>13</v>
      </c>
      <c r="G705" t="s">
        <v>136</v>
      </c>
      <c r="H705" s="7">
        <v>219</v>
      </c>
      <c r="I705" s="1">
        <v>43930</v>
      </c>
      <c r="J705" s="7">
        <v>7446</v>
      </c>
      <c r="K705" t="s">
        <v>3</v>
      </c>
      <c r="L705" t="s">
        <v>1199</v>
      </c>
      <c r="M705" t="s">
        <v>1200</v>
      </c>
      <c r="N705" t="s">
        <v>527</v>
      </c>
      <c r="O705" t="s">
        <v>6</v>
      </c>
      <c r="P705" s="7">
        <v>6</v>
      </c>
      <c r="Q705" s="8">
        <v>34</v>
      </c>
      <c r="R705" t="s">
        <v>93</v>
      </c>
      <c r="S705" t="s">
        <v>94</v>
      </c>
      <c r="T705" t="s">
        <v>9</v>
      </c>
      <c r="U705" t="s">
        <v>1201</v>
      </c>
      <c r="V705">
        <v>-90.041736999999998</v>
      </c>
      <c r="W705">
        <v>29.9758593</v>
      </c>
      <c r="X705" t="s">
        <v>10</v>
      </c>
      <c r="Y705" s="8">
        <v>210557</v>
      </c>
      <c r="Z705" t="s">
        <v>246</v>
      </c>
      <c r="AA705" t="s">
        <v>17</v>
      </c>
      <c r="AB705" t="s">
        <v>12</v>
      </c>
      <c r="AC705" t="s">
        <v>17</v>
      </c>
      <c r="AD705" t="s">
        <v>4</v>
      </c>
      <c r="AE705" t="s">
        <v>2633</v>
      </c>
      <c r="AF705" t="s">
        <v>2634</v>
      </c>
      <c r="AG705" t="s">
        <v>2635</v>
      </c>
      <c r="AH705">
        <v>70117</v>
      </c>
      <c r="AI705">
        <v>4</v>
      </c>
    </row>
    <row r="706" spans="1:35" x14ac:dyDescent="0.35">
      <c r="A706" s="7">
        <v>2020</v>
      </c>
      <c r="B706" s="8">
        <v>41</v>
      </c>
      <c r="C706" s="7">
        <v>2020</v>
      </c>
      <c r="D706" s="7">
        <v>1333689041</v>
      </c>
      <c r="E706" t="s">
        <v>0</v>
      </c>
      <c r="F706" t="s">
        <v>13</v>
      </c>
      <c r="G706" t="s">
        <v>2</v>
      </c>
      <c r="H706" s="7">
        <v>219</v>
      </c>
      <c r="I706" s="1">
        <v>44006</v>
      </c>
      <c r="J706" s="7">
        <v>8979</v>
      </c>
      <c r="K706" t="s">
        <v>3</v>
      </c>
      <c r="L706" t="s">
        <v>1139</v>
      </c>
      <c r="M706" t="s">
        <v>1140</v>
      </c>
      <c r="N706" t="s">
        <v>140</v>
      </c>
      <c r="O706" t="s">
        <v>6</v>
      </c>
      <c r="P706" s="7">
        <v>6</v>
      </c>
      <c r="Q706" s="8">
        <v>41</v>
      </c>
      <c r="R706" t="s">
        <v>43</v>
      </c>
      <c r="S706" t="s">
        <v>44</v>
      </c>
      <c r="T706" t="s">
        <v>9</v>
      </c>
      <c r="U706" t="s">
        <v>1141</v>
      </c>
      <c r="V706">
        <v>-90.009983000000005</v>
      </c>
      <c r="W706">
        <v>30.036714199999999</v>
      </c>
      <c r="X706" t="s">
        <v>251</v>
      </c>
      <c r="Y706" s="8">
        <v>210557</v>
      </c>
      <c r="Z706" t="s">
        <v>246</v>
      </c>
      <c r="AA706" t="s">
        <v>17</v>
      </c>
      <c r="AB706" t="s">
        <v>12</v>
      </c>
      <c r="AC706" t="s">
        <v>17</v>
      </c>
      <c r="AD706" t="s">
        <v>4</v>
      </c>
      <c r="AE706" t="s">
        <v>2630</v>
      </c>
      <c r="AF706" t="s">
        <v>2631</v>
      </c>
      <c r="AG706" t="s">
        <v>2632</v>
      </c>
      <c r="AH706">
        <v>70126</v>
      </c>
      <c r="AI706">
        <v>6</v>
      </c>
    </row>
    <row r="707" spans="1:35" x14ac:dyDescent="0.35">
      <c r="A707" s="7">
        <v>2020</v>
      </c>
      <c r="B707" s="8">
        <v>11</v>
      </c>
      <c r="C707" s="7">
        <v>2020</v>
      </c>
      <c r="D707" s="7">
        <v>1323304450</v>
      </c>
      <c r="E707" t="s">
        <v>0</v>
      </c>
      <c r="F707" t="s">
        <v>1</v>
      </c>
      <c r="G707" t="s">
        <v>2</v>
      </c>
      <c r="H707" s="7">
        <v>220</v>
      </c>
      <c r="I707" s="1">
        <v>43859</v>
      </c>
      <c r="J707" s="7">
        <v>2420</v>
      </c>
      <c r="K707" t="s">
        <v>147</v>
      </c>
      <c r="L707" t="s">
        <v>1696</v>
      </c>
      <c r="M707" t="s">
        <v>1697</v>
      </c>
      <c r="N707" t="s">
        <v>442</v>
      </c>
      <c r="O707" t="s">
        <v>6</v>
      </c>
      <c r="P707" s="7">
        <v>1</v>
      </c>
      <c r="Q707" s="8">
        <v>11</v>
      </c>
      <c r="R707" t="s">
        <v>38</v>
      </c>
      <c r="S707" t="s">
        <v>39</v>
      </c>
      <c r="T707" t="s">
        <v>9</v>
      </c>
      <c r="U707" t="s">
        <v>443</v>
      </c>
      <c r="V707">
        <v>-90.113708000000003</v>
      </c>
      <c r="W707">
        <v>29.966888600000001</v>
      </c>
      <c r="X707" t="s">
        <v>10</v>
      </c>
      <c r="Y707" s="8">
        <v>210557</v>
      </c>
      <c r="Z707" t="s">
        <v>246</v>
      </c>
      <c r="AA707" t="s">
        <v>40</v>
      </c>
      <c r="AB707" t="s">
        <v>148</v>
      </c>
      <c r="AC707" t="s">
        <v>39</v>
      </c>
      <c r="AD707" t="s">
        <v>4</v>
      </c>
      <c r="AE707" t="s">
        <v>2636</v>
      </c>
      <c r="AF707" t="s">
        <v>2637</v>
      </c>
      <c r="AG707" t="s">
        <v>2638</v>
      </c>
      <c r="AH707">
        <v>70118</v>
      </c>
      <c r="AI707">
        <v>1</v>
      </c>
    </row>
    <row r="708" spans="1:35" x14ac:dyDescent="0.35">
      <c r="A708" s="7">
        <v>2020</v>
      </c>
      <c r="B708" s="8">
        <v>3</v>
      </c>
      <c r="C708" s="7">
        <v>2020</v>
      </c>
      <c r="D708" s="7">
        <v>1333955834</v>
      </c>
      <c r="E708" t="s">
        <v>0</v>
      </c>
      <c r="F708" t="s">
        <v>13</v>
      </c>
      <c r="G708" t="s">
        <v>2</v>
      </c>
      <c r="H708" s="7">
        <v>220</v>
      </c>
      <c r="I708" s="1">
        <v>44010</v>
      </c>
      <c r="J708" s="7">
        <v>660</v>
      </c>
      <c r="K708" t="s">
        <v>28</v>
      </c>
      <c r="L708" t="s">
        <v>2350</v>
      </c>
      <c r="M708" t="s">
        <v>2351</v>
      </c>
      <c r="N708" t="s">
        <v>88</v>
      </c>
      <c r="O708" t="s">
        <v>6</v>
      </c>
      <c r="P708" s="7">
        <v>6</v>
      </c>
      <c r="Q708" s="8">
        <v>3</v>
      </c>
      <c r="R708" t="s">
        <v>132</v>
      </c>
      <c r="S708" t="s">
        <v>133</v>
      </c>
      <c r="T708" t="s">
        <v>9</v>
      </c>
      <c r="U708" t="s">
        <v>2352</v>
      </c>
      <c r="V708">
        <v>-90.007861000000005</v>
      </c>
      <c r="W708">
        <v>29.972038000000001</v>
      </c>
      <c r="X708" t="s">
        <v>251</v>
      </c>
      <c r="Y708" s="8">
        <v>210557</v>
      </c>
      <c r="Z708" t="s">
        <v>246</v>
      </c>
      <c r="AA708" t="s">
        <v>37</v>
      </c>
      <c r="AB708" t="s">
        <v>33</v>
      </c>
      <c r="AC708" t="s">
        <v>37</v>
      </c>
      <c r="AD708" t="s">
        <v>4</v>
      </c>
      <c r="AE708" t="s">
        <v>2630</v>
      </c>
      <c r="AF708" t="s">
        <v>2631</v>
      </c>
      <c r="AG708" t="s">
        <v>2632</v>
      </c>
      <c r="AH708">
        <v>70117</v>
      </c>
      <c r="AI708">
        <v>6</v>
      </c>
    </row>
    <row r="709" spans="1:35" x14ac:dyDescent="0.35">
      <c r="A709" s="7">
        <v>2020</v>
      </c>
      <c r="B709" s="8">
        <v>21</v>
      </c>
      <c r="C709" s="7">
        <v>2020</v>
      </c>
      <c r="D709" s="7">
        <v>1328352964</v>
      </c>
      <c r="E709" t="s">
        <v>0</v>
      </c>
      <c r="F709" t="s">
        <v>1</v>
      </c>
      <c r="G709" t="s">
        <v>2</v>
      </c>
      <c r="H709" s="7">
        <v>222</v>
      </c>
      <c r="I709" s="1">
        <v>43940</v>
      </c>
      <c r="J709" s="7">
        <v>4662</v>
      </c>
      <c r="K709" t="s">
        <v>3</v>
      </c>
      <c r="L709" t="s">
        <v>1411</v>
      </c>
      <c r="M709" t="s">
        <v>1412</v>
      </c>
      <c r="N709" t="s">
        <v>1031</v>
      </c>
      <c r="O709" t="s">
        <v>6</v>
      </c>
      <c r="P709" s="7">
        <v>1</v>
      </c>
      <c r="Q709" s="8">
        <v>21</v>
      </c>
      <c r="R709" t="s">
        <v>93</v>
      </c>
      <c r="S709" t="s">
        <v>94</v>
      </c>
      <c r="T709" t="s">
        <v>9</v>
      </c>
      <c r="U709" t="s">
        <v>1413</v>
      </c>
      <c r="V709">
        <v>-90.100125000000006</v>
      </c>
      <c r="W709">
        <v>29.983099899999999</v>
      </c>
      <c r="X709" t="s">
        <v>10</v>
      </c>
      <c r="Y709" s="8">
        <v>210557</v>
      </c>
      <c r="Z709" t="s">
        <v>246</v>
      </c>
      <c r="AA709" t="s">
        <v>17</v>
      </c>
      <c r="AB709" t="s">
        <v>12</v>
      </c>
      <c r="AC709" t="s">
        <v>17</v>
      </c>
      <c r="AD709" t="s">
        <v>4</v>
      </c>
      <c r="AE709" t="s">
        <v>2636</v>
      </c>
      <c r="AF709" t="s">
        <v>2637</v>
      </c>
      <c r="AG709" t="s">
        <v>2638</v>
      </c>
      <c r="AH709">
        <v>70119</v>
      </c>
      <c r="AI709">
        <v>4</v>
      </c>
    </row>
    <row r="710" spans="1:35" x14ac:dyDescent="0.35">
      <c r="A710" s="7">
        <v>2020</v>
      </c>
      <c r="B710" s="8">
        <v>30</v>
      </c>
      <c r="C710" s="7">
        <v>2020</v>
      </c>
      <c r="D710" s="7">
        <v>1325942615</v>
      </c>
      <c r="E710" t="s">
        <v>0</v>
      </c>
      <c r="F710" t="s">
        <v>13</v>
      </c>
      <c r="G710" t="s">
        <v>2</v>
      </c>
      <c r="H710" s="7">
        <v>224</v>
      </c>
      <c r="I710" s="1">
        <v>43918</v>
      </c>
      <c r="J710" s="7">
        <v>6720</v>
      </c>
      <c r="K710" t="s">
        <v>3</v>
      </c>
      <c r="L710" t="s">
        <v>993</v>
      </c>
      <c r="M710" t="s">
        <v>994</v>
      </c>
      <c r="N710" t="s">
        <v>91</v>
      </c>
      <c r="O710" t="s">
        <v>6</v>
      </c>
      <c r="P710" s="7">
        <v>6</v>
      </c>
      <c r="Q710" s="8">
        <v>30</v>
      </c>
      <c r="R710" t="s">
        <v>1230</v>
      </c>
      <c r="S710" t="s">
        <v>1231</v>
      </c>
      <c r="T710" t="s">
        <v>9</v>
      </c>
      <c r="U710" t="s">
        <v>1232</v>
      </c>
      <c r="V710">
        <v>-89.956143999999995</v>
      </c>
      <c r="W710">
        <v>30.059522399999999</v>
      </c>
      <c r="X710" t="s">
        <v>10</v>
      </c>
      <c r="Y710" s="8">
        <v>210557</v>
      </c>
      <c r="Z710" t="s">
        <v>246</v>
      </c>
      <c r="AA710" t="s">
        <v>17</v>
      </c>
      <c r="AB710" t="s">
        <v>12</v>
      </c>
      <c r="AC710" t="s">
        <v>17</v>
      </c>
      <c r="AD710" t="s">
        <v>4</v>
      </c>
      <c r="AE710" t="s">
        <v>2630</v>
      </c>
      <c r="AF710" t="s">
        <v>2631</v>
      </c>
      <c r="AG710" t="s">
        <v>2632</v>
      </c>
      <c r="AH710">
        <v>70128</v>
      </c>
      <c r="AI710">
        <v>3</v>
      </c>
    </row>
    <row r="711" spans="1:35" x14ac:dyDescent="0.35">
      <c r="A711" s="7">
        <v>2020</v>
      </c>
      <c r="B711" s="8">
        <v>1</v>
      </c>
      <c r="C711" s="7">
        <v>2020</v>
      </c>
      <c r="D711" s="7">
        <v>1333015636</v>
      </c>
      <c r="E711" t="s">
        <v>0</v>
      </c>
      <c r="F711" t="s">
        <v>1</v>
      </c>
      <c r="G711" t="s">
        <v>2</v>
      </c>
      <c r="H711" s="7">
        <v>225</v>
      </c>
      <c r="I711" s="1">
        <v>43995</v>
      </c>
      <c r="J711" s="7">
        <v>225</v>
      </c>
      <c r="K711" t="s">
        <v>65</v>
      </c>
      <c r="L711" t="s">
        <v>172</v>
      </c>
      <c r="M711" t="s">
        <v>2601</v>
      </c>
      <c r="N711" t="s">
        <v>1069</v>
      </c>
      <c r="O711" t="s">
        <v>6</v>
      </c>
      <c r="P711" s="7">
        <v>1</v>
      </c>
      <c r="Q711" s="8">
        <v>1</v>
      </c>
      <c r="R711" t="s">
        <v>173</v>
      </c>
      <c r="S711" t="s">
        <v>174</v>
      </c>
      <c r="T711" t="s">
        <v>9</v>
      </c>
      <c r="U711" t="s">
        <v>2602</v>
      </c>
      <c r="V711">
        <v>-90.116354999999999</v>
      </c>
      <c r="W711">
        <v>29.918448399999999</v>
      </c>
      <c r="X711" t="s">
        <v>251</v>
      </c>
      <c r="Y711" s="8">
        <v>210557</v>
      </c>
      <c r="Z711" t="s">
        <v>246</v>
      </c>
      <c r="AA711" t="s">
        <v>17</v>
      </c>
      <c r="AB711" t="s">
        <v>68</v>
      </c>
      <c r="AC711" t="s">
        <v>17</v>
      </c>
      <c r="AD711" t="s">
        <v>4</v>
      </c>
      <c r="AE711" t="s">
        <v>2636</v>
      </c>
      <c r="AF711" t="s">
        <v>2637</v>
      </c>
      <c r="AG711" t="s">
        <v>2638</v>
      </c>
      <c r="AH711">
        <v>70115</v>
      </c>
      <c r="AI711">
        <v>6</v>
      </c>
    </row>
    <row r="712" spans="1:35" x14ac:dyDescent="0.35">
      <c r="A712" s="7">
        <v>2020</v>
      </c>
      <c r="B712" s="8">
        <v>14</v>
      </c>
      <c r="C712" s="7">
        <v>2020</v>
      </c>
      <c r="D712" s="7">
        <v>1333793221</v>
      </c>
      <c r="E712" t="s">
        <v>0</v>
      </c>
      <c r="F712" t="s">
        <v>13</v>
      </c>
      <c r="G712" t="s">
        <v>136</v>
      </c>
      <c r="H712" s="7">
        <v>225</v>
      </c>
      <c r="I712" s="1">
        <v>44007</v>
      </c>
      <c r="J712" s="7">
        <v>3150</v>
      </c>
      <c r="K712" t="s">
        <v>28</v>
      </c>
      <c r="L712" t="s">
        <v>1605</v>
      </c>
      <c r="M712" t="s">
        <v>1606</v>
      </c>
      <c r="N712" t="s">
        <v>127</v>
      </c>
      <c r="O712" t="s">
        <v>6</v>
      </c>
      <c r="P712" s="7">
        <v>6</v>
      </c>
      <c r="Q712" s="8">
        <v>14</v>
      </c>
      <c r="R712" t="s">
        <v>162</v>
      </c>
      <c r="S712" t="s">
        <v>163</v>
      </c>
      <c r="T712" t="s">
        <v>9</v>
      </c>
      <c r="U712" t="s">
        <v>1207</v>
      </c>
      <c r="V712">
        <v>-90.053691999999998</v>
      </c>
      <c r="W712">
        <v>30.011386699999999</v>
      </c>
      <c r="X712" t="s">
        <v>251</v>
      </c>
      <c r="Y712" s="8">
        <v>210557</v>
      </c>
      <c r="Z712" t="s">
        <v>246</v>
      </c>
      <c r="AA712" t="s">
        <v>163</v>
      </c>
      <c r="AB712" t="s">
        <v>33</v>
      </c>
      <c r="AC712" t="s">
        <v>163</v>
      </c>
      <c r="AD712" t="s">
        <v>4</v>
      </c>
      <c r="AE712" t="s">
        <v>2633</v>
      </c>
      <c r="AF712" t="s">
        <v>2634</v>
      </c>
      <c r="AG712" t="s">
        <v>2635</v>
      </c>
      <c r="AH712">
        <v>70122</v>
      </c>
      <c r="AI712">
        <v>6</v>
      </c>
    </row>
    <row r="713" spans="1:35" x14ac:dyDescent="0.35">
      <c r="A713" s="7">
        <v>2020</v>
      </c>
      <c r="B713" s="8">
        <v>11</v>
      </c>
      <c r="C713" s="7">
        <v>2020</v>
      </c>
      <c r="D713" s="7">
        <v>1323088737</v>
      </c>
      <c r="E713" t="s">
        <v>0</v>
      </c>
      <c r="F713" t="s">
        <v>13</v>
      </c>
      <c r="G713" t="s">
        <v>2</v>
      </c>
      <c r="H713" s="7">
        <v>226</v>
      </c>
      <c r="I713" s="1">
        <v>43851</v>
      </c>
      <c r="J713" s="7">
        <v>2486</v>
      </c>
      <c r="K713" t="s">
        <v>28</v>
      </c>
      <c r="L713" t="s">
        <v>1691</v>
      </c>
      <c r="M713" t="s">
        <v>1692</v>
      </c>
      <c r="N713" t="s">
        <v>694</v>
      </c>
      <c r="O713" t="s">
        <v>6</v>
      </c>
      <c r="P713" s="7">
        <v>6</v>
      </c>
      <c r="Q713" s="8">
        <v>11</v>
      </c>
      <c r="R713" t="s">
        <v>118</v>
      </c>
      <c r="S713" t="s">
        <v>119</v>
      </c>
      <c r="T713" t="s">
        <v>9</v>
      </c>
      <c r="U713" t="s">
        <v>1693</v>
      </c>
      <c r="V713">
        <v>-90.054113000000001</v>
      </c>
      <c r="W713">
        <v>30.022081199999999</v>
      </c>
      <c r="X713" t="s">
        <v>10</v>
      </c>
      <c r="Y713" s="8">
        <v>210557</v>
      </c>
      <c r="Z713" t="s">
        <v>246</v>
      </c>
      <c r="AA713" t="s">
        <v>17</v>
      </c>
      <c r="AB713" t="s">
        <v>33</v>
      </c>
      <c r="AC713" t="s">
        <v>17</v>
      </c>
      <c r="AD713" t="s">
        <v>4</v>
      </c>
      <c r="AE713" t="s">
        <v>2633</v>
      </c>
      <c r="AF713" t="s">
        <v>2634</v>
      </c>
      <c r="AG713" t="s">
        <v>2635</v>
      </c>
      <c r="AH713">
        <v>70122</v>
      </c>
      <c r="AI713">
        <v>1</v>
      </c>
    </row>
    <row r="714" spans="1:35" x14ac:dyDescent="0.35">
      <c r="A714" s="7">
        <v>2020</v>
      </c>
      <c r="B714" s="8">
        <v>125</v>
      </c>
      <c r="C714" s="7">
        <v>2020</v>
      </c>
      <c r="D714" s="7">
        <v>1323111678</v>
      </c>
      <c r="E714" t="s">
        <v>0</v>
      </c>
      <c r="F714" t="s">
        <v>1</v>
      </c>
      <c r="G714" t="s">
        <v>2</v>
      </c>
      <c r="H714" s="7">
        <v>227</v>
      </c>
      <c r="I714" s="1">
        <v>43852</v>
      </c>
      <c r="J714" s="7">
        <v>28375</v>
      </c>
      <c r="K714" t="s">
        <v>3</v>
      </c>
      <c r="L714" t="s">
        <v>643</v>
      </c>
      <c r="M714" t="s">
        <v>644</v>
      </c>
      <c r="N714" t="s">
        <v>117</v>
      </c>
      <c r="O714" t="s">
        <v>6</v>
      </c>
      <c r="P714" s="7">
        <v>1</v>
      </c>
      <c r="Q714" s="8">
        <v>125</v>
      </c>
      <c r="R714" t="s">
        <v>7</v>
      </c>
      <c r="S714" t="s">
        <v>8</v>
      </c>
      <c r="T714" t="s">
        <v>9</v>
      </c>
      <c r="U714" t="s">
        <v>645</v>
      </c>
      <c r="V714">
        <v>-90.079144999999997</v>
      </c>
      <c r="W714">
        <v>29.970462999999999</v>
      </c>
      <c r="X714" t="s">
        <v>10</v>
      </c>
      <c r="Y714" s="8">
        <v>210557</v>
      </c>
      <c r="Z714" t="s">
        <v>246</v>
      </c>
      <c r="AA714" t="s">
        <v>11</v>
      </c>
      <c r="AB714" t="s">
        <v>12</v>
      </c>
      <c r="AC714" t="s">
        <v>11</v>
      </c>
      <c r="AD714" t="s">
        <v>4</v>
      </c>
      <c r="AE714" t="s">
        <v>2633</v>
      </c>
      <c r="AF714" t="s">
        <v>2634</v>
      </c>
      <c r="AG714" t="s">
        <v>2635</v>
      </c>
      <c r="AH714">
        <v>70119</v>
      </c>
      <c r="AI714">
        <v>1</v>
      </c>
    </row>
    <row r="715" spans="1:35" x14ac:dyDescent="0.35">
      <c r="A715" s="7">
        <v>2020</v>
      </c>
      <c r="B715" s="8">
        <v>41</v>
      </c>
      <c r="C715" s="7">
        <v>2020</v>
      </c>
      <c r="D715" s="7">
        <v>1328276688</v>
      </c>
      <c r="E715" t="s">
        <v>0</v>
      </c>
      <c r="F715" t="s">
        <v>1</v>
      </c>
      <c r="G715" t="s">
        <v>136</v>
      </c>
      <c r="H715" s="7">
        <v>227</v>
      </c>
      <c r="I715" s="1">
        <v>43939</v>
      </c>
      <c r="J715" s="7">
        <v>9307</v>
      </c>
      <c r="K715" t="s">
        <v>3</v>
      </c>
      <c r="L715" t="s">
        <v>1133</v>
      </c>
      <c r="M715" t="s">
        <v>1134</v>
      </c>
      <c r="N715" t="s">
        <v>60</v>
      </c>
      <c r="O715" t="s">
        <v>6</v>
      </c>
      <c r="P715" s="7">
        <v>1</v>
      </c>
      <c r="Q715" s="8">
        <v>41</v>
      </c>
      <c r="R715" t="s">
        <v>19</v>
      </c>
      <c r="S715" t="s">
        <v>20</v>
      </c>
      <c r="T715" t="s">
        <v>9</v>
      </c>
      <c r="U715" t="s">
        <v>1135</v>
      </c>
      <c r="V715">
        <v>-90.100767000000005</v>
      </c>
      <c r="W715">
        <v>30.002107299999999</v>
      </c>
      <c r="X715" t="s">
        <v>10</v>
      </c>
      <c r="Y715" s="8">
        <v>210557</v>
      </c>
      <c r="Z715" t="s">
        <v>246</v>
      </c>
      <c r="AA715" t="s">
        <v>17</v>
      </c>
      <c r="AB715" t="s">
        <v>12</v>
      </c>
      <c r="AC715" t="s">
        <v>17</v>
      </c>
      <c r="AD715" t="s">
        <v>4</v>
      </c>
      <c r="AE715" t="s">
        <v>2636</v>
      </c>
      <c r="AF715" t="s">
        <v>2637</v>
      </c>
      <c r="AG715" t="s">
        <v>2638</v>
      </c>
      <c r="AH715">
        <v>70124</v>
      </c>
      <c r="AI715">
        <v>4</v>
      </c>
    </row>
    <row r="716" spans="1:35" x14ac:dyDescent="0.35">
      <c r="A716" s="7">
        <v>2020</v>
      </c>
      <c r="B716" s="8">
        <v>43</v>
      </c>
      <c r="C716" s="7">
        <v>2020</v>
      </c>
      <c r="D716" s="7">
        <v>1333665571</v>
      </c>
      <c r="E716" t="s">
        <v>0</v>
      </c>
      <c r="F716" t="s">
        <v>13</v>
      </c>
      <c r="G716" t="s">
        <v>136</v>
      </c>
      <c r="H716" s="7">
        <v>227</v>
      </c>
      <c r="I716" s="1">
        <v>44006</v>
      </c>
      <c r="J716" s="7">
        <v>9761</v>
      </c>
      <c r="K716" t="s">
        <v>3</v>
      </c>
      <c r="L716" t="s">
        <v>1108</v>
      </c>
      <c r="M716" t="s">
        <v>1109</v>
      </c>
      <c r="N716" t="s">
        <v>18</v>
      </c>
      <c r="O716" t="s">
        <v>6</v>
      </c>
      <c r="P716" s="7">
        <v>6</v>
      </c>
      <c r="Q716" s="8">
        <v>43</v>
      </c>
      <c r="R716" t="s">
        <v>19</v>
      </c>
      <c r="S716" t="s">
        <v>20</v>
      </c>
      <c r="T716" t="s">
        <v>9</v>
      </c>
      <c r="U716" t="s">
        <v>1110</v>
      </c>
      <c r="V716">
        <v>-89.944494000000006</v>
      </c>
      <c r="W716">
        <v>30.074912999999999</v>
      </c>
      <c r="X716" t="s">
        <v>251</v>
      </c>
      <c r="Y716" s="8">
        <v>210557</v>
      </c>
      <c r="Z716" t="s">
        <v>246</v>
      </c>
      <c r="AA716" t="s">
        <v>17</v>
      </c>
      <c r="AB716" t="s">
        <v>12</v>
      </c>
      <c r="AC716" t="s">
        <v>17</v>
      </c>
      <c r="AD716" t="s">
        <v>4</v>
      </c>
      <c r="AE716" t="s">
        <v>2630</v>
      </c>
      <c r="AF716" t="s">
        <v>2631</v>
      </c>
      <c r="AG716" t="s">
        <v>2632</v>
      </c>
      <c r="AH716">
        <v>70128</v>
      </c>
      <c r="AI716">
        <v>6</v>
      </c>
    </row>
    <row r="717" spans="1:35" x14ac:dyDescent="0.35">
      <c r="A717" s="7">
        <v>2020</v>
      </c>
      <c r="B717" s="8">
        <v>12</v>
      </c>
      <c r="C717" s="7">
        <v>2020</v>
      </c>
      <c r="D717" s="7">
        <v>1323088224</v>
      </c>
      <c r="E717" t="s">
        <v>0</v>
      </c>
      <c r="F717" t="s">
        <v>13</v>
      </c>
      <c r="G717" t="s">
        <v>2</v>
      </c>
      <c r="H717" s="7">
        <v>228</v>
      </c>
      <c r="I717" s="1">
        <v>43851</v>
      </c>
      <c r="J717" s="7">
        <v>2736</v>
      </c>
      <c r="K717" t="s">
        <v>28</v>
      </c>
      <c r="L717" t="s">
        <v>1626</v>
      </c>
      <c r="M717" t="s">
        <v>1627</v>
      </c>
      <c r="N717" t="s">
        <v>91</v>
      </c>
      <c r="O717" t="s">
        <v>6</v>
      </c>
      <c r="P717" s="7">
        <v>6</v>
      </c>
      <c r="Q717" s="8">
        <v>12</v>
      </c>
      <c r="R717" t="s">
        <v>939</v>
      </c>
      <c r="S717" t="s">
        <v>940</v>
      </c>
      <c r="T717" t="s">
        <v>9</v>
      </c>
      <c r="U717" t="s">
        <v>1628</v>
      </c>
      <c r="V717">
        <v>-89.945014</v>
      </c>
      <c r="W717">
        <v>30.0667279</v>
      </c>
      <c r="X717" t="s">
        <v>10</v>
      </c>
      <c r="Y717" s="8">
        <v>210557</v>
      </c>
      <c r="Z717" t="s">
        <v>246</v>
      </c>
      <c r="AA717" t="s">
        <v>17</v>
      </c>
      <c r="AB717" t="s">
        <v>33</v>
      </c>
      <c r="AC717" t="s">
        <v>17</v>
      </c>
      <c r="AD717" t="s">
        <v>4</v>
      </c>
      <c r="AE717" t="s">
        <v>2630</v>
      </c>
      <c r="AF717" t="s">
        <v>2631</v>
      </c>
      <c r="AG717" t="s">
        <v>2632</v>
      </c>
      <c r="AH717">
        <v>70128</v>
      </c>
      <c r="AI717">
        <v>1</v>
      </c>
    </row>
    <row r="718" spans="1:35" x14ac:dyDescent="0.35">
      <c r="A718" s="7">
        <v>2020</v>
      </c>
      <c r="B718" s="8">
        <v>20</v>
      </c>
      <c r="C718" s="7">
        <v>2020</v>
      </c>
      <c r="D718" s="7">
        <v>1332069340</v>
      </c>
      <c r="E718" t="s">
        <v>0</v>
      </c>
      <c r="F718" t="s">
        <v>13</v>
      </c>
      <c r="G718" t="s">
        <v>2</v>
      </c>
      <c r="H718" s="7">
        <v>228</v>
      </c>
      <c r="I718" s="1">
        <v>43982</v>
      </c>
      <c r="J718" s="7">
        <v>4560</v>
      </c>
      <c r="K718" t="s">
        <v>24</v>
      </c>
      <c r="L718" t="s">
        <v>1431</v>
      </c>
      <c r="M718" t="s">
        <v>1432</v>
      </c>
      <c r="N718" t="s">
        <v>70</v>
      </c>
      <c r="O718" t="s">
        <v>6</v>
      </c>
      <c r="P718" s="7">
        <v>6</v>
      </c>
      <c r="Q718" s="8">
        <v>20</v>
      </c>
      <c r="R718" t="s">
        <v>19</v>
      </c>
      <c r="S718" t="s">
        <v>20</v>
      </c>
      <c r="T718" t="s">
        <v>9</v>
      </c>
      <c r="U718" t="s">
        <v>23</v>
      </c>
      <c r="V718">
        <v>-89.980987999999996</v>
      </c>
      <c r="W718">
        <v>30.048372700000002</v>
      </c>
      <c r="X718" t="s">
        <v>10</v>
      </c>
      <c r="Y718" s="8">
        <v>210557</v>
      </c>
      <c r="Z718" t="s">
        <v>246</v>
      </c>
      <c r="AA718" t="s">
        <v>17</v>
      </c>
      <c r="AB718" t="s">
        <v>27</v>
      </c>
      <c r="AC718" t="s">
        <v>17</v>
      </c>
      <c r="AD718" t="s">
        <v>4</v>
      </c>
      <c r="AE718" t="s">
        <v>2630</v>
      </c>
      <c r="AF718" t="s">
        <v>2631</v>
      </c>
      <c r="AG718" t="s">
        <v>2632</v>
      </c>
      <c r="AH718">
        <v>70127</v>
      </c>
      <c r="AI718">
        <v>5</v>
      </c>
    </row>
    <row r="719" spans="1:35" x14ac:dyDescent="0.35">
      <c r="A719" s="7">
        <v>2020</v>
      </c>
      <c r="B719" s="8">
        <v>862</v>
      </c>
      <c r="C719" s="7">
        <v>2020</v>
      </c>
      <c r="D719" s="7">
        <v>1328324917</v>
      </c>
      <c r="E719" t="s">
        <v>0</v>
      </c>
      <c r="F719" t="s">
        <v>1</v>
      </c>
      <c r="G719" t="s">
        <v>136</v>
      </c>
      <c r="H719" s="7">
        <v>230</v>
      </c>
      <c r="I719" s="1">
        <v>43940</v>
      </c>
      <c r="J719" s="7">
        <v>198260</v>
      </c>
      <c r="K719" t="s">
        <v>259</v>
      </c>
      <c r="L719" t="s">
        <v>337</v>
      </c>
      <c r="M719" t="s">
        <v>338</v>
      </c>
      <c r="N719" t="s">
        <v>62</v>
      </c>
      <c r="O719" t="s">
        <v>6</v>
      </c>
      <c r="P719" s="7">
        <v>1</v>
      </c>
      <c r="Q719" s="8">
        <v>862</v>
      </c>
      <c r="R719" t="s">
        <v>162</v>
      </c>
      <c r="S719" t="s">
        <v>163</v>
      </c>
      <c r="T719" t="s">
        <v>9</v>
      </c>
      <c r="U719" t="s">
        <v>339</v>
      </c>
      <c r="V719">
        <v>-90.106690999999998</v>
      </c>
      <c r="W719">
        <v>29.9387522</v>
      </c>
      <c r="X719" t="s">
        <v>10</v>
      </c>
      <c r="Y719" s="8">
        <v>210557</v>
      </c>
      <c r="Z719" t="s">
        <v>246</v>
      </c>
      <c r="AA719" t="s">
        <v>163</v>
      </c>
      <c r="AB719" t="s">
        <v>263</v>
      </c>
      <c r="AC719" t="s">
        <v>163</v>
      </c>
      <c r="AD719" t="s">
        <v>4</v>
      </c>
      <c r="AE719" t="s">
        <v>2627</v>
      </c>
      <c r="AF719" t="s">
        <v>2628</v>
      </c>
      <c r="AG719" t="s">
        <v>2629</v>
      </c>
      <c r="AH719">
        <v>70115</v>
      </c>
      <c r="AI719">
        <v>4</v>
      </c>
    </row>
    <row r="720" spans="1:35" x14ac:dyDescent="0.35">
      <c r="A720" s="7">
        <v>2020</v>
      </c>
      <c r="B720" s="8">
        <v>19</v>
      </c>
      <c r="C720" s="7">
        <v>2020</v>
      </c>
      <c r="D720" s="7">
        <v>1331388519</v>
      </c>
      <c r="E720" t="s">
        <v>0</v>
      </c>
      <c r="F720" t="s">
        <v>1</v>
      </c>
      <c r="G720" t="s">
        <v>109</v>
      </c>
      <c r="H720" s="7">
        <v>230</v>
      </c>
      <c r="I720" s="1">
        <v>43976</v>
      </c>
      <c r="J720" s="7">
        <v>4370</v>
      </c>
      <c r="K720" t="s">
        <v>28</v>
      </c>
      <c r="L720" t="s">
        <v>1456</v>
      </c>
      <c r="M720" t="s">
        <v>1457</v>
      </c>
      <c r="N720" t="s">
        <v>53</v>
      </c>
      <c r="O720" t="s">
        <v>6</v>
      </c>
      <c r="P720" s="7">
        <v>1</v>
      </c>
      <c r="Q720" s="8">
        <v>19</v>
      </c>
      <c r="R720" t="s">
        <v>75</v>
      </c>
      <c r="S720" t="s">
        <v>76</v>
      </c>
      <c r="T720" t="s">
        <v>9</v>
      </c>
      <c r="U720" t="s">
        <v>1458</v>
      </c>
      <c r="V720">
        <v>-90.060272999999995</v>
      </c>
      <c r="W720">
        <v>29.995409599999999</v>
      </c>
      <c r="X720" t="s">
        <v>10</v>
      </c>
      <c r="Y720" s="8">
        <v>210557</v>
      </c>
      <c r="Z720" t="s">
        <v>246</v>
      </c>
      <c r="AA720" t="s">
        <v>17</v>
      </c>
      <c r="AB720" t="s">
        <v>33</v>
      </c>
      <c r="AC720" t="s">
        <v>17</v>
      </c>
      <c r="AD720" t="s">
        <v>4</v>
      </c>
      <c r="AE720" t="s">
        <v>2633</v>
      </c>
      <c r="AF720" t="s">
        <v>2634</v>
      </c>
      <c r="AG720" t="s">
        <v>2635</v>
      </c>
      <c r="AH720">
        <v>70122</v>
      </c>
      <c r="AI720">
        <v>5</v>
      </c>
    </row>
    <row r="721" spans="1:35" x14ac:dyDescent="0.35">
      <c r="A721" s="7">
        <v>2020</v>
      </c>
      <c r="B721" s="8">
        <v>46</v>
      </c>
      <c r="C721" s="7">
        <v>2020</v>
      </c>
      <c r="D721" s="7">
        <v>1332520170</v>
      </c>
      <c r="E721" t="s">
        <v>0</v>
      </c>
      <c r="F721" t="s">
        <v>1</v>
      </c>
      <c r="G721" t="s">
        <v>109</v>
      </c>
      <c r="H721" s="7">
        <v>230</v>
      </c>
      <c r="I721" s="1">
        <v>43989</v>
      </c>
      <c r="J721" s="7">
        <v>10580</v>
      </c>
      <c r="K721" t="s">
        <v>3</v>
      </c>
      <c r="L721" t="s">
        <v>1077</v>
      </c>
      <c r="M721" t="s">
        <v>1078</v>
      </c>
      <c r="N721" t="s">
        <v>67</v>
      </c>
      <c r="O721" t="s">
        <v>6</v>
      </c>
      <c r="P721" s="7">
        <v>1</v>
      </c>
      <c r="Q721" s="8">
        <v>46</v>
      </c>
      <c r="R721" t="s">
        <v>93</v>
      </c>
      <c r="S721" t="s">
        <v>94</v>
      </c>
      <c r="T721" t="s">
        <v>9</v>
      </c>
      <c r="U721" t="s">
        <v>1079</v>
      </c>
      <c r="V721">
        <v>-90.072460000000007</v>
      </c>
      <c r="W721">
        <v>29.9859577</v>
      </c>
      <c r="X721" t="s">
        <v>251</v>
      </c>
      <c r="Y721" s="8">
        <v>210557</v>
      </c>
      <c r="Z721" t="s">
        <v>246</v>
      </c>
      <c r="AA721" t="s">
        <v>17</v>
      </c>
      <c r="AB721" t="s">
        <v>12</v>
      </c>
      <c r="AC721" t="s">
        <v>17</v>
      </c>
      <c r="AD721" t="s">
        <v>4</v>
      </c>
      <c r="AE721" t="s">
        <v>2633</v>
      </c>
      <c r="AF721" t="s">
        <v>2634</v>
      </c>
      <c r="AG721" t="s">
        <v>2635</v>
      </c>
      <c r="AH721">
        <v>70119</v>
      </c>
      <c r="AI721">
        <v>6</v>
      </c>
    </row>
    <row r="722" spans="1:35" x14ac:dyDescent="0.35">
      <c r="A722" s="7">
        <v>2020</v>
      </c>
      <c r="B722" s="8">
        <v>30</v>
      </c>
      <c r="C722" s="7">
        <v>2020</v>
      </c>
      <c r="D722" s="7">
        <v>1323555868</v>
      </c>
      <c r="E722" t="s">
        <v>0</v>
      </c>
      <c r="F722" t="s">
        <v>13</v>
      </c>
      <c r="G722" t="s">
        <v>136</v>
      </c>
      <c r="H722" s="7">
        <v>231</v>
      </c>
      <c r="I722" s="1">
        <v>43866</v>
      </c>
      <c r="J722" s="7">
        <v>6930</v>
      </c>
      <c r="K722" t="s">
        <v>3</v>
      </c>
      <c r="L722" t="s">
        <v>1228</v>
      </c>
      <c r="M722" t="s">
        <v>1229</v>
      </c>
      <c r="N722" t="s">
        <v>88</v>
      </c>
      <c r="O722" t="s">
        <v>6</v>
      </c>
      <c r="P722" s="7">
        <v>6</v>
      </c>
      <c r="Q722" s="8">
        <v>30</v>
      </c>
      <c r="R722" t="s">
        <v>54</v>
      </c>
      <c r="S722" t="s">
        <v>55</v>
      </c>
      <c r="T722" t="s">
        <v>9</v>
      </c>
      <c r="U722" t="s">
        <v>539</v>
      </c>
      <c r="V722">
        <v>-90.009103999999994</v>
      </c>
      <c r="W722">
        <v>29.9728101</v>
      </c>
      <c r="X722" t="s">
        <v>10</v>
      </c>
      <c r="Y722" s="8">
        <v>210557</v>
      </c>
      <c r="Z722" t="s">
        <v>246</v>
      </c>
      <c r="AA722" t="s">
        <v>17</v>
      </c>
      <c r="AB722" t="s">
        <v>12</v>
      </c>
      <c r="AC722" t="s">
        <v>17</v>
      </c>
      <c r="AD722" t="s">
        <v>4</v>
      </c>
      <c r="AE722" t="s">
        <v>2630</v>
      </c>
      <c r="AF722" t="s">
        <v>2631</v>
      </c>
      <c r="AG722" t="s">
        <v>2632</v>
      </c>
      <c r="AH722">
        <v>70117</v>
      </c>
      <c r="AI722">
        <v>2</v>
      </c>
    </row>
    <row r="723" spans="1:35" x14ac:dyDescent="0.35">
      <c r="A723" s="7">
        <v>2020</v>
      </c>
      <c r="B723" s="8">
        <v>55</v>
      </c>
      <c r="C723" s="7">
        <v>2020</v>
      </c>
      <c r="D723" s="7">
        <v>1323610634</v>
      </c>
      <c r="E723" t="s">
        <v>0</v>
      </c>
      <c r="F723" t="s">
        <v>13</v>
      </c>
      <c r="G723" t="s">
        <v>136</v>
      </c>
      <c r="H723" s="7">
        <v>232</v>
      </c>
      <c r="I723" s="1">
        <v>43867</v>
      </c>
      <c r="J723" s="7">
        <v>12760</v>
      </c>
      <c r="K723" t="s">
        <v>3</v>
      </c>
      <c r="L723" t="s">
        <v>89</v>
      </c>
      <c r="M723" t="s">
        <v>90</v>
      </c>
      <c r="N723" t="s">
        <v>18</v>
      </c>
      <c r="O723" t="s">
        <v>6</v>
      </c>
      <c r="P723" s="7">
        <v>6</v>
      </c>
      <c r="Q723" s="8">
        <v>55</v>
      </c>
      <c r="R723" t="s">
        <v>162</v>
      </c>
      <c r="S723" t="s">
        <v>163</v>
      </c>
      <c r="T723" t="s">
        <v>9</v>
      </c>
      <c r="U723" t="s">
        <v>1011</v>
      </c>
      <c r="V723">
        <v>-89.963728000000003</v>
      </c>
      <c r="W723">
        <v>30.060851299999999</v>
      </c>
      <c r="X723" t="s">
        <v>10</v>
      </c>
      <c r="Y723" s="8">
        <v>210557</v>
      </c>
      <c r="Z723" t="s">
        <v>246</v>
      </c>
      <c r="AA723" t="s">
        <v>163</v>
      </c>
      <c r="AB723" t="s">
        <v>12</v>
      </c>
      <c r="AC723" t="s">
        <v>163</v>
      </c>
      <c r="AD723" t="s">
        <v>4</v>
      </c>
      <c r="AE723" t="s">
        <v>2630</v>
      </c>
      <c r="AF723" t="s">
        <v>2631</v>
      </c>
      <c r="AG723" t="s">
        <v>2632</v>
      </c>
      <c r="AH723">
        <v>70128</v>
      </c>
      <c r="AI723">
        <v>2</v>
      </c>
    </row>
    <row r="724" spans="1:35" x14ac:dyDescent="0.35">
      <c r="A724" s="7">
        <v>2020</v>
      </c>
      <c r="B724" s="8">
        <v>86</v>
      </c>
      <c r="C724" s="7">
        <v>2020</v>
      </c>
      <c r="D724" s="7">
        <v>1326578592</v>
      </c>
      <c r="E724" t="s">
        <v>0</v>
      </c>
      <c r="F724" t="s">
        <v>13</v>
      </c>
      <c r="G724" t="s">
        <v>2</v>
      </c>
      <c r="H724" s="7">
        <v>232</v>
      </c>
      <c r="I724" s="1">
        <v>43930</v>
      </c>
      <c r="J724" s="7">
        <v>19952</v>
      </c>
      <c r="K724" t="s">
        <v>3</v>
      </c>
      <c r="L724" t="s">
        <v>795</v>
      </c>
      <c r="M724" t="s">
        <v>796</v>
      </c>
      <c r="N724" t="s">
        <v>189</v>
      </c>
      <c r="O724" t="s">
        <v>6</v>
      </c>
      <c r="P724" s="7">
        <v>6</v>
      </c>
      <c r="Q724" s="8">
        <v>86</v>
      </c>
      <c r="R724" t="s">
        <v>7</v>
      </c>
      <c r="S724" t="s">
        <v>8</v>
      </c>
      <c r="T724" t="s">
        <v>9</v>
      </c>
      <c r="U724" t="s">
        <v>797</v>
      </c>
      <c r="V724">
        <v>-90.040223999999995</v>
      </c>
      <c r="W724">
        <v>29.9809658</v>
      </c>
      <c r="X724" t="s">
        <v>10</v>
      </c>
      <c r="Y724" s="8">
        <v>210557</v>
      </c>
      <c r="Z724" t="s">
        <v>246</v>
      </c>
      <c r="AA724" t="s">
        <v>11</v>
      </c>
      <c r="AB724" t="s">
        <v>12</v>
      </c>
      <c r="AC724" t="s">
        <v>11</v>
      </c>
      <c r="AD724" t="s">
        <v>4</v>
      </c>
      <c r="AE724" t="s">
        <v>2633</v>
      </c>
      <c r="AF724" t="s">
        <v>2634</v>
      </c>
      <c r="AG724" t="s">
        <v>2635</v>
      </c>
      <c r="AH724">
        <v>70117</v>
      </c>
      <c r="AI724">
        <v>4</v>
      </c>
    </row>
    <row r="725" spans="1:35" x14ac:dyDescent="0.35">
      <c r="A725" s="7">
        <v>2020</v>
      </c>
      <c r="B725" s="8">
        <v>35</v>
      </c>
      <c r="C725" s="7">
        <v>2020</v>
      </c>
      <c r="D725" s="7">
        <v>1333666539</v>
      </c>
      <c r="E725" t="s">
        <v>0</v>
      </c>
      <c r="F725" t="s">
        <v>13</v>
      </c>
      <c r="G725" t="s">
        <v>136</v>
      </c>
      <c r="H725" s="7">
        <v>232</v>
      </c>
      <c r="I725" s="1">
        <v>44006</v>
      </c>
      <c r="J725" s="7">
        <v>8120</v>
      </c>
      <c r="K725" t="s">
        <v>3</v>
      </c>
      <c r="L725" t="s">
        <v>749</v>
      </c>
      <c r="M725" t="s">
        <v>750</v>
      </c>
      <c r="N725" t="s">
        <v>18</v>
      </c>
      <c r="O725" t="s">
        <v>6</v>
      </c>
      <c r="P725" s="7">
        <v>6</v>
      </c>
      <c r="Q725" s="8">
        <v>35</v>
      </c>
      <c r="R725" t="s">
        <v>19</v>
      </c>
      <c r="S725" t="s">
        <v>20</v>
      </c>
      <c r="T725" t="s">
        <v>9</v>
      </c>
      <c r="U725" t="s">
        <v>1142</v>
      </c>
      <c r="V725">
        <v>-89.946695000000005</v>
      </c>
      <c r="W725">
        <v>30.071066600000002</v>
      </c>
      <c r="X725" t="s">
        <v>251</v>
      </c>
      <c r="Y725" s="8">
        <v>210557</v>
      </c>
      <c r="Z725" t="s">
        <v>246</v>
      </c>
      <c r="AA725" t="s">
        <v>17</v>
      </c>
      <c r="AB725" t="s">
        <v>12</v>
      </c>
      <c r="AC725" t="s">
        <v>17</v>
      </c>
      <c r="AD725" t="s">
        <v>4</v>
      </c>
      <c r="AE725" t="s">
        <v>2630</v>
      </c>
      <c r="AF725" t="s">
        <v>2631</v>
      </c>
      <c r="AG725" t="s">
        <v>2632</v>
      </c>
      <c r="AH725">
        <v>70128</v>
      </c>
      <c r="AI725">
        <v>6</v>
      </c>
    </row>
    <row r="726" spans="1:35" x14ac:dyDescent="0.35">
      <c r="A726" s="7">
        <v>2020</v>
      </c>
      <c r="B726" s="8">
        <v>27</v>
      </c>
      <c r="C726" s="7">
        <v>2020</v>
      </c>
      <c r="D726" s="7">
        <v>1331092394</v>
      </c>
      <c r="E726" t="s">
        <v>0</v>
      </c>
      <c r="F726" t="s">
        <v>13</v>
      </c>
      <c r="G726" t="s">
        <v>2</v>
      </c>
      <c r="H726" s="7">
        <v>233</v>
      </c>
      <c r="I726" s="1">
        <v>43973</v>
      </c>
      <c r="J726" s="7">
        <v>6291</v>
      </c>
      <c r="K726" t="s">
        <v>3</v>
      </c>
      <c r="L726" t="s">
        <v>1283</v>
      </c>
      <c r="M726" t="s">
        <v>1284</v>
      </c>
      <c r="N726" t="s">
        <v>70</v>
      </c>
      <c r="O726" t="s">
        <v>6</v>
      </c>
      <c r="P726" s="7">
        <v>6</v>
      </c>
      <c r="Q726" s="8">
        <v>27</v>
      </c>
      <c r="R726" t="s">
        <v>54</v>
      </c>
      <c r="S726" t="s">
        <v>55</v>
      </c>
      <c r="T726" t="s">
        <v>9</v>
      </c>
      <c r="U726" t="s">
        <v>1285</v>
      </c>
      <c r="V726">
        <v>-97.075811000000002</v>
      </c>
      <c r="W726">
        <v>27.906599</v>
      </c>
      <c r="X726" t="s">
        <v>10</v>
      </c>
      <c r="Y726" s="8">
        <v>210557</v>
      </c>
      <c r="Z726" t="s">
        <v>246</v>
      </c>
      <c r="AA726" t="s">
        <v>17</v>
      </c>
      <c r="AB726" t="s">
        <v>12</v>
      </c>
      <c r="AC726" t="s">
        <v>17</v>
      </c>
      <c r="AD726" t="s">
        <v>4</v>
      </c>
      <c r="AE726" t="s">
        <v>2630</v>
      </c>
      <c r="AF726" t="s">
        <v>2631</v>
      </c>
      <c r="AG726" t="s">
        <v>2632</v>
      </c>
      <c r="AH726">
        <v>70127</v>
      </c>
      <c r="AI726">
        <v>5</v>
      </c>
    </row>
    <row r="727" spans="1:35" x14ac:dyDescent="0.35">
      <c r="A727" s="7">
        <v>2020</v>
      </c>
      <c r="B727" s="8">
        <v>115</v>
      </c>
      <c r="C727" s="7">
        <v>2020</v>
      </c>
      <c r="D727" s="7">
        <v>1332564727</v>
      </c>
      <c r="E727" t="s">
        <v>0</v>
      </c>
      <c r="F727" t="s">
        <v>13</v>
      </c>
      <c r="G727" t="s">
        <v>2</v>
      </c>
      <c r="H727" s="7">
        <v>235</v>
      </c>
      <c r="I727" s="1">
        <v>43989</v>
      </c>
      <c r="J727" s="7">
        <v>27025</v>
      </c>
      <c r="K727" t="s">
        <v>259</v>
      </c>
      <c r="L727" t="s">
        <v>503</v>
      </c>
      <c r="M727" t="s">
        <v>489</v>
      </c>
      <c r="N727" t="s">
        <v>156</v>
      </c>
      <c r="O727" t="s">
        <v>6</v>
      </c>
      <c r="P727" s="7">
        <v>6</v>
      </c>
      <c r="Q727" s="8">
        <v>115</v>
      </c>
      <c r="R727" t="s">
        <v>54</v>
      </c>
      <c r="S727" t="s">
        <v>55</v>
      </c>
      <c r="T727" t="s">
        <v>9</v>
      </c>
      <c r="U727" t="s">
        <v>686</v>
      </c>
      <c r="V727">
        <v>-89.769227000000001</v>
      </c>
      <c r="W727">
        <v>30.092798999999999</v>
      </c>
      <c r="X727" t="s">
        <v>251</v>
      </c>
      <c r="Y727" s="8">
        <v>210557</v>
      </c>
      <c r="Z727" t="s">
        <v>246</v>
      </c>
      <c r="AA727" t="s">
        <v>17</v>
      </c>
      <c r="AB727" t="s">
        <v>263</v>
      </c>
      <c r="AC727" t="s">
        <v>17</v>
      </c>
      <c r="AD727" t="s">
        <v>4</v>
      </c>
      <c r="AE727" t="s">
        <v>2630</v>
      </c>
      <c r="AF727" t="s">
        <v>2631</v>
      </c>
      <c r="AG727" t="s">
        <v>2632</v>
      </c>
      <c r="AH727">
        <v>70129</v>
      </c>
      <c r="AI727">
        <v>6</v>
      </c>
    </row>
    <row r="728" spans="1:35" x14ac:dyDescent="0.35">
      <c r="A728" s="7">
        <v>2020</v>
      </c>
      <c r="B728" s="8">
        <v>8</v>
      </c>
      <c r="C728" s="7">
        <v>2020</v>
      </c>
      <c r="D728" s="7">
        <v>1332967321</v>
      </c>
      <c r="E728" t="s">
        <v>0</v>
      </c>
      <c r="F728" t="s">
        <v>13</v>
      </c>
      <c r="G728" t="s">
        <v>2</v>
      </c>
      <c r="H728" s="7">
        <v>235</v>
      </c>
      <c r="I728" s="1">
        <v>43993</v>
      </c>
      <c r="J728" s="7">
        <v>1880</v>
      </c>
      <c r="K728" t="s">
        <v>24</v>
      </c>
      <c r="L728" t="s">
        <v>1947</v>
      </c>
      <c r="M728" t="s">
        <v>1948</v>
      </c>
      <c r="N728" t="s">
        <v>189</v>
      </c>
      <c r="O728" t="s">
        <v>6</v>
      </c>
      <c r="P728" s="7">
        <v>6</v>
      </c>
      <c r="Q728" s="8">
        <v>8</v>
      </c>
      <c r="R728" t="s">
        <v>19</v>
      </c>
      <c r="S728" t="s">
        <v>20</v>
      </c>
      <c r="T728" t="s">
        <v>9</v>
      </c>
      <c r="U728" t="s">
        <v>23</v>
      </c>
      <c r="V728">
        <v>-90.032589999999999</v>
      </c>
      <c r="W728">
        <v>29.978556399999999</v>
      </c>
      <c r="X728" t="s">
        <v>251</v>
      </c>
      <c r="Y728" s="8">
        <v>210557</v>
      </c>
      <c r="Z728" t="s">
        <v>246</v>
      </c>
      <c r="AA728" t="s">
        <v>17</v>
      </c>
      <c r="AB728" t="s">
        <v>27</v>
      </c>
      <c r="AC728" t="s">
        <v>17</v>
      </c>
      <c r="AD728" t="s">
        <v>4</v>
      </c>
      <c r="AE728" t="s">
        <v>2633</v>
      </c>
      <c r="AF728" t="s">
        <v>2634</v>
      </c>
      <c r="AG728" t="s">
        <v>2635</v>
      </c>
      <c r="AH728">
        <v>70117</v>
      </c>
      <c r="AI728">
        <v>6</v>
      </c>
    </row>
    <row r="729" spans="1:35" x14ac:dyDescent="0.35">
      <c r="A729" s="7">
        <v>2020</v>
      </c>
      <c r="B729" s="8">
        <v>606</v>
      </c>
      <c r="C729" s="7">
        <v>2020</v>
      </c>
      <c r="D729" s="7">
        <v>1328259542</v>
      </c>
      <c r="E729" t="s">
        <v>0</v>
      </c>
      <c r="F729" t="s">
        <v>1</v>
      </c>
      <c r="G729" t="s">
        <v>136</v>
      </c>
      <c r="H729" s="7">
        <v>236</v>
      </c>
      <c r="I729" s="1">
        <v>43939</v>
      </c>
      <c r="J729" s="7">
        <v>143016</v>
      </c>
      <c r="K729" t="s">
        <v>147</v>
      </c>
      <c r="L729" t="s">
        <v>371</v>
      </c>
      <c r="M729" t="s">
        <v>372</v>
      </c>
      <c r="N729" t="s">
        <v>243</v>
      </c>
      <c r="O729" t="s">
        <v>6</v>
      </c>
      <c r="P729" s="7">
        <v>1</v>
      </c>
      <c r="Q729" s="8">
        <v>606</v>
      </c>
      <c r="R729" t="s">
        <v>93</v>
      </c>
      <c r="S729" t="s">
        <v>94</v>
      </c>
      <c r="T729" t="s">
        <v>9</v>
      </c>
      <c r="U729" t="s">
        <v>373</v>
      </c>
      <c r="V729">
        <v>-90.086394999999996</v>
      </c>
      <c r="W729">
        <v>29.926371499999998</v>
      </c>
      <c r="X729" t="s">
        <v>10</v>
      </c>
      <c r="Y729" s="8">
        <v>210557</v>
      </c>
      <c r="Z729" t="s">
        <v>246</v>
      </c>
      <c r="AA729" t="s">
        <v>17</v>
      </c>
      <c r="AB729" t="s">
        <v>148</v>
      </c>
      <c r="AC729" t="s">
        <v>17</v>
      </c>
      <c r="AD729" t="s">
        <v>4</v>
      </c>
      <c r="AE729" t="s">
        <v>2627</v>
      </c>
      <c r="AF729" t="s">
        <v>2628</v>
      </c>
      <c r="AG729" t="s">
        <v>2629</v>
      </c>
      <c r="AH729">
        <v>70115</v>
      </c>
      <c r="AI729">
        <v>4</v>
      </c>
    </row>
    <row r="730" spans="1:35" x14ac:dyDescent="0.35">
      <c r="A730" s="7">
        <v>2020</v>
      </c>
      <c r="B730" s="8">
        <v>7</v>
      </c>
      <c r="C730" s="7">
        <v>2020</v>
      </c>
      <c r="D730" s="7">
        <v>1326310714</v>
      </c>
      <c r="E730" t="s">
        <v>0</v>
      </c>
      <c r="F730" t="s">
        <v>1</v>
      </c>
      <c r="G730" t="s">
        <v>2</v>
      </c>
      <c r="H730" s="7">
        <v>237</v>
      </c>
      <c r="I730" s="1">
        <v>43925</v>
      </c>
      <c r="J730" s="7">
        <v>1659</v>
      </c>
      <c r="K730" t="s">
        <v>28</v>
      </c>
      <c r="L730" t="s">
        <v>1995</v>
      </c>
      <c r="M730" t="s">
        <v>1996</v>
      </c>
      <c r="N730" t="s">
        <v>120</v>
      </c>
      <c r="O730" t="s">
        <v>6</v>
      </c>
      <c r="P730" s="7">
        <v>1</v>
      </c>
      <c r="Q730" s="8">
        <v>7</v>
      </c>
      <c r="R730" t="s">
        <v>63</v>
      </c>
      <c r="S730" t="s">
        <v>64</v>
      </c>
      <c r="T730" t="s">
        <v>9</v>
      </c>
      <c r="U730" t="s">
        <v>64</v>
      </c>
      <c r="V730">
        <v>-90.065421000000001</v>
      </c>
      <c r="W730">
        <v>30.002286900000001</v>
      </c>
      <c r="X730" t="s">
        <v>10</v>
      </c>
      <c r="Y730" s="8">
        <v>210557</v>
      </c>
      <c r="Z730" t="s">
        <v>246</v>
      </c>
      <c r="AA730" t="s">
        <v>64</v>
      </c>
      <c r="AB730" t="s">
        <v>33</v>
      </c>
      <c r="AC730" t="s">
        <v>64</v>
      </c>
      <c r="AD730" t="s">
        <v>4</v>
      </c>
      <c r="AE730" t="s">
        <v>2633</v>
      </c>
      <c r="AF730" t="s">
        <v>2634</v>
      </c>
      <c r="AG730" t="s">
        <v>2635</v>
      </c>
      <c r="AH730">
        <v>70122</v>
      </c>
      <c r="AI730">
        <v>4</v>
      </c>
    </row>
    <row r="731" spans="1:35" x14ac:dyDescent="0.35">
      <c r="A731" s="7">
        <v>2020</v>
      </c>
      <c r="B731" s="8">
        <v>6</v>
      </c>
      <c r="C731" s="7">
        <v>2020</v>
      </c>
      <c r="D731" s="7">
        <v>1326310722</v>
      </c>
      <c r="E731" t="s">
        <v>0</v>
      </c>
      <c r="F731" t="s">
        <v>1</v>
      </c>
      <c r="G731" t="s">
        <v>2</v>
      </c>
      <c r="H731" s="7">
        <v>238</v>
      </c>
      <c r="I731" s="1">
        <v>43925</v>
      </c>
      <c r="J731" s="7">
        <v>1428</v>
      </c>
      <c r="K731" t="s">
        <v>28</v>
      </c>
      <c r="L731" t="s">
        <v>2023</v>
      </c>
      <c r="M731" t="s">
        <v>2062</v>
      </c>
      <c r="N731" t="s">
        <v>120</v>
      </c>
      <c r="O731" t="s">
        <v>6</v>
      </c>
      <c r="P731" s="7">
        <v>1</v>
      </c>
      <c r="Q731" s="8">
        <v>6</v>
      </c>
      <c r="R731" t="s">
        <v>63</v>
      </c>
      <c r="S731" t="s">
        <v>64</v>
      </c>
      <c r="T731" t="s">
        <v>9</v>
      </c>
      <c r="U731" t="s">
        <v>64</v>
      </c>
      <c r="V731">
        <v>-90.065394999999995</v>
      </c>
      <c r="W731">
        <v>30.001880199999999</v>
      </c>
      <c r="X731" t="s">
        <v>10</v>
      </c>
      <c r="Y731" s="8">
        <v>210557</v>
      </c>
      <c r="Z731" t="s">
        <v>246</v>
      </c>
      <c r="AA731" t="s">
        <v>64</v>
      </c>
      <c r="AB731" t="s">
        <v>33</v>
      </c>
      <c r="AC731" t="s">
        <v>64</v>
      </c>
      <c r="AD731" t="s">
        <v>4</v>
      </c>
      <c r="AE731" t="s">
        <v>2633</v>
      </c>
      <c r="AF731" t="s">
        <v>2634</v>
      </c>
      <c r="AG731" t="s">
        <v>2635</v>
      </c>
      <c r="AH731">
        <v>70122</v>
      </c>
      <c r="AI731">
        <v>4</v>
      </c>
    </row>
    <row r="732" spans="1:35" x14ac:dyDescent="0.35">
      <c r="A732" s="7">
        <v>2020</v>
      </c>
      <c r="B732" s="8">
        <v>5</v>
      </c>
      <c r="C732" s="7">
        <v>2020</v>
      </c>
      <c r="D732" s="7">
        <v>1333619723</v>
      </c>
      <c r="E732" t="s">
        <v>0</v>
      </c>
      <c r="F732" t="s">
        <v>13</v>
      </c>
      <c r="G732" t="s">
        <v>136</v>
      </c>
      <c r="H732" s="7">
        <v>238</v>
      </c>
      <c r="I732" s="1">
        <v>44006</v>
      </c>
      <c r="J732" s="7">
        <v>1190</v>
      </c>
      <c r="K732" t="s">
        <v>28</v>
      </c>
      <c r="L732" t="s">
        <v>2191</v>
      </c>
      <c r="M732" t="s">
        <v>2192</v>
      </c>
      <c r="N732" t="s">
        <v>88</v>
      </c>
      <c r="O732" t="s">
        <v>6</v>
      </c>
      <c r="P732" s="7">
        <v>6</v>
      </c>
      <c r="Q732" s="8">
        <v>5</v>
      </c>
      <c r="R732" t="s">
        <v>93</v>
      </c>
      <c r="S732" t="s">
        <v>94</v>
      </c>
      <c r="T732" t="s">
        <v>9</v>
      </c>
      <c r="U732" t="s">
        <v>2193</v>
      </c>
      <c r="V732">
        <v>-90.024625999999998</v>
      </c>
      <c r="W732">
        <v>29.964948100000001</v>
      </c>
      <c r="X732" t="s">
        <v>251</v>
      </c>
      <c r="Y732" s="8">
        <v>210557</v>
      </c>
      <c r="Z732" t="s">
        <v>246</v>
      </c>
      <c r="AA732" t="s">
        <v>17</v>
      </c>
      <c r="AB732" t="s">
        <v>33</v>
      </c>
      <c r="AC732" t="s">
        <v>17</v>
      </c>
      <c r="AD732" t="s">
        <v>4</v>
      </c>
      <c r="AE732" t="s">
        <v>2630</v>
      </c>
      <c r="AF732" t="s">
        <v>2631</v>
      </c>
      <c r="AG732" t="s">
        <v>2632</v>
      </c>
      <c r="AH732">
        <v>70117</v>
      </c>
      <c r="AI732">
        <v>6</v>
      </c>
    </row>
    <row r="733" spans="1:35" x14ac:dyDescent="0.35">
      <c r="A733" s="7">
        <v>2020</v>
      </c>
      <c r="B733" s="8">
        <v>4</v>
      </c>
      <c r="C733" s="7">
        <v>2020</v>
      </c>
      <c r="D733" s="7">
        <v>1333999630</v>
      </c>
      <c r="E733" t="s">
        <v>0</v>
      </c>
      <c r="F733" t="s">
        <v>1</v>
      </c>
      <c r="G733" t="s">
        <v>2</v>
      </c>
      <c r="H733" s="7">
        <v>238</v>
      </c>
      <c r="I733" s="1">
        <v>44011</v>
      </c>
      <c r="J733" s="7">
        <v>952</v>
      </c>
      <c r="K733" t="s">
        <v>28</v>
      </c>
      <c r="L733" t="s">
        <v>2274</v>
      </c>
      <c r="M733" t="s">
        <v>2275</v>
      </c>
      <c r="N733" t="s">
        <v>243</v>
      </c>
      <c r="O733" t="s">
        <v>6</v>
      </c>
      <c r="P733" s="7">
        <v>1</v>
      </c>
      <c r="Q733" s="8">
        <v>4</v>
      </c>
      <c r="R733" t="s">
        <v>63</v>
      </c>
      <c r="S733" t="s">
        <v>64</v>
      </c>
      <c r="T733" t="s">
        <v>9</v>
      </c>
      <c r="U733" t="s">
        <v>23</v>
      </c>
      <c r="V733">
        <v>-90.086698999999996</v>
      </c>
      <c r="W733">
        <v>29.927250999999998</v>
      </c>
      <c r="X733" t="s">
        <v>251</v>
      </c>
      <c r="Y733" s="8">
        <v>210557</v>
      </c>
      <c r="Z733" t="s">
        <v>246</v>
      </c>
      <c r="AA733" t="s">
        <v>64</v>
      </c>
      <c r="AB733" t="s">
        <v>33</v>
      </c>
      <c r="AC733" t="s">
        <v>64</v>
      </c>
      <c r="AD733" t="s">
        <v>4</v>
      </c>
      <c r="AE733" t="s">
        <v>2627</v>
      </c>
      <c r="AF733" t="s">
        <v>2628</v>
      </c>
      <c r="AG733" t="s">
        <v>2629</v>
      </c>
      <c r="AH733">
        <v>70115</v>
      </c>
      <c r="AI733">
        <v>6</v>
      </c>
    </row>
    <row r="734" spans="1:35" x14ac:dyDescent="0.35">
      <c r="A734" s="7">
        <v>2020</v>
      </c>
      <c r="B734" s="8">
        <v>370</v>
      </c>
      <c r="C734" s="7">
        <v>2020</v>
      </c>
      <c r="D734" s="7">
        <v>1333407075</v>
      </c>
      <c r="E734" t="s">
        <v>0</v>
      </c>
      <c r="F734" t="s">
        <v>13</v>
      </c>
      <c r="G734" t="s">
        <v>136</v>
      </c>
      <c r="H734" s="7">
        <v>239</v>
      </c>
      <c r="I734" s="1">
        <v>44004</v>
      </c>
      <c r="J734" s="7">
        <v>88430</v>
      </c>
      <c r="K734" t="s">
        <v>3</v>
      </c>
      <c r="L734" t="s">
        <v>428</v>
      </c>
      <c r="M734" t="s">
        <v>429</v>
      </c>
      <c r="N734" t="s">
        <v>73</v>
      </c>
      <c r="O734" t="s">
        <v>6</v>
      </c>
      <c r="P734" s="7">
        <v>6</v>
      </c>
      <c r="Q734" s="8">
        <v>370</v>
      </c>
      <c r="R734" t="s">
        <v>396</v>
      </c>
      <c r="S734" t="s">
        <v>397</v>
      </c>
      <c r="T734" t="s">
        <v>9</v>
      </c>
      <c r="U734" t="s">
        <v>431</v>
      </c>
      <c r="V734">
        <v>-97.075810000000004</v>
      </c>
      <c r="W734">
        <v>27.906607300000001</v>
      </c>
      <c r="X734" t="s">
        <v>251</v>
      </c>
      <c r="Y734" s="8">
        <v>210557</v>
      </c>
      <c r="Z734" t="s">
        <v>246</v>
      </c>
      <c r="AA734" t="s">
        <v>32</v>
      </c>
      <c r="AB734" t="s">
        <v>12</v>
      </c>
      <c r="AC734" t="s">
        <v>32</v>
      </c>
      <c r="AD734" t="s">
        <v>4</v>
      </c>
      <c r="AE734" t="s">
        <v>2630</v>
      </c>
      <c r="AF734" t="s">
        <v>2631</v>
      </c>
      <c r="AG734" t="s">
        <v>2632</v>
      </c>
      <c r="AH734">
        <v>70127</v>
      </c>
      <c r="AI734">
        <v>6</v>
      </c>
    </row>
    <row r="735" spans="1:35" x14ac:dyDescent="0.35">
      <c r="A735" s="7">
        <v>2020</v>
      </c>
      <c r="B735" s="8">
        <v>23</v>
      </c>
      <c r="C735" s="7">
        <v>2020</v>
      </c>
      <c r="D735" s="7">
        <v>1322735698</v>
      </c>
      <c r="E735" t="s">
        <v>0</v>
      </c>
      <c r="F735" t="s">
        <v>13</v>
      </c>
      <c r="G735" t="s">
        <v>2</v>
      </c>
      <c r="H735" s="7">
        <v>240</v>
      </c>
      <c r="I735" s="1">
        <v>43844</v>
      </c>
      <c r="J735" s="7">
        <v>5520</v>
      </c>
      <c r="K735" t="s">
        <v>28</v>
      </c>
      <c r="L735" t="s">
        <v>1364</v>
      </c>
      <c r="M735" t="s">
        <v>1365</v>
      </c>
      <c r="N735" t="s">
        <v>103</v>
      </c>
      <c r="O735" t="s">
        <v>6</v>
      </c>
      <c r="P735" s="7">
        <v>6</v>
      </c>
      <c r="Q735" s="8">
        <v>23</v>
      </c>
      <c r="R735" t="s">
        <v>63</v>
      </c>
      <c r="S735" t="s">
        <v>64</v>
      </c>
      <c r="T735" t="s">
        <v>9</v>
      </c>
      <c r="U735" t="s">
        <v>1366</v>
      </c>
      <c r="V735">
        <v>-90.054674000000006</v>
      </c>
      <c r="W735">
        <v>29.971385999999999</v>
      </c>
      <c r="X735" t="s">
        <v>10</v>
      </c>
      <c r="Y735" s="8">
        <v>210557</v>
      </c>
      <c r="Z735" t="s">
        <v>246</v>
      </c>
      <c r="AA735" t="s">
        <v>64</v>
      </c>
      <c r="AB735" t="s">
        <v>33</v>
      </c>
      <c r="AC735" t="s">
        <v>64</v>
      </c>
      <c r="AD735" t="s">
        <v>4</v>
      </c>
      <c r="AE735" t="s">
        <v>2639</v>
      </c>
      <c r="AF735" t="s">
        <v>2640</v>
      </c>
      <c r="AG735" t="s">
        <v>2641</v>
      </c>
      <c r="AH735">
        <v>70117</v>
      </c>
      <c r="AI735">
        <v>1</v>
      </c>
    </row>
    <row r="736" spans="1:35" x14ac:dyDescent="0.35">
      <c r="A736" s="7">
        <v>2020</v>
      </c>
      <c r="B736" s="8">
        <v>9</v>
      </c>
      <c r="C736" s="7">
        <v>2020</v>
      </c>
      <c r="D736" s="7">
        <v>1327356631</v>
      </c>
      <c r="E736" t="s">
        <v>0</v>
      </c>
      <c r="F736" t="s">
        <v>1</v>
      </c>
      <c r="G736" t="s">
        <v>2</v>
      </c>
      <c r="H736" s="7">
        <v>240</v>
      </c>
      <c r="I736" s="1">
        <v>43934</v>
      </c>
      <c r="J736" s="7">
        <v>2160</v>
      </c>
      <c r="K736" t="s">
        <v>3</v>
      </c>
      <c r="L736" t="s">
        <v>1856</v>
      </c>
      <c r="M736" t="s">
        <v>1857</v>
      </c>
      <c r="N736" t="s">
        <v>1513</v>
      </c>
      <c r="O736" t="s">
        <v>6</v>
      </c>
      <c r="P736" s="7">
        <v>1</v>
      </c>
      <c r="Q736" s="8">
        <v>9</v>
      </c>
      <c r="R736" t="s">
        <v>138</v>
      </c>
      <c r="S736" t="s">
        <v>139</v>
      </c>
      <c r="T736" t="s">
        <v>9</v>
      </c>
      <c r="U736" t="s">
        <v>1858</v>
      </c>
      <c r="V736">
        <v>-90.121286999999995</v>
      </c>
      <c r="W736">
        <v>29.9797595</v>
      </c>
      <c r="X736" t="s">
        <v>10</v>
      </c>
      <c r="Y736" s="8">
        <v>210557</v>
      </c>
      <c r="Z736" t="s">
        <v>246</v>
      </c>
      <c r="AA736" t="s">
        <v>40</v>
      </c>
      <c r="AB736" t="s">
        <v>12</v>
      </c>
      <c r="AC736" t="s">
        <v>40</v>
      </c>
      <c r="AD736" t="s">
        <v>4</v>
      </c>
      <c r="AE736" t="s">
        <v>2636</v>
      </c>
      <c r="AF736" t="s">
        <v>2637</v>
      </c>
      <c r="AG736" t="s">
        <v>2638</v>
      </c>
      <c r="AH736">
        <v>70118</v>
      </c>
      <c r="AI736">
        <v>4</v>
      </c>
    </row>
    <row r="737" spans="1:35" x14ac:dyDescent="0.35">
      <c r="A737" s="7">
        <v>2020</v>
      </c>
      <c r="B737" s="8">
        <v>28</v>
      </c>
      <c r="C737" s="7">
        <v>2020</v>
      </c>
      <c r="D737" s="7">
        <v>1323337190</v>
      </c>
      <c r="E737" t="s">
        <v>0</v>
      </c>
      <c r="F737" t="s">
        <v>1</v>
      </c>
      <c r="G737" t="s">
        <v>2</v>
      </c>
      <c r="H737" s="7">
        <v>241</v>
      </c>
      <c r="I737" s="1">
        <v>43860</v>
      </c>
      <c r="J737" s="7">
        <v>6748</v>
      </c>
      <c r="K737" t="s">
        <v>376</v>
      </c>
      <c r="L737" t="s">
        <v>1258</v>
      </c>
      <c r="M737" t="s">
        <v>1259</v>
      </c>
      <c r="N737" t="s">
        <v>450</v>
      </c>
      <c r="O737" t="s">
        <v>6</v>
      </c>
      <c r="P737" s="7">
        <v>1</v>
      </c>
      <c r="Q737" s="8">
        <v>28</v>
      </c>
      <c r="R737" t="s">
        <v>63</v>
      </c>
      <c r="S737" t="s">
        <v>64</v>
      </c>
      <c r="T737" t="s">
        <v>9</v>
      </c>
      <c r="U737" t="s">
        <v>64</v>
      </c>
      <c r="V737">
        <v>-97.075811000000002</v>
      </c>
      <c r="W737">
        <v>27.906597900000001</v>
      </c>
      <c r="X737" t="s">
        <v>10</v>
      </c>
      <c r="Y737" s="8">
        <v>210557</v>
      </c>
      <c r="Z737" t="s">
        <v>246</v>
      </c>
      <c r="AA737" t="s">
        <v>64</v>
      </c>
      <c r="AB737" t="s">
        <v>380</v>
      </c>
      <c r="AC737" t="s">
        <v>64</v>
      </c>
      <c r="AD737" t="s">
        <v>4</v>
      </c>
      <c r="AE737" t="s">
        <v>2633</v>
      </c>
      <c r="AF737" t="s">
        <v>2634</v>
      </c>
      <c r="AG737" t="s">
        <v>2635</v>
      </c>
      <c r="AH737">
        <v>70124</v>
      </c>
      <c r="AI737">
        <v>1</v>
      </c>
    </row>
    <row r="738" spans="1:35" x14ac:dyDescent="0.35">
      <c r="A738" s="7">
        <v>2020</v>
      </c>
      <c r="B738" s="8">
        <v>72</v>
      </c>
      <c r="C738" s="7">
        <v>2020</v>
      </c>
      <c r="D738" s="7">
        <v>1333587831</v>
      </c>
      <c r="E738" t="s">
        <v>0</v>
      </c>
      <c r="F738" t="s">
        <v>13</v>
      </c>
      <c r="G738" t="s">
        <v>2</v>
      </c>
      <c r="H738" s="7">
        <v>241</v>
      </c>
      <c r="I738" s="1">
        <v>44005</v>
      </c>
      <c r="J738" s="7">
        <v>17352</v>
      </c>
      <c r="K738" t="s">
        <v>3</v>
      </c>
      <c r="L738" t="s">
        <v>884</v>
      </c>
      <c r="M738" t="s">
        <v>885</v>
      </c>
      <c r="N738" t="s">
        <v>426</v>
      </c>
      <c r="O738" t="s">
        <v>6</v>
      </c>
      <c r="P738" s="7">
        <v>6</v>
      </c>
      <c r="Q738" s="8">
        <v>72</v>
      </c>
      <c r="R738" t="s">
        <v>15</v>
      </c>
      <c r="S738" t="s">
        <v>16</v>
      </c>
      <c r="T738" t="s">
        <v>9</v>
      </c>
      <c r="U738" t="s">
        <v>886</v>
      </c>
      <c r="V738">
        <v>-90.019974000000005</v>
      </c>
      <c r="W738">
        <v>30.019414399999999</v>
      </c>
      <c r="X738" t="s">
        <v>251</v>
      </c>
      <c r="Y738" s="8">
        <v>210557</v>
      </c>
      <c r="Z738" t="s">
        <v>246</v>
      </c>
      <c r="AA738" t="s">
        <v>17</v>
      </c>
      <c r="AB738" t="s">
        <v>12</v>
      </c>
      <c r="AC738" t="s">
        <v>17</v>
      </c>
      <c r="AD738" t="s">
        <v>4</v>
      </c>
      <c r="AE738" t="s">
        <v>2633</v>
      </c>
      <c r="AF738" t="s">
        <v>2634</v>
      </c>
      <c r="AG738" t="s">
        <v>2635</v>
      </c>
      <c r="AH738">
        <v>70126</v>
      </c>
      <c r="AI738">
        <v>6</v>
      </c>
    </row>
    <row r="739" spans="1:35" x14ac:dyDescent="0.35">
      <c r="A739" s="7">
        <v>2020</v>
      </c>
      <c r="B739" s="8">
        <v>17</v>
      </c>
      <c r="C739" s="7">
        <v>2020</v>
      </c>
      <c r="D739" s="7">
        <v>1322615999</v>
      </c>
      <c r="E739" t="s">
        <v>0</v>
      </c>
      <c r="F739" t="s">
        <v>1</v>
      </c>
      <c r="G739" t="s">
        <v>2</v>
      </c>
      <c r="H739" s="7">
        <v>242</v>
      </c>
      <c r="I739" s="1">
        <v>43843</v>
      </c>
      <c r="J739" s="7">
        <v>4114</v>
      </c>
      <c r="K739" t="s">
        <v>147</v>
      </c>
      <c r="L739" t="s">
        <v>1481</v>
      </c>
      <c r="M739" t="s">
        <v>1482</v>
      </c>
      <c r="N739" t="s">
        <v>442</v>
      </c>
      <c r="O739" t="s">
        <v>6</v>
      </c>
      <c r="P739" s="7">
        <v>1</v>
      </c>
      <c r="Q739" s="8">
        <v>17</v>
      </c>
      <c r="R739" t="s">
        <v>63</v>
      </c>
      <c r="S739" t="s">
        <v>64</v>
      </c>
      <c r="T739" t="s">
        <v>9</v>
      </c>
      <c r="U739" t="s">
        <v>1483</v>
      </c>
      <c r="V739">
        <v>-90.117417000000003</v>
      </c>
      <c r="W739">
        <v>29.966689299999999</v>
      </c>
      <c r="X739" t="s">
        <v>10</v>
      </c>
      <c r="Y739" s="8">
        <v>210557</v>
      </c>
      <c r="Z739" t="s">
        <v>246</v>
      </c>
      <c r="AA739" t="s">
        <v>64</v>
      </c>
      <c r="AB739" t="s">
        <v>148</v>
      </c>
      <c r="AC739" t="s">
        <v>64</v>
      </c>
      <c r="AD739" t="s">
        <v>4</v>
      </c>
      <c r="AE739" t="s">
        <v>2636</v>
      </c>
      <c r="AF739" t="s">
        <v>2637</v>
      </c>
      <c r="AG739" t="s">
        <v>2638</v>
      </c>
      <c r="AH739">
        <v>70118</v>
      </c>
      <c r="AI739">
        <v>1</v>
      </c>
    </row>
    <row r="740" spans="1:35" x14ac:dyDescent="0.35">
      <c r="A740" s="7">
        <v>2020</v>
      </c>
      <c r="B740" s="8">
        <v>5</v>
      </c>
      <c r="C740" s="7">
        <v>2020</v>
      </c>
      <c r="D740" s="7">
        <v>1323823115</v>
      </c>
      <c r="E740" t="s">
        <v>0</v>
      </c>
      <c r="F740" t="s">
        <v>13</v>
      </c>
      <c r="G740" t="s">
        <v>2</v>
      </c>
      <c r="H740" s="7">
        <v>242</v>
      </c>
      <c r="I740" s="1">
        <v>43872</v>
      </c>
      <c r="J740" s="7">
        <v>1694</v>
      </c>
      <c r="K740" t="s">
        <v>24</v>
      </c>
      <c r="L740" t="s">
        <v>2130</v>
      </c>
      <c r="M740" t="s">
        <v>2131</v>
      </c>
      <c r="N740" t="s">
        <v>113</v>
      </c>
      <c r="O740" t="s">
        <v>6</v>
      </c>
      <c r="P740" s="7">
        <v>6</v>
      </c>
      <c r="Q740" s="8">
        <v>5</v>
      </c>
      <c r="R740" t="s">
        <v>19</v>
      </c>
      <c r="S740" t="s">
        <v>20</v>
      </c>
      <c r="T740" t="s">
        <v>9</v>
      </c>
      <c r="U740" t="s">
        <v>748</v>
      </c>
      <c r="V740">
        <v>-90.012152</v>
      </c>
      <c r="W740">
        <v>29.954557000000001</v>
      </c>
      <c r="X740" t="s">
        <v>10</v>
      </c>
      <c r="Y740" s="8">
        <v>210557</v>
      </c>
      <c r="Z740" t="s">
        <v>246</v>
      </c>
      <c r="AA740" t="s">
        <v>17</v>
      </c>
      <c r="AB740" t="s">
        <v>27</v>
      </c>
      <c r="AC740" t="s">
        <v>17</v>
      </c>
      <c r="AD740" t="s">
        <v>4</v>
      </c>
      <c r="AE740" t="s">
        <v>2630</v>
      </c>
      <c r="AF740" t="s">
        <v>2631</v>
      </c>
      <c r="AG740" t="s">
        <v>2632</v>
      </c>
      <c r="AH740">
        <v>70117</v>
      </c>
      <c r="AI740">
        <v>2</v>
      </c>
    </row>
    <row r="741" spans="1:35" x14ac:dyDescent="0.35">
      <c r="A741" s="7">
        <v>2020</v>
      </c>
      <c r="B741" s="8">
        <v>7</v>
      </c>
      <c r="C741" s="7">
        <v>2020</v>
      </c>
      <c r="D741" s="7">
        <v>1324387775</v>
      </c>
      <c r="E741" t="s">
        <v>0</v>
      </c>
      <c r="F741" t="s">
        <v>13</v>
      </c>
      <c r="G741" t="s">
        <v>2</v>
      </c>
      <c r="H741" s="7">
        <v>242</v>
      </c>
      <c r="I741" s="1">
        <v>43884</v>
      </c>
      <c r="J741" s="7">
        <v>1694</v>
      </c>
      <c r="K741" t="s">
        <v>28</v>
      </c>
      <c r="L741" t="s">
        <v>1977</v>
      </c>
      <c r="M741" t="s">
        <v>1978</v>
      </c>
      <c r="N741" t="s">
        <v>14</v>
      </c>
      <c r="O741" t="s">
        <v>6</v>
      </c>
      <c r="P741" s="7">
        <v>6</v>
      </c>
      <c r="Q741" s="8">
        <v>7</v>
      </c>
      <c r="R741" t="s">
        <v>30</v>
      </c>
      <c r="S741" t="s">
        <v>31</v>
      </c>
      <c r="T741" t="s">
        <v>9</v>
      </c>
      <c r="U741" t="s">
        <v>1979</v>
      </c>
      <c r="V741">
        <v>-89.989046999999999</v>
      </c>
      <c r="W741">
        <v>30.046875499999999</v>
      </c>
      <c r="X741" t="s">
        <v>10</v>
      </c>
      <c r="Y741" s="8">
        <v>210557</v>
      </c>
      <c r="Z741" t="s">
        <v>246</v>
      </c>
      <c r="AA741" t="s">
        <v>32</v>
      </c>
      <c r="AB741" t="s">
        <v>33</v>
      </c>
      <c r="AC741" t="s">
        <v>32</v>
      </c>
      <c r="AD741" t="s">
        <v>4</v>
      </c>
      <c r="AE741" t="s">
        <v>2630</v>
      </c>
      <c r="AF741" t="s">
        <v>2631</v>
      </c>
      <c r="AG741" t="s">
        <v>2632</v>
      </c>
      <c r="AH741">
        <v>70127</v>
      </c>
      <c r="AI741">
        <v>2</v>
      </c>
    </row>
    <row r="742" spans="1:35" x14ac:dyDescent="0.35">
      <c r="A742" s="7">
        <v>2020</v>
      </c>
      <c r="B742" s="8">
        <v>144</v>
      </c>
      <c r="C742" s="7">
        <v>2020</v>
      </c>
      <c r="D742" s="7">
        <v>1330348082</v>
      </c>
      <c r="E742" t="s">
        <v>0</v>
      </c>
      <c r="F742" t="s">
        <v>13</v>
      </c>
      <c r="G742" t="s">
        <v>2</v>
      </c>
      <c r="H742" s="7">
        <v>242</v>
      </c>
      <c r="I742" s="1">
        <v>43962</v>
      </c>
      <c r="J742" s="7">
        <v>8496</v>
      </c>
      <c r="K742" t="s">
        <v>147</v>
      </c>
      <c r="L742" t="s">
        <v>600</v>
      </c>
      <c r="M742" t="s">
        <v>601</v>
      </c>
      <c r="N742" t="s">
        <v>527</v>
      </c>
      <c r="O742" t="s">
        <v>6</v>
      </c>
      <c r="P742" s="7">
        <v>6</v>
      </c>
      <c r="Q742" s="8">
        <v>144</v>
      </c>
      <c r="R742" t="s">
        <v>54</v>
      </c>
      <c r="S742" t="s">
        <v>55</v>
      </c>
      <c r="T742" t="s">
        <v>9</v>
      </c>
      <c r="U742" t="s">
        <v>602</v>
      </c>
      <c r="V742">
        <v>-90.021715</v>
      </c>
      <c r="W742">
        <v>29.964227699999999</v>
      </c>
      <c r="X742" t="s">
        <v>10</v>
      </c>
      <c r="Y742" s="8">
        <v>210557</v>
      </c>
      <c r="Z742" t="s">
        <v>246</v>
      </c>
      <c r="AA742" t="s">
        <v>17</v>
      </c>
      <c r="AB742" t="s">
        <v>148</v>
      </c>
      <c r="AC742" t="s">
        <v>17</v>
      </c>
      <c r="AD742" t="s">
        <v>4</v>
      </c>
      <c r="AE742" t="s">
        <v>2630</v>
      </c>
      <c r="AF742" t="s">
        <v>2631</v>
      </c>
      <c r="AG742" t="s">
        <v>2632</v>
      </c>
      <c r="AH742">
        <v>70117</v>
      </c>
      <c r="AI742">
        <v>5</v>
      </c>
    </row>
    <row r="743" spans="1:35" x14ac:dyDescent="0.35">
      <c r="A743" s="7">
        <v>2020</v>
      </c>
      <c r="B743" s="8">
        <v>10</v>
      </c>
      <c r="C743" s="7">
        <v>2020</v>
      </c>
      <c r="D743" s="7">
        <v>1323571541</v>
      </c>
      <c r="E743" t="s">
        <v>0</v>
      </c>
      <c r="F743" t="s">
        <v>13</v>
      </c>
      <c r="G743" t="s">
        <v>136</v>
      </c>
      <c r="H743" s="7">
        <v>243</v>
      </c>
      <c r="I743" s="1">
        <v>43866</v>
      </c>
      <c r="J743" s="7">
        <v>2430</v>
      </c>
      <c r="K743" t="s">
        <v>28</v>
      </c>
      <c r="L743" t="s">
        <v>1764</v>
      </c>
      <c r="M743" t="s">
        <v>1765</v>
      </c>
      <c r="N743" t="s">
        <v>780</v>
      </c>
      <c r="O743" t="s">
        <v>6</v>
      </c>
      <c r="P743" s="7">
        <v>6</v>
      </c>
      <c r="Q743" s="8">
        <v>10</v>
      </c>
      <c r="R743" t="s">
        <v>396</v>
      </c>
      <c r="S743" t="s">
        <v>397</v>
      </c>
      <c r="T743" t="s">
        <v>9</v>
      </c>
      <c r="U743" t="s">
        <v>1766</v>
      </c>
      <c r="V743">
        <v>-89.929599999999994</v>
      </c>
      <c r="W743">
        <v>30.0380748</v>
      </c>
      <c r="X743" t="s">
        <v>10</v>
      </c>
      <c r="Y743" s="8">
        <v>210557</v>
      </c>
      <c r="Z743" t="s">
        <v>246</v>
      </c>
      <c r="AA743" t="s">
        <v>32</v>
      </c>
      <c r="AB743" t="s">
        <v>33</v>
      </c>
      <c r="AC743" t="s">
        <v>32</v>
      </c>
      <c r="AD743" t="s">
        <v>4</v>
      </c>
      <c r="AE743" t="s">
        <v>2630</v>
      </c>
      <c r="AF743" t="s">
        <v>2631</v>
      </c>
      <c r="AG743" t="s">
        <v>2632</v>
      </c>
      <c r="AH743">
        <v>70129</v>
      </c>
      <c r="AI743">
        <v>2</v>
      </c>
    </row>
    <row r="744" spans="1:35" x14ac:dyDescent="0.35">
      <c r="A744" s="7">
        <v>2020</v>
      </c>
      <c r="B744" s="8">
        <v>6</v>
      </c>
      <c r="C744" s="7">
        <v>2020</v>
      </c>
      <c r="D744" s="7">
        <v>1326691838</v>
      </c>
      <c r="E744" t="s">
        <v>0</v>
      </c>
      <c r="F744" t="s">
        <v>1</v>
      </c>
      <c r="G744" t="s">
        <v>136</v>
      </c>
      <c r="H744" s="7">
        <v>243</v>
      </c>
      <c r="I744" s="1">
        <v>43930</v>
      </c>
      <c r="J744" s="7">
        <v>1458</v>
      </c>
      <c r="K744" t="s">
        <v>28</v>
      </c>
      <c r="L744" t="s">
        <v>2063</v>
      </c>
      <c r="M744" t="s">
        <v>2064</v>
      </c>
      <c r="N744" t="s">
        <v>1001</v>
      </c>
      <c r="O744" t="s">
        <v>6</v>
      </c>
      <c r="P744" s="7">
        <v>1</v>
      </c>
      <c r="Q744" s="8">
        <v>6</v>
      </c>
      <c r="R744" t="s">
        <v>162</v>
      </c>
      <c r="S744" t="s">
        <v>163</v>
      </c>
      <c r="T744" t="s">
        <v>9</v>
      </c>
      <c r="U744" t="s">
        <v>580</v>
      </c>
      <c r="V744">
        <v>-90.111474000000001</v>
      </c>
      <c r="W744">
        <v>29.994665000000001</v>
      </c>
      <c r="X744" t="s">
        <v>10</v>
      </c>
      <c r="Y744" s="8">
        <v>210557</v>
      </c>
      <c r="Z744" t="s">
        <v>246</v>
      </c>
      <c r="AA744" t="s">
        <v>163</v>
      </c>
      <c r="AB744" t="s">
        <v>33</v>
      </c>
      <c r="AC744" t="s">
        <v>163</v>
      </c>
      <c r="AD744" t="s">
        <v>4</v>
      </c>
      <c r="AE744" t="s">
        <v>2636</v>
      </c>
      <c r="AF744" t="s">
        <v>2637</v>
      </c>
      <c r="AG744" t="s">
        <v>2638</v>
      </c>
      <c r="AH744">
        <v>70124</v>
      </c>
      <c r="AI744">
        <v>4</v>
      </c>
    </row>
    <row r="745" spans="1:35" x14ac:dyDescent="0.35">
      <c r="A745" s="7">
        <v>2020</v>
      </c>
      <c r="B745" s="8">
        <v>1</v>
      </c>
      <c r="C745" s="7">
        <v>2020</v>
      </c>
      <c r="D745" s="7">
        <v>1331943395</v>
      </c>
      <c r="E745" t="s">
        <v>0</v>
      </c>
      <c r="F745" t="s">
        <v>1</v>
      </c>
      <c r="G745" t="s">
        <v>2</v>
      </c>
      <c r="H745" s="7">
        <v>244</v>
      </c>
      <c r="I745" s="1">
        <v>43979</v>
      </c>
      <c r="J745" s="7">
        <v>244</v>
      </c>
      <c r="K745" t="s">
        <v>24</v>
      </c>
      <c r="L745" t="s">
        <v>2570</v>
      </c>
      <c r="M745" t="s">
        <v>2571</v>
      </c>
      <c r="N745" t="s">
        <v>543</v>
      </c>
      <c r="O745" t="s">
        <v>6</v>
      </c>
      <c r="P745" s="7">
        <v>1</v>
      </c>
      <c r="Q745" s="8">
        <v>1</v>
      </c>
      <c r="R745" t="s">
        <v>19</v>
      </c>
      <c r="S745" t="s">
        <v>20</v>
      </c>
      <c r="T745" t="s">
        <v>9</v>
      </c>
      <c r="U745" t="s">
        <v>2572</v>
      </c>
      <c r="V745">
        <v>-90.106992000000005</v>
      </c>
      <c r="W745">
        <v>29.973624099999999</v>
      </c>
      <c r="X745" t="s">
        <v>10</v>
      </c>
      <c r="Y745" s="8">
        <v>210557</v>
      </c>
      <c r="Z745" t="s">
        <v>246</v>
      </c>
      <c r="AA745" t="s">
        <v>17</v>
      </c>
      <c r="AB745" t="s">
        <v>27</v>
      </c>
      <c r="AC745" t="s">
        <v>17</v>
      </c>
      <c r="AD745" t="s">
        <v>4</v>
      </c>
      <c r="AE745" t="s">
        <v>2636</v>
      </c>
      <c r="AF745" t="s">
        <v>2637</v>
      </c>
      <c r="AG745" t="s">
        <v>2638</v>
      </c>
      <c r="AH745">
        <v>70119</v>
      </c>
      <c r="AI745">
        <v>5</v>
      </c>
    </row>
    <row r="746" spans="1:35" x14ac:dyDescent="0.35">
      <c r="A746" s="7">
        <v>2020</v>
      </c>
      <c r="B746" s="8">
        <v>401</v>
      </c>
      <c r="C746" s="7">
        <v>2020</v>
      </c>
      <c r="D746" s="7">
        <v>1328235772</v>
      </c>
      <c r="E746" t="s">
        <v>0</v>
      </c>
      <c r="F746" t="s">
        <v>1</v>
      </c>
      <c r="G746" t="s">
        <v>109</v>
      </c>
      <c r="H746" s="7">
        <v>245</v>
      </c>
      <c r="I746" s="1">
        <v>43939</v>
      </c>
      <c r="J746" s="7">
        <v>98245</v>
      </c>
      <c r="K746" t="s">
        <v>147</v>
      </c>
      <c r="L746" t="s">
        <v>419</v>
      </c>
      <c r="M746" t="s">
        <v>420</v>
      </c>
      <c r="N746" t="s">
        <v>179</v>
      </c>
      <c r="O746" t="s">
        <v>6</v>
      </c>
      <c r="P746" s="7">
        <v>1</v>
      </c>
      <c r="Q746" s="8">
        <v>401</v>
      </c>
      <c r="R746" t="s">
        <v>298</v>
      </c>
      <c r="S746" t="s">
        <v>299</v>
      </c>
      <c r="T746" t="s">
        <v>9</v>
      </c>
      <c r="U746" t="s">
        <v>421</v>
      </c>
      <c r="V746">
        <v>-90.087900000000005</v>
      </c>
      <c r="W746">
        <v>29.9616012</v>
      </c>
      <c r="X746" t="s">
        <v>10</v>
      </c>
      <c r="Y746" s="8">
        <v>210557</v>
      </c>
      <c r="Z746" t="s">
        <v>246</v>
      </c>
      <c r="AA746" t="s">
        <v>17</v>
      </c>
      <c r="AB746" t="s">
        <v>148</v>
      </c>
      <c r="AC746" t="s">
        <v>17</v>
      </c>
      <c r="AD746" t="s">
        <v>4</v>
      </c>
      <c r="AE746" t="s">
        <v>2627</v>
      </c>
      <c r="AF746" t="s">
        <v>2628</v>
      </c>
      <c r="AG746" t="s">
        <v>2629</v>
      </c>
      <c r="AH746">
        <v>70119</v>
      </c>
      <c r="AI746">
        <v>4</v>
      </c>
    </row>
    <row r="747" spans="1:35" x14ac:dyDescent="0.35">
      <c r="A747" s="7">
        <v>2020</v>
      </c>
      <c r="B747" s="8">
        <v>276</v>
      </c>
      <c r="C747" s="7">
        <v>2020</v>
      </c>
      <c r="D747" s="7">
        <v>1321835001</v>
      </c>
      <c r="E747" t="s">
        <v>0</v>
      </c>
      <c r="F747" t="s">
        <v>13</v>
      </c>
      <c r="G747" t="s">
        <v>2</v>
      </c>
      <c r="H747" s="7">
        <v>247</v>
      </c>
      <c r="I747" s="1">
        <v>43838</v>
      </c>
      <c r="J747" s="7">
        <v>68172</v>
      </c>
      <c r="K747" t="s">
        <v>3</v>
      </c>
      <c r="L747" t="s">
        <v>459</v>
      </c>
      <c r="M747" t="s">
        <v>460</v>
      </c>
      <c r="N747" t="s">
        <v>177</v>
      </c>
      <c r="O747" t="s">
        <v>6</v>
      </c>
      <c r="P747" s="7">
        <v>6</v>
      </c>
      <c r="Q747" s="8">
        <v>276</v>
      </c>
      <c r="R747" t="s">
        <v>19</v>
      </c>
      <c r="S747" t="s">
        <v>20</v>
      </c>
      <c r="T747" t="s">
        <v>9</v>
      </c>
      <c r="U747" t="s">
        <v>461</v>
      </c>
      <c r="V747">
        <v>-97.075807999999995</v>
      </c>
      <c r="W747">
        <v>27.9065905</v>
      </c>
      <c r="X747" t="s">
        <v>10</v>
      </c>
      <c r="Y747" s="8">
        <v>210557</v>
      </c>
      <c r="Z747" t="s">
        <v>246</v>
      </c>
      <c r="AA747" t="s">
        <v>17</v>
      </c>
      <c r="AB747" t="s">
        <v>12</v>
      </c>
      <c r="AC747" t="s">
        <v>17</v>
      </c>
      <c r="AD747" t="s">
        <v>4</v>
      </c>
      <c r="AE747" t="s">
        <v>2630</v>
      </c>
      <c r="AF747" t="s">
        <v>2631</v>
      </c>
      <c r="AG747" t="s">
        <v>2632</v>
      </c>
      <c r="AH747">
        <v>70128</v>
      </c>
      <c r="AI747">
        <v>1</v>
      </c>
    </row>
    <row r="748" spans="1:35" x14ac:dyDescent="0.35">
      <c r="A748" s="7">
        <v>2020</v>
      </c>
      <c r="B748" s="8">
        <v>12</v>
      </c>
      <c r="C748" s="7">
        <v>2020</v>
      </c>
      <c r="D748" s="7">
        <v>1329816432</v>
      </c>
      <c r="E748" t="s">
        <v>0</v>
      </c>
      <c r="F748" t="s">
        <v>1</v>
      </c>
      <c r="G748" t="s">
        <v>2</v>
      </c>
      <c r="H748" s="7">
        <v>248</v>
      </c>
      <c r="I748" s="1">
        <v>43954</v>
      </c>
      <c r="J748" s="7">
        <v>2976</v>
      </c>
      <c r="K748" t="s">
        <v>3</v>
      </c>
      <c r="L748" t="s">
        <v>1658</v>
      </c>
      <c r="M748" t="s">
        <v>1659</v>
      </c>
      <c r="N748" t="s">
        <v>1001</v>
      </c>
      <c r="O748" t="s">
        <v>6</v>
      </c>
      <c r="P748" s="7">
        <v>1</v>
      </c>
      <c r="Q748" s="8">
        <v>12</v>
      </c>
      <c r="R748" t="s">
        <v>7</v>
      </c>
      <c r="S748" t="s">
        <v>8</v>
      </c>
      <c r="T748" t="s">
        <v>9</v>
      </c>
      <c r="U748" t="s">
        <v>1660</v>
      </c>
      <c r="V748">
        <v>-90.112458000000004</v>
      </c>
      <c r="W748">
        <v>29.994230600000002</v>
      </c>
      <c r="X748" t="s">
        <v>10</v>
      </c>
      <c r="Y748" s="8">
        <v>210557</v>
      </c>
      <c r="Z748" t="s">
        <v>246</v>
      </c>
      <c r="AA748" t="s">
        <v>11</v>
      </c>
      <c r="AB748" t="s">
        <v>12</v>
      </c>
      <c r="AC748" t="s">
        <v>11</v>
      </c>
      <c r="AD748" t="s">
        <v>4</v>
      </c>
      <c r="AE748" t="s">
        <v>2636</v>
      </c>
      <c r="AF748" t="s">
        <v>2637</v>
      </c>
      <c r="AG748" t="s">
        <v>2638</v>
      </c>
      <c r="AH748">
        <v>70124</v>
      </c>
      <c r="AI748">
        <v>5</v>
      </c>
    </row>
    <row r="749" spans="1:35" x14ac:dyDescent="0.35">
      <c r="A749" s="7">
        <v>2020</v>
      </c>
      <c r="B749" s="8">
        <v>4</v>
      </c>
      <c r="C749" s="7">
        <v>2020</v>
      </c>
      <c r="D749" s="7">
        <v>1333522572</v>
      </c>
      <c r="E749" t="s">
        <v>0</v>
      </c>
      <c r="F749" t="s">
        <v>13</v>
      </c>
      <c r="G749" t="s">
        <v>2</v>
      </c>
      <c r="H749" s="7">
        <v>248</v>
      </c>
      <c r="I749" s="1">
        <v>44005</v>
      </c>
      <c r="J749" s="7">
        <v>992</v>
      </c>
      <c r="K749" t="s">
        <v>24</v>
      </c>
      <c r="L749" t="s">
        <v>2270</v>
      </c>
      <c r="M749" t="s">
        <v>2271</v>
      </c>
      <c r="N749" t="s">
        <v>493</v>
      </c>
      <c r="O749" t="s">
        <v>6</v>
      </c>
      <c r="P749" s="7">
        <v>6</v>
      </c>
      <c r="Q749" s="8">
        <v>4</v>
      </c>
      <c r="R749" t="s">
        <v>19</v>
      </c>
      <c r="S749" t="s">
        <v>20</v>
      </c>
      <c r="T749" t="s">
        <v>9</v>
      </c>
      <c r="U749" t="s">
        <v>23</v>
      </c>
      <c r="V749">
        <v>-90.016174000000007</v>
      </c>
      <c r="W749">
        <v>30.0258951</v>
      </c>
      <c r="X749" t="s">
        <v>251</v>
      </c>
      <c r="Y749" s="8">
        <v>210557</v>
      </c>
      <c r="Z749" t="s">
        <v>246</v>
      </c>
      <c r="AA749" t="s">
        <v>17</v>
      </c>
      <c r="AB749" t="s">
        <v>27</v>
      </c>
      <c r="AC749" t="s">
        <v>17</v>
      </c>
      <c r="AD749" t="s">
        <v>4</v>
      </c>
      <c r="AE749" t="s">
        <v>2633</v>
      </c>
      <c r="AF749" t="s">
        <v>2634</v>
      </c>
      <c r="AG749" t="s">
        <v>2635</v>
      </c>
      <c r="AH749">
        <v>70126</v>
      </c>
      <c r="AI749">
        <v>6</v>
      </c>
    </row>
    <row r="750" spans="1:35" x14ac:dyDescent="0.35">
      <c r="A750" s="7">
        <v>2020</v>
      </c>
      <c r="B750" s="8">
        <v>3</v>
      </c>
      <c r="C750" s="7">
        <v>2020</v>
      </c>
      <c r="D750" s="7">
        <v>1323037426</v>
      </c>
      <c r="E750" t="s">
        <v>0</v>
      </c>
      <c r="F750" t="s">
        <v>13</v>
      </c>
      <c r="G750" t="s">
        <v>2</v>
      </c>
      <c r="H750" s="7">
        <v>249</v>
      </c>
      <c r="I750" s="1">
        <v>43850</v>
      </c>
      <c r="J750" s="7">
        <v>747</v>
      </c>
      <c r="K750" t="s">
        <v>24</v>
      </c>
      <c r="L750" t="s">
        <v>2284</v>
      </c>
      <c r="M750" t="s">
        <v>2285</v>
      </c>
      <c r="N750" t="s">
        <v>70</v>
      </c>
      <c r="O750" t="s">
        <v>6</v>
      </c>
      <c r="P750" s="7">
        <v>6</v>
      </c>
      <c r="Q750" s="8">
        <v>3</v>
      </c>
      <c r="R750" t="s">
        <v>19</v>
      </c>
      <c r="S750" t="s">
        <v>20</v>
      </c>
      <c r="T750" t="s">
        <v>9</v>
      </c>
      <c r="U750" t="s">
        <v>2286</v>
      </c>
      <c r="V750">
        <v>-89.979072000000002</v>
      </c>
      <c r="W750">
        <v>30.0459377</v>
      </c>
      <c r="X750" t="s">
        <v>10</v>
      </c>
      <c r="Y750" s="8">
        <v>210557</v>
      </c>
      <c r="Z750" t="s">
        <v>246</v>
      </c>
      <c r="AA750" t="s">
        <v>17</v>
      </c>
      <c r="AB750" t="s">
        <v>27</v>
      </c>
      <c r="AC750" t="s">
        <v>17</v>
      </c>
      <c r="AD750" t="s">
        <v>4</v>
      </c>
      <c r="AE750" t="s">
        <v>2630</v>
      </c>
      <c r="AF750" t="s">
        <v>2631</v>
      </c>
      <c r="AG750" t="s">
        <v>2632</v>
      </c>
      <c r="AH750">
        <v>70127</v>
      </c>
      <c r="AI750">
        <v>1</v>
      </c>
    </row>
    <row r="751" spans="1:35" x14ac:dyDescent="0.35">
      <c r="A751" s="7">
        <v>2020</v>
      </c>
      <c r="B751" s="8">
        <v>278</v>
      </c>
      <c r="C751" s="7">
        <v>2020</v>
      </c>
      <c r="D751" s="7">
        <v>1332457581</v>
      </c>
      <c r="E751" t="s">
        <v>0</v>
      </c>
      <c r="F751" t="s">
        <v>13</v>
      </c>
      <c r="G751" t="s">
        <v>2</v>
      </c>
      <c r="H751" s="7">
        <v>250</v>
      </c>
      <c r="I751" s="1">
        <v>43988</v>
      </c>
      <c r="J751" s="7">
        <v>69500</v>
      </c>
      <c r="K751" t="s">
        <v>3</v>
      </c>
      <c r="L751" t="s">
        <v>455</v>
      </c>
      <c r="M751" t="s">
        <v>456</v>
      </c>
      <c r="N751" t="s">
        <v>46</v>
      </c>
      <c r="O751" t="s">
        <v>6</v>
      </c>
      <c r="P751" s="7">
        <v>6</v>
      </c>
      <c r="Q751" s="8">
        <v>278</v>
      </c>
      <c r="R751" t="s">
        <v>63</v>
      </c>
      <c r="S751" t="s">
        <v>64</v>
      </c>
      <c r="T751" t="s">
        <v>9</v>
      </c>
      <c r="U751" t="s">
        <v>458</v>
      </c>
      <c r="V751">
        <v>-90.033535999999998</v>
      </c>
      <c r="W751">
        <v>29.9717789</v>
      </c>
      <c r="X751" t="s">
        <v>251</v>
      </c>
      <c r="Y751" s="8">
        <v>210557</v>
      </c>
      <c r="Z751" t="s">
        <v>246</v>
      </c>
      <c r="AA751" t="s">
        <v>64</v>
      </c>
      <c r="AB751" t="s">
        <v>12</v>
      </c>
      <c r="AC751" t="s">
        <v>64</v>
      </c>
      <c r="AD751" t="s">
        <v>4</v>
      </c>
      <c r="AE751" t="s">
        <v>2633</v>
      </c>
      <c r="AF751" t="s">
        <v>2634</v>
      </c>
      <c r="AG751" t="s">
        <v>2635</v>
      </c>
      <c r="AH751">
        <v>70117</v>
      </c>
      <c r="AI751">
        <v>6</v>
      </c>
    </row>
    <row r="752" spans="1:35" x14ac:dyDescent="0.35">
      <c r="A752" s="7">
        <v>2020</v>
      </c>
      <c r="B752" s="8">
        <v>60</v>
      </c>
      <c r="C752" s="7">
        <v>2020</v>
      </c>
      <c r="D752" s="7">
        <v>1334033560</v>
      </c>
      <c r="E752" t="s">
        <v>0</v>
      </c>
      <c r="F752" t="s">
        <v>13</v>
      </c>
      <c r="G752" t="s">
        <v>2</v>
      </c>
      <c r="H752" s="7">
        <v>251</v>
      </c>
      <c r="I752" s="1">
        <v>44011</v>
      </c>
      <c r="J752" s="7">
        <v>15060</v>
      </c>
      <c r="K752" t="s">
        <v>3</v>
      </c>
      <c r="L752" t="s">
        <v>2642</v>
      </c>
      <c r="M752" t="s">
        <v>570</v>
      </c>
      <c r="N752" t="s">
        <v>177</v>
      </c>
      <c r="O752" t="s">
        <v>6</v>
      </c>
      <c r="P752" s="7">
        <v>6</v>
      </c>
      <c r="Q752" s="8">
        <v>60</v>
      </c>
      <c r="R752" t="s">
        <v>54</v>
      </c>
      <c r="S752" t="s">
        <v>55</v>
      </c>
      <c r="T752" t="s">
        <v>9</v>
      </c>
      <c r="U752" t="s">
        <v>2643</v>
      </c>
      <c r="V752">
        <v>-97.075810000000004</v>
      </c>
      <c r="W752">
        <v>27.906658799999999</v>
      </c>
      <c r="X752" t="s">
        <v>251</v>
      </c>
      <c r="Y752" s="8">
        <v>210557</v>
      </c>
      <c r="Z752" t="s">
        <v>246</v>
      </c>
      <c r="AA752" t="s">
        <v>17</v>
      </c>
      <c r="AB752" t="s">
        <v>12</v>
      </c>
      <c r="AC752" t="s">
        <v>17</v>
      </c>
      <c r="AD752" t="s">
        <v>4</v>
      </c>
      <c r="AE752" t="s">
        <v>2630</v>
      </c>
      <c r="AF752" t="s">
        <v>2631</v>
      </c>
      <c r="AG752" t="s">
        <v>2632</v>
      </c>
      <c r="AH752">
        <v>70128</v>
      </c>
      <c r="AI752">
        <v>6</v>
      </c>
    </row>
    <row r="753" spans="1:35" x14ac:dyDescent="0.35">
      <c r="A753" s="7">
        <v>2020</v>
      </c>
      <c r="B753" s="8">
        <v>4</v>
      </c>
      <c r="C753" s="7">
        <v>2020</v>
      </c>
      <c r="D753" s="7">
        <v>1325394235</v>
      </c>
      <c r="E753" t="s">
        <v>0</v>
      </c>
      <c r="F753" t="s">
        <v>1</v>
      </c>
      <c r="G753" t="s">
        <v>2</v>
      </c>
      <c r="H753" s="7">
        <v>252</v>
      </c>
      <c r="I753" s="1">
        <v>43904</v>
      </c>
      <c r="J753" s="7">
        <v>1008</v>
      </c>
      <c r="K753" t="s">
        <v>147</v>
      </c>
      <c r="L753" t="s">
        <v>2225</v>
      </c>
      <c r="M753" t="s">
        <v>2226</v>
      </c>
      <c r="N753" t="s">
        <v>146</v>
      </c>
      <c r="O753" t="s">
        <v>6</v>
      </c>
      <c r="P753" s="7">
        <v>1</v>
      </c>
      <c r="Q753" s="8">
        <v>4</v>
      </c>
      <c r="R753" t="s">
        <v>15</v>
      </c>
      <c r="S753" t="s">
        <v>16</v>
      </c>
      <c r="T753" t="s">
        <v>9</v>
      </c>
      <c r="U753" t="s">
        <v>2227</v>
      </c>
      <c r="V753">
        <v>-90.119197999999997</v>
      </c>
      <c r="W753">
        <v>29.9166749</v>
      </c>
      <c r="X753" t="s">
        <v>10</v>
      </c>
      <c r="Y753" s="8">
        <v>210557</v>
      </c>
      <c r="Z753" t="s">
        <v>246</v>
      </c>
      <c r="AA753" t="s">
        <v>17</v>
      </c>
      <c r="AB753" t="s">
        <v>148</v>
      </c>
      <c r="AC753" t="s">
        <v>17</v>
      </c>
      <c r="AD753" t="s">
        <v>4</v>
      </c>
      <c r="AE753" t="s">
        <v>2636</v>
      </c>
      <c r="AF753" t="s">
        <v>2637</v>
      </c>
      <c r="AG753" t="s">
        <v>2638</v>
      </c>
      <c r="AH753">
        <v>70115</v>
      </c>
      <c r="AI753">
        <v>3</v>
      </c>
    </row>
    <row r="754" spans="1:35" x14ac:dyDescent="0.35">
      <c r="A754" s="7">
        <v>2020</v>
      </c>
      <c r="B754" s="8">
        <v>20</v>
      </c>
      <c r="C754" s="7">
        <v>2020</v>
      </c>
      <c r="D754" s="7">
        <v>1323636140</v>
      </c>
      <c r="E754" t="s">
        <v>0</v>
      </c>
      <c r="F754" t="s">
        <v>13</v>
      </c>
      <c r="G754" t="s">
        <v>56</v>
      </c>
      <c r="H754" s="7">
        <v>253</v>
      </c>
      <c r="I754" s="1">
        <v>43867</v>
      </c>
      <c r="J754" s="7">
        <v>5060</v>
      </c>
      <c r="K754" t="s">
        <v>3</v>
      </c>
      <c r="L754" t="s">
        <v>1419</v>
      </c>
      <c r="M754" t="s">
        <v>1420</v>
      </c>
      <c r="N754" t="s">
        <v>527</v>
      </c>
      <c r="O754" t="s">
        <v>6</v>
      </c>
      <c r="P754" s="7">
        <v>6</v>
      </c>
      <c r="Q754" s="8">
        <v>20</v>
      </c>
      <c r="R754" t="s">
        <v>132</v>
      </c>
      <c r="S754" t="s">
        <v>133</v>
      </c>
      <c r="T754" t="s">
        <v>9</v>
      </c>
      <c r="U754" t="s">
        <v>1421</v>
      </c>
      <c r="V754">
        <v>-90.044144000000003</v>
      </c>
      <c r="W754">
        <v>29.974401100000001</v>
      </c>
      <c r="X754" t="s">
        <v>10</v>
      </c>
      <c r="Y754" s="8">
        <v>210557</v>
      </c>
      <c r="Z754" t="s">
        <v>246</v>
      </c>
      <c r="AA754" t="s">
        <v>37</v>
      </c>
      <c r="AB754" t="s">
        <v>12</v>
      </c>
      <c r="AC754" t="s">
        <v>37</v>
      </c>
      <c r="AD754" t="s">
        <v>4</v>
      </c>
      <c r="AE754" t="s">
        <v>2633</v>
      </c>
      <c r="AF754" t="s">
        <v>2634</v>
      </c>
      <c r="AG754" t="s">
        <v>2635</v>
      </c>
      <c r="AH754">
        <v>70117</v>
      </c>
      <c r="AI754">
        <v>2</v>
      </c>
    </row>
    <row r="755" spans="1:35" x14ac:dyDescent="0.35">
      <c r="A755" s="7">
        <v>2020</v>
      </c>
      <c r="B755" s="8">
        <v>95</v>
      </c>
      <c r="C755" s="7">
        <v>2020</v>
      </c>
      <c r="D755" s="7">
        <v>1327056099</v>
      </c>
      <c r="E755" t="s">
        <v>0</v>
      </c>
      <c r="F755" t="s">
        <v>13</v>
      </c>
      <c r="G755" t="s">
        <v>136</v>
      </c>
      <c r="H755" s="7">
        <v>253</v>
      </c>
      <c r="I755" s="1">
        <v>43933</v>
      </c>
      <c r="J755" s="7">
        <v>24035</v>
      </c>
      <c r="K755" t="s">
        <v>3</v>
      </c>
      <c r="L755" t="s">
        <v>763</v>
      </c>
      <c r="M755" t="s">
        <v>764</v>
      </c>
      <c r="N755" t="s">
        <v>446</v>
      </c>
      <c r="O755" t="s">
        <v>6</v>
      </c>
      <c r="P755" s="7">
        <v>6</v>
      </c>
      <c r="Q755" s="8">
        <v>95</v>
      </c>
      <c r="R755" t="s">
        <v>190</v>
      </c>
      <c r="S755" t="s">
        <v>191</v>
      </c>
      <c r="T755" t="s">
        <v>9</v>
      </c>
      <c r="U755" t="s">
        <v>766</v>
      </c>
      <c r="V755">
        <v>-89.955770999999999</v>
      </c>
      <c r="W755">
        <v>30.025893400000001</v>
      </c>
      <c r="X755" t="s">
        <v>10</v>
      </c>
      <c r="Y755" s="8">
        <v>210557</v>
      </c>
      <c r="Z755" t="s">
        <v>246</v>
      </c>
      <c r="AA755" t="s">
        <v>17</v>
      </c>
      <c r="AB755" t="s">
        <v>12</v>
      </c>
      <c r="AC755" t="s">
        <v>17</v>
      </c>
      <c r="AD755" t="s">
        <v>4</v>
      </c>
      <c r="AE755" t="s">
        <v>2630</v>
      </c>
      <c r="AF755" t="s">
        <v>2631</v>
      </c>
      <c r="AG755" t="s">
        <v>2632</v>
      </c>
      <c r="AH755">
        <v>70128</v>
      </c>
      <c r="AI755">
        <v>4</v>
      </c>
    </row>
    <row r="756" spans="1:35" x14ac:dyDescent="0.35">
      <c r="A756" s="7">
        <v>2020</v>
      </c>
      <c r="B756" s="8">
        <v>43</v>
      </c>
      <c r="C756" s="7">
        <v>2020</v>
      </c>
      <c r="D756" s="7">
        <v>1331260411</v>
      </c>
      <c r="E756" t="s">
        <v>0</v>
      </c>
      <c r="F756" t="s">
        <v>13</v>
      </c>
      <c r="G756" t="s">
        <v>136</v>
      </c>
      <c r="H756" s="7">
        <v>253</v>
      </c>
      <c r="I756" s="1">
        <v>43974</v>
      </c>
      <c r="J756" s="7">
        <v>10879</v>
      </c>
      <c r="K756" t="s">
        <v>3</v>
      </c>
      <c r="L756" t="s">
        <v>1106</v>
      </c>
      <c r="M756" t="s">
        <v>1107</v>
      </c>
      <c r="N756" t="s">
        <v>88</v>
      </c>
      <c r="O756" t="s">
        <v>6</v>
      </c>
      <c r="P756" s="7">
        <v>6</v>
      </c>
      <c r="Q756" s="8">
        <v>43</v>
      </c>
      <c r="R756" t="s">
        <v>162</v>
      </c>
      <c r="S756" t="s">
        <v>163</v>
      </c>
      <c r="T756" t="s">
        <v>9</v>
      </c>
      <c r="U756" t="s">
        <v>982</v>
      </c>
      <c r="V756">
        <v>-90.033621999999994</v>
      </c>
      <c r="W756">
        <v>29.9649708</v>
      </c>
      <c r="X756" t="s">
        <v>10</v>
      </c>
      <c r="Y756" s="8">
        <v>210557</v>
      </c>
      <c r="Z756" t="s">
        <v>246</v>
      </c>
      <c r="AA756" t="s">
        <v>163</v>
      </c>
      <c r="AB756" t="s">
        <v>12</v>
      </c>
      <c r="AC756" t="s">
        <v>163</v>
      </c>
      <c r="AD756" t="s">
        <v>4</v>
      </c>
      <c r="AE756" t="s">
        <v>2639</v>
      </c>
      <c r="AF756" t="s">
        <v>2640</v>
      </c>
      <c r="AG756" t="s">
        <v>2641</v>
      </c>
      <c r="AH756">
        <v>70117</v>
      </c>
      <c r="AI756">
        <v>5</v>
      </c>
    </row>
    <row r="757" spans="1:35" x14ac:dyDescent="0.35">
      <c r="A757" s="7">
        <v>2020</v>
      </c>
      <c r="B757" s="8">
        <v>1</v>
      </c>
      <c r="C757" s="7">
        <v>2020</v>
      </c>
      <c r="D757" s="7">
        <v>1332906762</v>
      </c>
      <c r="E757" t="s">
        <v>0</v>
      </c>
      <c r="F757" t="s">
        <v>13</v>
      </c>
      <c r="G757" t="s">
        <v>2</v>
      </c>
      <c r="H757" s="7">
        <v>255</v>
      </c>
      <c r="I757" s="1">
        <v>43992</v>
      </c>
      <c r="J757" s="7">
        <v>255</v>
      </c>
      <c r="K757" t="s">
        <v>24</v>
      </c>
      <c r="L757" t="s">
        <v>2596</v>
      </c>
      <c r="M757" t="s">
        <v>2597</v>
      </c>
      <c r="N757" t="s">
        <v>926</v>
      </c>
      <c r="O757" t="s">
        <v>6</v>
      </c>
      <c r="P757" s="7">
        <v>6</v>
      </c>
      <c r="Q757" s="8">
        <v>1</v>
      </c>
      <c r="R757" t="s">
        <v>19</v>
      </c>
      <c r="S757" t="s">
        <v>20</v>
      </c>
      <c r="T757" t="s">
        <v>9</v>
      </c>
      <c r="U757" t="s">
        <v>1951</v>
      </c>
      <c r="V757">
        <v>-89.959294999999997</v>
      </c>
      <c r="W757">
        <v>30.021132000000001</v>
      </c>
      <c r="X757" t="s">
        <v>251</v>
      </c>
      <c r="Y757" s="8">
        <v>210557</v>
      </c>
      <c r="Z757" t="s">
        <v>246</v>
      </c>
      <c r="AA757" t="s">
        <v>17</v>
      </c>
      <c r="AB757" t="s">
        <v>27</v>
      </c>
      <c r="AC757" t="s">
        <v>17</v>
      </c>
      <c r="AD757" t="s">
        <v>4</v>
      </c>
      <c r="AE757" t="s">
        <v>2630</v>
      </c>
      <c r="AF757" t="s">
        <v>2631</v>
      </c>
      <c r="AG757" t="s">
        <v>2632</v>
      </c>
      <c r="AH757">
        <v>70127</v>
      </c>
      <c r="AI757">
        <v>6</v>
      </c>
    </row>
    <row r="758" spans="1:35" x14ac:dyDescent="0.35">
      <c r="A758" s="7">
        <v>2020</v>
      </c>
      <c r="B758" s="8">
        <v>6</v>
      </c>
      <c r="C758" s="7">
        <v>2020</v>
      </c>
      <c r="D758" s="7">
        <v>1326148987</v>
      </c>
      <c r="E758" t="s">
        <v>0</v>
      </c>
      <c r="F758" t="s">
        <v>13</v>
      </c>
      <c r="G758" t="s">
        <v>2</v>
      </c>
      <c r="H758" s="7">
        <v>256</v>
      </c>
      <c r="I758" s="1">
        <v>43921</v>
      </c>
      <c r="J758" s="7">
        <v>1536</v>
      </c>
      <c r="K758" t="s">
        <v>24</v>
      </c>
      <c r="L758" t="s">
        <v>2059</v>
      </c>
      <c r="M758" t="s">
        <v>2060</v>
      </c>
      <c r="N758" t="s">
        <v>91</v>
      </c>
      <c r="O758" t="s">
        <v>6</v>
      </c>
      <c r="P758" s="7">
        <v>6</v>
      </c>
      <c r="Q758" s="8">
        <v>6</v>
      </c>
      <c r="R758" t="s">
        <v>19</v>
      </c>
      <c r="S758" t="s">
        <v>20</v>
      </c>
      <c r="T758" t="s">
        <v>9</v>
      </c>
      <c r="U758" t="s">
        <v>2061</v>
      </c>
      <c r="V758">
        <v>-89.958788999999996</v>
      </c>
      <c r="W758">
        <v>30.0613758</v>
      </c>
      <c r="X758" t="s">
        <v>10</v>
      </c>
      <c r="Y758" s="8">
        <v>210557</v>
      </c>
      <c r="Z758" t="s">
        <v>246</v>
      </c>
      <c r="AA758" t="s">
        <v>17</v>
      </c>
      <c r="AB758" t="s">
        <v>27</v>
      </c>
      <c r="AC758" t="s">
        <v>17</v>
      </c>
      <c r="AD758" t="s">
        <v>4</v>
      </c>
      <c r="AE758" t="s">
        <v>2630</v>
      </c>
      <c r="AF758" t="s">
        <v>2631</v>
      </c>
      <c r="AG758" t="s">
        <v>2632</v>
      </c>
      <c r="AH758">
        <v>70128</v>
      </c>
      <c r="AI758">
        <v>3</v>
      </c>
    </row>
    <row r="759" spans="1:35" x14ac:dyDescent="0.35">
      <c r="A759" s="7">
        <v>2020</v>
      </c>
      <c r="B759" s="8">
        <v>9</v>
      </c>
      <c r="C759" s="7">
        <v>2020</v>
      </c>
      <c r="D759" s="7">
        <v>1329246239</v>
      </c>
      <c r="E759" t="s">
        <v>0</v>
      </c>
      <c r="F759" t="s">
        <v>13</v>
      </c>
      <c r="G759" t="s">
        <v>136</v>
      </c>
      <c r="H759" s="7">
        <v>256</v>
      </c>
      <c r="I759" s="1">
        <v>43949</v>
      </c>
      <c r="J759" s="7">
        <v>2304</v>
      </c>
      <c r="K759" t="s">
        <v>28</v>
      </c>
      <c r="L759" t="s">
        <v>1872</v>
      </c>
      <c r="M759" t="s">
        <v>1873</v>
      </c>
      <c r="N759" t="s">
        <v>527</v>
      </c>
      <c r="O759" t="s">
        <v>6</v>
      </c>
      <c r="P759" s="7">
        <v>6</v>
      </c>
      <c r="Q759" s="8">
        <v>9</v>
      </c>
      <c r="R759" t="s">
        <v>93</v>
      </c>
      <c r="S759" t="s">
        <v>94</v>
      </c>
      <c r="T759" t="s">
        <v>9</v>
      </c>
      <c r="U759" t="s">
        <v>1874</v>
      </c>
      <c r="V759">
        <v>-90.039036999999993</v>
      </c>
      <c r="W759">
        <v>29.965743799999998</v>
      </c>
      <c r="X759" t="s">
        <v>10</v>
      </c>
      <c r="Y759" s="8">
        <v>210557</v>
      </c>
      <c r="Z759" t="s">
        <v>246</v>
      </c>
      <c r="AA759" t="s">
        <v>17</v>
      </c>
      <c r="AB759" t="s">
        <v>33</v>
      </c>
      <c r="AC759" t="s">
        <v>17</v>
      </c>
      <c r="AD759" t="s">
        <v>4</v>
      </c>
      <c r="AE759" t="s">
        <v>2639</v>
      </c>
      <c r="AF759" t="s">
        <v>2640</v>
      </c>
      <c r="AG759" t="s">
        <v>2641</v>
      </c>
      <c r="AH759">
        <v>70117</v>
      </c>
      <c r="AI759">
        <v>4</v>
      </c>
    </row>
    <row r="760" spans="1:35" x14ac:dyDescent="0.35">
      <c r="A760" s="7">
        <v>2020</v>
      </c>
      <c r="B760" s="8">
        <v>1</v>
      </c>
      <c r="C760" s="7">
        <v>2020</v>
      </c>
      <c r="D760" s="7">
        <v>1330510309</v>
      </c>
      <c r="E760" t="s">
        <v>0</v>
      </c>
      <c r="F760" t="s">
        <v>13</v>
      </c>
      <c r="G760" t="s">
        <v>2</v>
      </c>
      <c r="H760" s="7">
        <v>257</v>
      </c>
      <c r="I760" s="1">
        <v>43964</v>
      </c>
      <c r="J760" s="7">
        <v>257</v>
      </c>
      <c r="K760" t="s">
        <v>65</v>
      </c>
      <c r="L760" t="s">
        <v>116</v>
      </c>
      <c r="M760" t="s">
        <v>2553</v>
      </c>
      <c r="N760" t="s">
        <v>200</v>
      </c>
      <c r="O760" t="s">
        <v>6</v>
      </c>
      <c r="P760" s="7">
        <v>6</v>
      </c>
      <c r="Q760" s="8">
        <v>1</v>
      </c>
      <c r="R760" t="s">
        <v>100</v>
      </c>
      <c r="S760" t="s">
        <v>101</v>
      </c>
      <c r="T760" t="s">
        <v>9</v>
      </c>
      <c r="U760" t="s">
        <v>725</v>
      </c>
      <c r="V760">
        <v>-89.980434000000002</v>
      </c>
      <c r="W760">
        <v>30.023883900000001</v>
      </c>
      <c r="X760" t="s">
        <v>10</v>
      </c>
      <c r="Y760" s="8">
        <v>210557</v>
      </c>
      <c r="Z760" t="s">
        <v>246</v>
      </c>
      <c r="AA760" t="s">
        <v>17</v>
      </c>
      <c r="AB760" t="s">
        <v>68</v>
      </c>
      <c r="AC760" t="s">
        <v>17</v>
      </c>
      <c r="AD760" t="s">
        <v>4</v>
      </c>
      <c r="AE760" t="s">
        <v>2630</v>
      </c>
      <c r="AF760" t="s">
        <v>2631</v>
      </c>
      <c r="AG760" t="s">
        <v>2632</v>
      </c>
      <c r="AH760">
        <v>70127</v>
      </c>
      <c r="AI760">
        <v>5</v>
      </c>
    </row>
    <row r="761" spans="1:35" x14ac:dyDescent="0.35">
      <c r="A761" s="7">
        <v>2020</v>
      </c>
      <c r="B761" s="8">
        <v>9</v>
      </c>
      <c r="C761" s="7">
        <v>2020</v>
      </c>
      <c r="D761" s="7">
        <v>1326905599</v>
      </c>
      <c r="E761" t="s">
        <v>0</v>
      </c>
      <c r="F761" t="s">
        <v>1</v>
      </c>
      <c r="G761" t="s">
        <v>56</v>
      </c>
      <c r="H761" s="7">
        <v>259</v>
      </c>
      <c r="I761" s="1">
        <v>43933</v>
      </c>
      <c r="J761" s="7">
        <v>2331</v>
      </c>
      <c r="K761" t="s">
        <v>28</v>
      </c>
      <c r="L761" t="s">
        <v>1853</v>
      </c>
      <c r="M761" t="s">
        <v>1854</v>
      </c>
      <c r="N761" t="s">
        <v>117</v>
      </c>
      <c r="O761" t="s">
        <v>6</v>
      </c>
      <c r="P761" s="7">
        <v>1</v>
      </c>
      <c r="Q761" s="8">
        <v>9</v>
      </c>
      <c r="R761" t="s">
        <v>93</v>
      </c>
      <c r="S761" t="s">
        <v>94</v>
      </c>
      <c r="T761" t="s">
        <v>9</v>
      </c>
      <c r="U761" t="s">
        <v>1855</v>
      </c>
      <c r="V761">
        <v>-90.084834000000001</v>
      </c>
      <c r="W761">
        <v>29.965909199999999</v>
      </c>
      <c r="X761" t="s">
        <v>10</v>
      </c>
      <c r="Y761" s="8">
        <v>210557</v>
      </c>
      <c r="Z761" t="s">
        <v>246</v>
      </c>
      <c r="AA761" t="s">
        <v>17</v>
      </c>
      <c r="AB761" t="s">
        <v>33</v>
      </c>
      <c r="AC761" t="s">
        <v>17</v>
      </c>
      <c r="AD761" t="s">
        <v>4</v>
      </c>
      <c r="AE761" t="s">
        <v>2627</v>
      </c>
      <c r="AF761" t="s">
        <v>2628</v>
      </c>
      <c r="AG761" t="s">
        <v>2629</v>
      </c>
      <c r="AH761">
        <v>70119</v>
      </c>
      <c r="AI761">
        <v>4</v>
      </c>
    </row>
    <row r="762" spans="1:35" x14ac:dyDescent="0.35">
      <c r="A762" s="7">
        <v>2020</v>
      </c>
      <c r="B762" s="8">
        <v>3</v>
      </c>
      <c r="C762" s="7">
        <v>2020</v>
      </c>
      <c r="D762" s="7">
        <v>1329343316</v>
      </c>
      <c r="E762" t="s">
        <v>0</v>
      </c>
      <c r="F762" t="s">
        <v>13</v>
      </c>
      <c r="G762" t="s">
        <v>136</v>
      </c>
      <c r="H762" s="7">
        <v>259</v>
      </c>
      <c r="I762" s="1">
        <v>43950</v>
      </c>
      <c r="J762" s="7">
        <v>777</v>
      </c>
      <c r="K762" t="s">
        <v>28</v>
      </c>
      <c r="L762" t="s">
        <v>2323</v>
      </c>
      <c r="M762" t="s">
        <v>2324</v>
      </c>
      <c r="N762" t="s">
        <v>189</v>
      </c>
      <c r="O762" t="s">
        <v>6</v>
      </c>
      <c r="P762" s="7">
        <v>6</v>
      </c>
      <c r="Q762" s="8">
        <v>3</v>
      </c>
      <c r="R762" t="s">
        <v>206</v>
      </c>
      <c r="S762" t="s">
        <v>207</v>
      </c>
      <c r="T762" t="s">
        <v>9</v>
      </c>
      <c r="U762" t="s">
        <v>2325</v>
      </c>
      <c r="V762">
        <v>-90.027049000000005</v>
      </c>
      <c r="W762">
        <v>29.9789256</v>
      </c>
      <c r="X762" t="s">
        <v>10</v>
      </c>
      <c r="Y762" s="8">
        <v>210557</v>
      </c>
      <c r="Z762" t="s">
        <v>246</v>
      </c>
      <c r="AA762" t="s">
        <v>17</v>
      </c>
      <c r="AB762" t="s">
        <v>33</v>
      </c>
      <c r="AC762" t="s">
        <v>17</v>
      </c>
      <c r="AD762" t="s">
        <v>4</v>
      </c>
      <c r="AE762" t="s">
        <v>2633</v>
      </c>
      <c r="AF762" t="s">
        <v>2634</v>
      </c>
      <c r="AG762" t="s">
        <v>2635</v>
      </c>
      <c r="AH762">
        <v>70117</v>
      </c>
      <c r="AI762">
        <v>4</v>
      </c>
    </row>
    <row r="763" spans="1:35" x14ac:dyDescent="0.35">
      <c r="A763" s="7">
        <v>2020</v>
      </c>
      <c r="B763" s="8">
        <v>9</v>
      </c>
      <c r="C763" s="7">
        <v>2020</v>
      </c>
      <c r="D763" s="7">
        <v>1332922746</v>
      </c>
      <c r="E763" t="s">
        <v>0</v>
      </c>
      <c r="F763" t="s">
        <v>13</v>
      </c>
      <c r="G763" t="s">
        <v>2</v>
      </c>
      <c r="H763" s="7">
        <v>259</v>
      </c>
      <c r="I763" s="1">
        <v>43992</v>
      </c>
      <c r="J763" s="7">
        <v>2331</v>
      </c>
      <c r="K763" t="s">
        <v>24</v>
      </c>
      <c r="L763" t="s">
        <v>1885</v>
      </c>
      <c r="M763" t="s">
        <v>1886</v>
      </c>
      <c r="N763" t="s">
        <v>493</v>
      </c>
      <c r="O763" t="s">
        <v>6</v>
      </c>
      <c r="P763" s="7">
        <v>6</v>
      </c>
      <c r="Q763" s="8">
        <v>9</v>
      </c>
      <c r="R763" t="s">
        <v>19</v>
      </c>
      <c r="S763" t="s">
        <v>20</v>
      </c>
      <c r="T763" t="s">
        <v>9</v>
      </c>
      <c r="U763" t="s">
        <v>23</v>
      </c>
      <c r="V763">
        <v>-90.017379000000005</v>
      </c>
      <c r="W763">
        <v>30.013435699999999</v>
      </c>
      <c r="X763" t="s">
        <v>251</v>
      </c>
      <c r="Y763" s="8">
        <v>210557</v>
      </c>
      <c r="Z763" t="s">
        <v>246</v>
      </c>
      <c r="AA763" t="s">
        <v>17</v>
      </c>
      <c r="AB763" t="s">
        <v>27</v>
      </c>
      <c r="AC763" t="s">
        <v>17</v>
      </c>
      <c r="AD763" t="s">
        <v>4</v>
      </c>
      <c r="AE763" t="s">
        <v>2633</v>
      </c>
      <c r="AF763" t="s">
        <v>2634</v>
      </c>
      <c r="AG763" t="s">
        <v>2635</v>
      </c>
      <c r="AH763">
        <v>70126</v>
      </c>
      <c r="AI763">
        <v>6</v>
      </c>
    </row>
    <row r="764" spans="1:35" x14ac:dyDescent="0.35">
      <c r="A764" s="7">
        <v>2020</v>
      </c>
      <c r="B764" s="8">
        <v>4</v>
      </c>
      <c r="C764" s="7">
        <v>2020</v>
      </c>
      <c r="D764" s="7">
        <v>1321831987</v>
      </c>
      <c r="E764" t="s">
        <v>0</v>
      </c>
      <c r="F764" t="s">
        <v>13</v>
      </c>
      <c r="G764" t="s">
        <v>2</v>
      </c>
      <c r="H764" s="7">
        <v>260</v>
      </c>
      <c r="I764" s="1">
        <v>43838</v>
      </c>
      <c r="J764" s="7">
        <v>1040</v>
      </c>
      <c r="K764" t="s">
        <v>28</v>
      </c>
      <c r="L764" t="s">
        <v>2202</v>
      </c>
      <c r="M764" t="s">
        <v>2203</v>
      </c>
      <c r="N764" t="s">
        <v>140</v>
      </c>
      <c r="O764" t="s">
        <v>6</v>
      </c>
      <c r="P764" s="7">
        <v>6</v>
      </c>
      <c r="Q764" s="8">
        <v>4</v>
      </c>
      <c r="R764" t="s">
        <v>63</v>
      </c>
      <c r="S764" t="s">
        <v>64</v>
      </c>
      <c r="T764" t="s">
        <v>9</v>
      </c>
      <c r="U764" t="s">
        <v>23</v>
      </c>
      <c r="V764">
        <v>-89.989615000000001</v>
      </c>
      <c r="W764">
        <v>30.040430799999999</v>
      </c>
      <c r="X764" t="s">
        <v>10</v>
      </c>
      <c r="Y764" s="8">
        <v>210557</v>
      </c>
      <c r="Z764" t="s">
        <v>246</v>
      </c>
      <c r="AA764" t="s">
        <v>64</v>
      </c>
      <c r="AB764" t="s">
        <v>33</v>
      </c>
      <c r="AC764" t="s">
        <v>64</v>
      </c>
      <c r="AD764" t="s">
        <v>4</v>
      </c>
      <c r="AE764" t="s">
        <v>2630</v>
      </c>
      <c r="AF764" t="s">
        <v>2631</v>
      </c>
      <c r="AG764" t="s">
        <v>2632</v>
      </c>
      <c r="AH764">
        <v>70127</v>
      </c>
      <c r="AI764">
        <v>1</v>
      </c>
    </row>
    <row r="765" spans="1:35" x14ac:dyDescent="0.35">
      <c r="A765" s="7">
        <v>2020</v>
      </c>
      <c r="B765" s="8">
        <v>24</v>
      </c>
      <c r="C765" s="7">
        <v>2020</v>
      </c>
      <c r="D765" s="7">
        <v>1325530057</v>
      </c>
      <c r="E765" t="s">
        <v>0</v>
      </c>
      <c r="F765" t="s">
        <v>13</v>
      </c>
      <c r="G765" t="s">
        <v>2</v>
      </c>
      <c r="H765" s="7">
        <v>260</v>
      </c>
      <c r="I765" s="1">
        <v>43909</v>
      </c>
      <c r="J765" s="7">
        <v>6240</v>
      </c>
      <c r="K765" t="s">
        <v>28</v>
      </c>
      <c r="L765" t="s">
        <v>1341</v>
      </c>
      <c r="M765" t="s">
        <v>1342</v>
      </c>
      <c r="N765" t="s">
        <v>200</v>
      </c>
      <c r="O765" t="s">
        <v>6</v>
      </c>
      <c r="P765" s="7">
        <v>6</v>
      </c>
      <c r="Q765" s="8">
        <v>24</v>
      </c>
      <c r="R765" t="s">
        <v>132</v>
      </c>
      <c r="S765" t="s">
        <v>133</v>
      </c>
      <c r="T765" t="s">
        <v>9</v>
      </c>
      <c r="U765" t="s">
        <v>1343</v>
      </c>
      <c r="V765">
        <v>-89.986660000000001</v>
      </c>
      <c r="W765">
        <v>30.016154499999999</v>
      </c>
      <c r="X765" t="s">
        <v>10</v>
      </c>
      <c r="Y765" s="8">
        <v>210557</v>
      </c>
      <c r="Z765" t="s">
        <v>246</v>
      </c>
      <c r="AA765" t="s">
        <v>37</v>
      </c>
      <c r="AB765" t="s">
        <v>33</v>
      </c>
      <c r="AC765" t="s">
        <v>37</v>
      </c>
      <c r="AD765" t="s">
        <v>4</v>
      </c>
      <c r="AE765" t="s">
        <v>2630</v>
      </c>
      <c r="AF765" t="s">
        <v>2631</v>
      </c>
      <c r="AG765" t="s">
        <v>2632</v>
      </c>
      <c r="AH765">
        <v>70127</v>
      </c>
      <c r="AI765">
        <v>3</v>
      </c>
    </row>
    <row r="766" spans="1:35" x14ac:dyDescent="0.35">
      <c r="A766" s="7">
        <v>2020</v>
      </c>
      <c r="B766" s="8">
        <v>68</v>
      </c>
      <c r="C766" s="7">
        <v>2020</v>
      </c>
      <c r="D766" s="7">
        <v>1328311357</v>
      </c>
      <c r="E766" t="s">
        <v>0</v>
      </c>
      <c r="F766" t="s">
        <v>1</v>
      </c>
      <c r="G766" t="s">
        <v>2</v>
      </c>
      <c r="H766" s="7">
        <v>260</v>
      </c>
      <c r="I766" s="1">
        <v>43939</v>
      </c>
      <c r="J766" s="7">
        <v>17680</v>
      </c>
      <c r="K766" t="s">
        <v>3</v>
      </c>
      <c r="L766" t="s">
        <v>731</v>
      </c>
      <c r="M766" t="s">
        <v>732</v>
      </c>
      <c r="N766" t="s">
        <v>104</v>
      </c>
      <c r="O766" t="s">
        <v>6</v>
      </c>
      <c r="P766" s="7">
        <v>1</v>
      </c>
      <c r="Q766" s="8">
        <v>68</v>
      </c>
      <c r="R766" t="s">
        <v>93</v>
      </c>
      <c r="S766" t="s">
        <v>94</v>
      </c>
      <c r="T766" t="s">
        <v>9</v>
      </c>
      <c r="U766" t="s">
        <v>917</v>
      </c>
      <c r="V766">
        <v>-90.087791999999993</v>
      </c>
      <c r="W766">
        <v>29.975026499999998</v>
      </c>
      <c r="X766" t="s">
        <v>10</v>
      </c>
      <c r="Y766" s="8">
        <v>210557</v>
      </c>
      <c r="Z766" t="s">
        <v>246</v>
      </c>
      <c r="AA766" t="s">
        <v>17</v>
      </c>
      <c r="AB766" t="s">
        <v>12</v>
      </c>
      <c r="AC766" t="s">
        <v>17</v>
      </c>
      <c r="AD766" t="s">
        <v>4</v>
      </c>
      <c r="AE766" t="s">
        <v>2636</v>
      </c>
      <c r="AF766" t="s">
        <v>2637</v>
      </c>
      <c r="AG766" t="s">
        <v>2638</v>
      </c>
      <c r="AH766">
        <v>70119</v>
      </c>
      <c r="AI766">
        <v>4</v>
      </c>
    </row>
    <row r="767" spans="1:35" x14ac:dyDescent="0.35">
      <c r="A767" s="7">
        <v>2020</v>
      </c>
      <c r="B767" s="8">
        <v>71</v>
      </c>
      <c r="C767" s="7">
        <v>2020</v>
      </c>
      <c r="D767" s="7">
        <v>1329258577</v>
      </c>
      <c r="E767" t="s">
        <v>0</v>
      </c>
      <c r="F767" t="s">
        <v>13</v>
      </c>
      <c r="G767" t="s">
        <v>136</v>
      </c>
      <c r="H767" s="7">
        <v>261</v>
      </c>
      <c r="I767" s="1">
        <v>43949</v>
      </c>
      <c r="J767" s="7">
        <v>18531</v>
      </c>
      <c r="K767" t="s">
        <v>3</v>
      </c>
      <c r="L767" t="s">
        <v>887</v>
      </c>
      <c r="M767" t="s">
        <v>888</v>
      </c>
      <c r="N767" t="s">
        <v>73</v>
      </c>
      <c r="O767" t="s">
        <v>6</v>
      </c>
      <c r="P767" s="7">
        <v>6</v>
      </c>
      <c r="Q767" s="8">
        <v>71</v>
      </c>
      <c r="R767" t="s">
        <v>43</v>
      </c>
      <c r="S767" t="s">
        <v>44</v>
      </c>
      <c r="T767" t="s">
        <v>9</v>
      </c>
      <c r="U767" t="s">
        <v>889</v>
      </c>
      <c r="V767">
        <v>-97.075806999999998</v>
      </c>
      <c r="W767">
        <v>27.906592799999999</v>
      </c>
      <c r="X767" t="s">
        <v>10</v>
      </c>
      <c r="Y767" s="8">
        <v>210557</v>
      </c>
      <c r="Z767" t="s">
        <v>246</v>
      </c>
      <c r="AA767" t="s">
        <v>17</v>
      </c>
      <c r="AB767" t="s">
        <v>12</v>
      </c>
      <c r="AC767" t="s">
        <v>17</v>
      </c>
      <c r="AD767" t="s">
        <v>4</v>
      </c>
      <c r="AE767" t="s">
        <v>2630</v>
      </c>
      <c r="AF767" t="s">
        <v>2631</v>
      </c>
      <c r="AG767" t="s">
        <v>2632</v>
      </c>
      <c r="AH767">
        <v>70126</v>
      </c>
      <c r="AI767">
        <v>4</v>
      </c>
    </row>
    <row r="768" spans="1:35" x14ac:dyDescent="0.35">
      <c r="A768" s="7">
        <v>2020</v>
      </c>
      <c r="B768" s="8">
        <v>4</v>
      </c>
      <c r="C768" s="7">
        <v>2020</v>
      </c>
      <c r="D768" s="7">
        <v>1324041039</v>
      </c>
      <c r="E768" t="s">
        <v>0</v>
      </c>
      <c r="F768" t="s">
        <v>1</v>
      </c>
      <c r="G768" t="s">
        <v>2</v>
      </c>
      <c r="H768" s="7">
        <v>264</v>
      </c>
      <c r="I768" s="1">
        <v>43877</v>
      </c>
      <c r="J768" s="7">
        <v>1056</v>
      </c>
      <c r="K768" t="s">
        <v>24</v>
      </c>
      <c r="L768" t="s">
        <v>2214</v>
      </c>
      <c r="M768" t="s">
        <v>2215</v>
      </c>
      <c r="N768" t="s">
        <v>25</v>
      </c>
      <c r="O768" t="s">
        <v>6</v>
      </c>
      <c r="P768" s="7">
        <v>1</v>
      </c>
      <c r="Q768" s="8">
        <v>4</v>
      </c>
      <c r="R768" t="s">
        <v>19</v>
      </c>
      <c r="S768" t="s">
        <v>20</v>
      </c>
      <c r="T768" t="s">
        <v>9</v>
      </c>
      <c r="U768" t="s">
        <v>2216</v>
      </c>
      <c r="V768">
        <v>-90.117790999999997</v>
      </c>
      <c r="W768">
        <v>29.925879999999999</v>
      </c>
      <c r="X768" t="s">
        <v>10</v>
      </c>
      <c r="Y768" s="8">
        <v>210557</v>
      </c>
      <c r="Z768" t="s">
        <v>246</v>
      </c>
      <c r="AA768" t="s">
        <v>17</v>
      </c>
      <c r="AB768" t="s">
        <v>27</v>
      </c>
      <c r="AC768" t="s">
        <v>17</v>
      </c>
      <c r="AD768" t="s">
        <v>4</v>
      </c>
      <c r="AE768" t="s">
        <v>2636</v>
      </c>
      <c r="AF768" t="s">
        <v>2637</v>
      </c>
      <c r="AG768" t="s">
        <v>2638</v>
      </c>
      <c r="AH768">
        <v>70115</v>
      </c>
      <c r="AI768">
        <v>2</v>
      </c>
    </row>
    <row r="769" spans="1:35" x14ac:dyDescent="0.35">
      <c r="A769" s="7">
        <v>2020</v>
      </c>
      <c r="B769" s="8">
        <v>3</v>
      </c>
      <c r="C769" s="7">
        <v>2020</v>
      </c>
      <c r="D769" s="7">
        <v>1325880626</v>
      </c>
      <c r="E769" t="s">
        <v>0</v>
      </c>
      <c r="F769" t="s">
        <v>13</v>
      </c>
      <c r="G769" t="s">
        <v>2</v>
      </c>
      <c r="H769" s="7">
        <v>265</v>
      </c>
      <c r="I769" s="1">
        <v>43916</v>
      </c>
      <c r="J769" s="7">
        <v>795</v>
      </c>
      <c r="K769" t="s">
        <v>24</v>
      </c>
      <c r="L769" t="s">
        <v>2308</v>
      </c>
      <c r="M769" t="s">
        <v>2309</v>
      </c>
      <c r="N769" t="s">
        <v>70</v>
      </c>
      <c r="O769" t="s">
        <v>6</v>
      </c>
      <c r="P769" s="7">
        <v>6</v>
      </c>
      <c r="Q769" s="8">
        <v>3</v>
      </c>
      <c r="R769" t="s">
        <v>19</v>
      </c>
      <c r="S769" t="s">
        <v>20</v>
      </c>
      <c r="T769" t="s">
        <v>9</v>
      </c>
      <c r="U769" t="s">
        <v>1474</v>
      </c>
      <c r="V769">
        <v>-89.977525</v>
      </c>
      <c r="W769">
        <v>30.046238899999999</v>
      </c>
      <c r="X769" t="s">
        <v>10</v>
      </c>
      <c r="Y769" s="8">
        <v>210557</v>
      </c>
      <c r="Z769" t="s">
        <v>246</v>
      </c>
      <c r="AA769" t="s">
        <v>17</v>
      </c>
      <c r="AB769" t="s">
        <v>27</v>
      </c>
      <c r="AC769" t="s">
        <v>17</v>
      </c>
      <c r="AD769" t="s">
        <v>4</v>
      </c>
      <c r="AE769" t="s">
        <v>2630</v>
      </c>
      <c r="AF769" t="s">
        <v>2631</v>
      </c>
      <c r="AG769" t="s">
        <v>2632</v>
      </c>
      <c r="AH769">
        <v>70127</v>
      </c>
      <c r="AI769">
        <v>3</v>
      </c>
    </row>
    <row r="770" spans="1:35" x14ac:dyDescent="0.35">
      <c r="A770" s="7">
        <v>2020</v>
      </c>
      <c r="B770" s="8">
        <v>9</v>
      </c>
      <c r="C770" s="7">
        <v>2020</v>
      </c>
      <c r="D770" s="7">
        <v>1332161825</v>
      </c>
      <c r="E770" t="s">
        <v>0</v>
      </c>
      <c r="F770" t="s">
        <v>13</v>
      </c>
      <c r="G770" t="s">
        <v>2</v>
      </c>
      <c r="H770" s="7">
        <v>265</v>
      </c>
      <c r="I770" s="1">
        <v>43984</v>
      </c>
      <c r="J770" s="7">
        <v>2385</v>
      </c>
      <c r="K770" t="s">
        <v>28</v>
      </c>
      <c r="L770" t="s">
        <v>1882</v>
      </c>
      <c r="M770" t="s">
        <v>1883</v>
      </c>
      <c r="N770" t="s">
        <v>88</v>
      </c>
      <c r="O770" t="s">
        <v>6</v>
      </c>
      <c r="P770" s="7">
        <v>6</v>
      </c>
      <c r="Q770" s="8">
        <v>9</v>
      </c>
      <c r="R770" t="s">
        <v>7</v>
      </c>
      <c r="S770" t="s">
        <v>8</v>
      </c>
      <c r="T770" t="s">
        <v>9</v>
      </c>
      <c r="U770" t="s">
        <v>1884</v>
      </c>
      <c r="V770">
        <v>-90.011893000000001</v>
      </c>
      <c r="W770">
        <v>29.965700500000001</v>
      </c>
      <c r="X770" t="s">
        <v>251</v>
      </c>
      <c r="Y770" s="8">
        <v>210557</v>
      </c>
      <c r="Z770" t="s">
        <v>246</v>
      </c>
      <c r="AA770" t="s">
        <v>11</v>
      </c>
      <c r="AB770" t="s">
        <v>33</v>
      </c>
      <c r="AC770" t="s">
        <v>11</v>
      </c>
      <c r="AD770" t="s">
        <v>4</v>
      </c>
      <c r="AE770" t="s">
        <v>2630</v>
      </c>
      <c r="AF770" t="s">
        <v>2631</v>
      </c>
      <c r="AG770" t="s">
        <v>2632</v>
      </c>
      <c r="AH770">
        <v>70117</v>
      </c>
      <c r="AI770">
        <v>6</v>
      </c>
    </row>
    <row r="771" spans="1:35" x14ac:dyDescent="0.35">
      <c r="A771" s="7">
        <v>2020</v>
      </c>
      <c r="B771" s="8">
        <v>3</v>
      </c>
      <c r="C771" s="7">
        <v>2020</v>
      </c>
      <c r="D771" s="7">
        <v>1333933571</v>
      </c>
      <c r="E771" t="s">
        <v>0</v>
      </c>
      <c r="F771" t="s">
        <v>13</v>
      </c>
      <c r="G771" t="s">
        <v>2</v>
      </c>
      <c r="H771" s="7">
        <v>265</v>
      </c>
      <c r="I771" s="1">
        <v>44009</v>
      </c>
      <c r="J771" s="7">
        <v>795</v>
      </c>
      <c r="K771" t="s">
        <v>28</v>
      </c>
      <c r="L771" t="s">
        <v>2348</v>
      </c>
      <c r="M771" t="s">
        <v>2349</v>
      </c>
      <c r="N771" t="s">
        <v>34</v>
      </c>
      <c r="O771" t="s">
        <v>6</v>
      </c>
      <c r="P771" s="7">
        <v>6</v>
      </c>
      <c r="Q771" s="8">
        <v>3</v>
      </c>
      <c r="R771" t="s">
        <v>30</v>
      </c>
      <c r="S771" t="s">
        <v>31</v>
      </c>
      <c r="T771" t="s">
        <v>9</v>
      </c>
      <c r="U771" t="s">
        <v>2020</v>
      </c>
      <c r="V771">
        <v>-90.055564000000004</v>
      </c>
      <c r="W771">
        <v>29.986925100000001</v>
      </c>
      <c r="X771" t="s">
        <v>251</v>
      </c>
      <c r="Y771" s="8">
        <v>210557</v>
      </c>
      <c r="Z771" t="s">
        <v>246</v>
      </c>
      <c r="AA771" t="s">
        <v>32</v>
      </c>
      <c r="AB771" t="s">
        <v>33</v>
      </c>
      <c r="AC771" t="s">
        <v>32</v>
      </c>
      <c r="AD771" t="s">
        <v>4</v>
      </c>
      <c r="AE771" t="s">
        <v>2633</v>
      </c>
      <c r="AF771" t="s">
        <v>2634</v>
      </c>
      <c r="AG771" t="s">
        <v>2635</v>
      </c>
      <c r="AH771">
        <v>70122</v>
      </c>
      <c r="AI771">
        <v>6</v>
      </c>
    </row>
    <row r="772" spans="1:35" x14ac:dyDescent="0.35">
      <c r="A772" s="7">
        <v>2020</v>
      </c>
      <c r="B772" s="8">
        <v>25</v>
      </c>
      <c r="C772" s="7">
        <v>2020</v>
      </c>
      <c r="D772" s="7">
        <v>1323557034</v>
      </c>
      <c r="E772" t="s">
        <v>0</v>
      </c>
      <c r="F772" t="s">
        <v>13</v>
      </c>
      <c r="G772" t="s">
        <v>136</v>
      </c>
      <c r="H772" s="7">
        <v>266</v>
      </c>
      <c r="I772" s="1">
        <v>43866</v>
      </c>
      <c r="J772" s="7">
        <v>6650</v>
      </c>
      <c r="K772" t="s">
        <v>3</v>
      </c>
      <c r="L772" t="s">
        <v>1314</v>
      </c>
      <c r="M772" t="s">
        <v>1315</v>
      </c>
      <c r="N772" t="s">
        <v>113</v>
      </c>
      <c r="O772" t="s">
        <v>6</v>
      </c>
      <c r="P772" s="7">
        <v>6</v>
      </c>
      <c r="Q772" s="8">
        <v>25</v>
      </c>
      <c r="R772" t="s">
        <v>162</v>
      </c>
      <c r="S772" t="s">
        <v>163</v>
      </c>
      <c r="T772" t="s">
        <v>9</v>
      </c>
      <c r="U772" t="s">
        <v>1316</v>
      </c>
      <c r="V772">
        <v>-90.022621999999998</v>
      </c>
      <c r="W772">
        <v>29.958546200000001</v>
      </c>
      <c r="X772" t="s">
        <v>10</v>
      </c>
      <c r="Y772" s="8">
        <v>210557</v>
      </c>
      <c r="Z772" t="s">
        <v>246</v>
      </c>
      <c r="AA772" t="s">
        <v>163</v>
      </c>
      <c r="AB772" t="s">
        <v>12</v>
      </c>
      <c r="AC772" t="s">
        <v>163</v>
      </c>
      <c r="AD772" t="s">
        <v>4</v>
      </c>
      <c r="AE772" t="s">
        <v>2630</v>
      </c>
      <c r="AF772" t="s">
        <v>2631</v>
      </c>
      <c r="AG772" t="s">
        <v>2632</v>
      </c>
      <c r="AH772">
        <v>70117</v>
      </c>
      <c r="AI772">
        <v>2</v>
      </c>
    </row>
    <row r="773" spans="1:35" x14ac:dyDescent="0.35">
      <c r="A773" s="7">
        <v>2020</v>
      </c>
      <c r="B773" s="8">
        <v>10</v>
      </c>
      <c r="C773" s="7">
        <v>2020</v>
      </c>
      <c r="D773" s="7">
        <v>1326692771</v>
      </c>
      <c r="E773" t="s">
        <v>0</v>
      </c>
      <c r="F773" t="s">
        <v>1</v>
      </c>
      <c r="G773" t="s">
        <v>136</v>
      </c>
      <c r="H773" s="7">
        <v>266</v>
      </c>
      <c r="I773" s="1">
        <v>43930</v>
      </c>
      <c r="J773" s="7">
        <v>2660</v>
      </c>
      <c r="K773" t="s">
        <v>28</v>
      </c>
      <c r="L773" t="s">
        <v>1776</v>
      </c>
      <c r="M773" t="s">
        <v>1777</v>
      </c>
      <c r="N773" t="s">
        <v>442</v>
      </c>
      <c r="O773" t="s">
        <v>6</v>
      </c>
      <c r="P773" s="7">
        <v>1</v>
      </c>
      <c r="Q773" s="8">
        <v>10</v>
      </c>
      <c r="R773" t="s">
        <v>162</v>
      </c>
      <c r="S773" t="s">
        <v>163</v>
      </c>
      <c r="T773" t="s">
        <v>9</v>
      </c>
      <c r="U773" t="s">
        <v>580</v>
      </c>
      <c r="V773">
        <v>-90.111262999999994</v>
      </c>
      <c r="W773">
        <v>29.959890999999999</v>
      </c>
      <c r="X773" t="s">
        <v>10</v>
      </c>
      <c r="Y773" s="8">
        <v>210557</v>
      </c>
      <c r="Z773" t="s">
        <v>246</v>
      </c>
      <c r="AA773" t="s">
        <v>163</v>
      </c>
      <c r="AB773" t="s">
        <v>33</v>
      </c>
      <c r="AC773" t="s">
        <v>163</v>
      </c>
      <c r="AD773" t="s">
        <v>4</v>
      </c>
      <c r="AE773" t="s">
        <v>2627</v>
      </c>
      <c r="AF773" t="s">
        <v>2628</v>
      </c>
      <c r="AG773" t="s">
        <v>2629</v>
      </c>
      <c r="AH773">
        <v>70125</v>
      </c>
      <c r="AI773">
        <v>4</v>
      </c>
    </row>
    <row r="774" spans="1:35" x14ac:dyDescent="0.35">
      <c r="A774" s="7">
        <v>2020</v>
      </c>
      <c r="B774" s="8">
        <v>45</v>
      </c>
      <c r="C774" s="7">
        <v>2020</v>
      </c>
      <c r="D774" s="7">
        <v>1330681584</v>
      </c>
      <c r="E774" t="s">
        <v>0</v>
      </c>
      <c r="F774" t="s">
        <v>1</v>
      </c>
      <c r="G774" t="s">
        <v>2</v>
      </c>
      <c r="H774" s="7">
        <v>266</v>
      </c>
      <c r="I774" s="1">
        <v>43966</v>
      </c>
      <c r="J774" s="7">
        <v>11970</v>
      </c>
      <c r="K774" t="s">
        <v>3</v>
      </c>
      <c r="L774" t="s">
        <v>1086</v>
      </c>
      <c r="M774" t="s">
        <v>1087</v>
      </c>
      <c r="N774" t="s">
        <v>85</v>
      </c>
      <c r="O774" t="s">
        <v>6</v>
      </c>
      <c r="P774" s="7">
        <v>1</v>
      </c>
      <c r="Q774" s="8">
        <v>45</v>
      </c>
      <c r="R774" t="s">
        <v>93</v>
      </c>
      <c r="S774" t="s">
        <v>94</v>
      </c>
      <c r="T774" t="s">
        <v>9</v>
      </c>
      <c r="U774" t="s">
        <v>1088</v>
      </c>
      <c r="V774">
        <v>-90.077708999999999</v>
      </c>
      <c r="W774">
        <v>30.0197796</v>
      </c>
      <c r="X774" t="s">
        <v>10</v>
      </c>
      <c r="Y774" s="8">
        <v>210557</v>
      </c>
      <c r="Z774" t="s">
        <v>246</v>
      </c>
      <c r="AA774" t="s">
        <v>17</v>
      </c>
      <c r="AB774" t="s">
        <v>12</v>
      </c>
      <c r="AC774" t="s">
        <v>17</v>
      </c>
      <c r="AD774" t="s">
        <v>4</v>
      </c>
      <c r="AE774" t="s">
        <v>2633</v>
      </c>
      <c r="AF774" t="s">
        <v>2634</v>
      </c>
      <c r="AG774" t="s">
        <v>2635</v>
      </c>
      <c r="AH774">
        <v>70122</v>
      </c>
      <c r="AI774">
        <v>5</v>
      </c>
    </row>
    <row r="775" spans="1:35" x14ac:dyDescent="0.35">
      <c r="A775" s="7">
        <v>2020</v>
      </c>
      <c r="B775" s="8">
        <v>69</v>
      </c>
      <c r="C775" s="7">
        <v>2020</v>
      </c>
      <c r="D775" s="7">
        <v>1332264706</v>
      </c>
      <c r="E775" t="s">
        <v>0</v>
      </c>
      <c r="F775" t="s">
        <v>1</v>
      </c>
      <c r="G775" t="s">
        <v>2</v>
      </c>
      <c r="H775" s="7">
        <v>266</v>
      </c>
      <c r="I775" s="1">
        <v>43986</v>
      </c>
      <c r="J775" s="7">
        <v>18354</v>
      </c>
      <c r="K775" t="s">
        <v>3</v>
      </c>
      <c r="L775" t="s">
        <v>899</v>
      </c>
      <c r="M775" t="s">
        <v>900</v>
      </c>
      <c r="N775" t="s">
        <v>135</v>
      </c>
      <c r="O775" t="s">
        <v>6</v>
      </c>
      <c r="P775" s="7">
        <v>1</v>
      </c>
      <c r="Q775" s="8">
        <v>69</v>
      </c>
      <c r="R775" t="s">
        <v>93</v>
      </c>
      <c r="S775" t="s">
        <v>94</v>
      </c>
      <c r="T775" t="s">
        <v>9</v>
      </c>
      <c r="U775" t="s">
        <v>901</v>
      </c>
      <c r="V775">
        <v>-90.090864999999994</v>
      </c>
      <c r="W775">
        <v>29.920102199999999</v>
      </c>
      <c r="X775" t="s">
        <v>251</v>
      </c>
      <c r="Y775" s="8">
        <v>210557</v>
      </c>
      <c r="Z775" t="s">
        <v>246</v>
      </c>
      <c r="AA775" t="s">
        <v>17</v>
      </c>
      <c r="AB775" t="s">
        <v>12</v>
      </c>
      <c r="AC775" t="s">
        <v>17</v>
      </c>
      <c r="AD775" t="s">
        <v>4</v>
      </c>
      <c r="AE775" t="s">
        <v>2627</v>
      </c>
      <c r="AF775" t="s">
        <v>2628</v>
      </c>
      <c r="AG775" t="s">
        <v>2629</v>
      </c>
      <c r="AH775">
        <v>70115</v>
      </c>
      <c r="AI775">
        <v>6</v>
      </c>
    </row>
    <row r="776" spans="1:35" x14ac:dyDescent="0.35">
      <c r="A776" s="7">
        <v>2020</v>
      </c>
      <c r="B776" s="8">
        <v>16</v>
      </c>
      <c r="C776" s="7">
        <v>2020</v>
      </c>
      <c r="D776" s="7">
        <v>1333634617</v>
      </c>
      <c r="E776" t="s">
        <v>0</v>
      </c>
      <c r="F776" t="s">
        <v>13</v>
      </c>
      <c r="G776" t="s">
        <v>136</v>
      </c>
      <c r="H776" s="7">
        <v>267</v>
      </c>
      <c r="I776" s="1">
        <v>44006</v>
      </c>
      <c r="J776" s="7">
        <v>4272</v>
      </c>
      <c r="K776" t="s">
        <v>24</v>
      </c>
      <c r="L776" t="s">
        <v>1536</v>
      </c>
      <c r="M776" t="s">
        <v>1537</v>
      </c>
      <c r="N776" t="s">
        <v>103</v>
      </c>
      <c r="O776" t="s">
        <v>6</v>
      </c>
      <c r="P776" s="7">
        <v>6</v>
      </c>
      <c r="Q776" s="8">
        <v>16</v>
      </c>
      <c r="R776" t="s">
        <v>19</v>
      </c>
      <c r="S776" t="s">
        <v>20</v>
      </c>
      <c r="T776" t="s">
        <v>9</v>
      </c>
      <c r="U776" t="s">
        <v>23</v>
      </c>
      <c r="V776">
        <v>-90.054411999999999</v>
      </c>
      <c r="W776">
        <v>29.969457200000001</v>
      </c>
      <c r="X776" t="s">
        <v>251</v>
      </c>
      <c r="Y776" s="8">
        <v>210557</v>
      </c>
      <c r="Z776" t="s">
        <v>246</v>
      </c>
      <c r="AA776" t="s">
        <v>17</v>
      </c>
      <c r="AB776" t="s">
        <v>27</v>
      </c>
      <c r="AC776" t="s">
        <v>17</v>
      </c>
      <c r="AD776" t="s">
        <v>4</v>
      </c>
      <c r="AE776" t="s">
        <v>2639</v>
      </c>
      <c r="AF776" t="s">
        <v>2640</v>
      </c>
      <c r="AG776" t="s">
        <v>2641</v>
      </c>
      <c r="AH776">
        <v>70117</v>
      </c>
      <c r="AI776">
        <v>6</v>
      </c>
    </row>
    <row r="777" spans="1:35" x14ac:dyDescent="0.35">
      <c r="A777" s="7">
        <v>2020</v>
      </c>
      <c r="B777" s="8">
        <v>83</v>
      </c>
      <c r="C777" s="7">
        <v>2020</v>
      </c>
      <c r="D777" s="7">
        <v>1326693094</v>
      </c>
      <c r="E777" t="s">
        <v>0</v>
      </c>
      <c r="F777" t="s">
        <v>1</v>
      </c>
      <c r="G777" t="s">
        <v>136</v>
      </c>
      <c r="H777" s="7">
        <v>270</v>
      </c>
      <c r="I777" s="1">
        <v>43930</v>
      </c>
      <c r="J777" s="7">
        <v>22410</v>
      </c>
      <c r="K777" t="s">
        <v>3</v>
      </c>
      <c r="L777" t="s">
        <v>810</v>
      </c>
      <c r="M777" t="s">
        <v>811</v>
      </c>
      <c r="N777" t="s">
        <v>171</v>
      </c>
      <c r="O777" t="s">
        <v>6</v>
      </c>
      <c r="P777" s="7">
        <v>1</v>
      </c>
      <c r="Q777" s="8">
        <v>83</v>
      </c>
      <c r="R777" t="s">
        <v>162</v>
      </c>
      <c r="S777" t="s">
        <v>163</v>
      </c>
      <c r="T777" t="s">
        <v>9</v>
      </c>
      <c r="U777" t="s">
        <v>580</v>
      </c>
      <c r="V777">
        <v>-90.079986000000005</v>
      </c>
      <c r="W777">
        <v>29.963079499999999</v>
      </c>
      <c r="X777" t="s">
        <v>10</v>
      </c>
      <c r="Y777" s="8">
        <v>210557</v>
      </c>
      <c r="Z777" t="s">
        <v>246</v>
      </c>
      <c r="AA777" t="s">
        <v>163</v>
      </c>
      <c r="AB777" t="s">
        <v>12</v>
      </c>
      <c r="AC777" t="s">
        <v>163</v>
      </c>
      <c r="AD777" t="s">
        <v>4</v>
      </c>
      <c r="AE777" t="s">
        <v>2627</v>
      </c>
      <c r="AF777" t="s">
        <v>2628</v>
      </c>
      <c r="AG777" t="s">
        <v>2629</v>
      </c>
      <c r="AH777">
        <v>70112</v>
      </c>
      <c r="AI777">
        <v>4</v>
      </c>
    </row>
    <row r="778" spans="1:35" x14ac:dyDescent="0.35">
      <c r="A778" s="7">
        <v>2020</v>
      </c>
      <c r="B778" s="8">
        <v>11</v>
      </c>
      <c r="C778" s="7">
        <v>2020</v>
      </c>
      <c r="D778" s="7">
        <v>1330841866</v>
      </c>
      <c r="E778" t="s">
        <v>0</v>
      </c>
      <c r="F778" t="s">
        <v>13</v>
      </c>
      <c r="G778" t="s">
        <v>2</v>
      </c>
      <c r="H778" s="7">
        <v>270</v>
      </c>
      <c r="I778" s="1">
        <v>43968</v>
      </c>
      <c r="J778" s="7">
        <v>2970</v>
      </c>
      <c r="K778" t="s">
        <v>24</v>
      </c>
      <c r="L778" t="s">
        <v>1730</v>
      </c>
      <c r="M778" t="s">
        <v>1731</v>
      </c>
      <c r="N778" t="s">
        <v>91</v>
      </c>
      <c r="O778" t="s">
        <v>6</v>
      </c>
      <c r="P778" s="7">
        <v>6</v>
      </c>
      <c r="Q778" s="8">
        <v>11</v>
      </c>
      <c r="R778" t="s">
        <v>19</v>
      </c>
      <c r="S778" t="s">
        <v>20</v>
      </c>
      <c r="T778" t="s">
        <v>9</v>
      </c>
      <c r="U778" t="s">
        <v>1732</v>
      </c>
      <c r="V778">
        <v>-89.950576999999996</v>
      </c>
      <c r="W778">
        <v>30.0635963</v>
      </c>
      <c r="X778" t="s">
        <v>10</v>
      </c>
      <c r="Y778" s="8">
        <v>210557</v>
      </c>
      <c r="Z778" t="s">
        <v>246</v>
      </c>
      <c r="AA778" t="s">
        <v>17</v>
      </c>
      <c r="AB778" t="s">
        <v>27</v>
      </c>
      <c r="AC778" t="s">
        <v>17</v>
      </c>
      <c r="AD778" t="s">
        <v>4</v>
      </c>
      <c r="AE778" t="s">
        <v>2630</v>
      </c>
      <c r="AF778" t="s">
        <v>2631</v>
      </c>
      <c r="AG778" t="s">
        <v>2632</v>
      </c>
      <c r="AH778">
        <v>70128</v>
      </c>
      <c r="AI778">
        <v>5</v>
      </c>
    </row>
    <row r="779" spans="1:35" x14ac:dyDescent="0.35">
      <c r="A779" s="7">
        <v>2020</v>
      </c>
      <c r="B779" s="8">
        <v>111</v>
      </c>
      <c r="C779" s="7">
        <v>2020</v>
      </c>
      <c r="D779" s="7">
        <v>1333588099</v>
      </c>
      <c r="E779" t="s">
        <v>0</v>
      </c>
      <c r="F779" t="s">
        <v>1</v>
      </c>
      <c r="G779" t="s">
        <v>136</v>
      </c>
      <c r="H779" s="7">
        <v>270</v>
      </c>
      <c r="I779" s="1">
        <v>44005</v>
      </c>
      <c r="J779" s="7">
        <v>29970</v>
      </c>
      <c r="K779" t="s">
        <v>3</v>
      </c>
      <c r="L779" t="s">
        <v>696</v>
      </c>
      <c r="M779" t="s">
        <v>697</v>
      </c>
      <c r="N779" t="s">
        <v>126</v>
      </c>
      <c r="O779" t="s">
        <v>6</v>
      </c>
      <c r="P779" s="7">
        <v>1</v>
      </c>
      <c r="Q779" s="8">
        <v>111</v>
      </c>
      <c r="R779" t="s">
        <v>15</v>
      </c>
      <c r="S779" t="s">
        <v>16</v>
      </c>
      <c r="T779" t="s">
        <v>9</v>
      </c>
      <c r="U779" t="s">
        <v>698</v>
      </c>
      <c r="V779">
        <v>-90.114693000000003</v>
      </c>
      <c r="W779">
        <v>30.019776700000001</v>
      </c>
      <c r="X779" t="s">
        <v>251</v>
      </c>
      <c r="Y779" s="8">
        <v>210557</v>
      </c>
      <c r="Z779" t="s">
        <v>246</v>
      </c>
      <c r="AA779" t="s">
        <v>17</v>
      </c>
      <c r="AB779" t="s">
        <v>12</v>
      </c>
      <c r="AC779" t="s">
        <v>17</v>
      </c>
      <c r="AD779" t="s">
        <v>4</v>
      </c>
      <c r="AE779" t="s">
        <v>2636</v>
      </c>
      <c r="AF779" t="s">
        <v>2637</v>
      </c>
      <c r="AG779" t="s">
        <v>2638</v>
      </c>
      <c r="AH779">
        <v>70124</v>
      </c>
      <c r="AI779">
        <v>6</v>
      </c>
    </row>
    <row r="780" spans="1:35" x14ac:dyDescent="0.35">
      <c r="A780" s="7">
        <v>2020</v>
      </c>
      <c r="B780" s="8">
        <v>41</v>
      </c>
      <c r="C780" s="7">
        <v>2020</v>
      </c>
      <c r="D780" s="7">
        <v>1325282371</v>
      </c>
      <c r="E780" t="s">
        <v>0</v>
      </c>
      <c r="F780" t="s">
        <v>124</v>
      </c>
      <c r="G780" t="s">
        <v>2</v>
      </c>
      <c r="H780" s="7">
        <v>272</v>
      </c>
      <c r="I780" s="1">
        <v>43901</v>
      </c>
      <c r="J780" s="7">
        <v>11152</v>
      </c>
      <c r="K780" t="s">
        <v>3</v>
      </c>
      <c r="L780" t="s">
        <v>1130</v>
      </c>
      <c r="M780" t="s">
        <v>1131</v>
      </c>
      <c r="N780" t="s">
        <v>1132</v>
      </c>
      <c r="O780" t="s">
        <v>6</v>
      </c>
      <c r="P780" s="7">
        <v>81</v>
      </c>
      <c r="Q780" s="8">
        <v>41</v>
      </c>
      <c r="R780" t="s">
        <v>15</v>
      </c>
      <c r="S780" t="s">
        <v>16</v>
      </c>
      <c r="T780" t="s">
        <v>9</v>
      </c>
      <c r="U780" t="s">
        <v>23</v>
      </c>
      <c r="V780">
        <v>-90.014584999999997</v>
      </c>
      <c r="W780">
        <v>29.937161499999998</v>
      </c>
      <c r="X780" t="s">
        <v>10</v>
      </c>
      <c r="Y780" s="8">
        <v>210557</v>
      </c>
      <c r="Z780" t="s">
        <v>246</v>
      </c>
      <c r="AA780" t="s">
        <v>17</v>
      </c>
      <c r="AB780" t="s">
        <v>12</v>
      </c>
      <c r="AC780" t="s">
        <v>17</v>
      </c>
      <c r="AD780" t="s">
        <v>4</v>
      </c>
      <c r="AE780" t="s">
        <v>2639</v>
      </c>
      <c r="AF780" t="s">
        <v>2640</v>
      </c>
      <c r="AG780" t="s">
        <v>2641</v>
      </c>
      <c r="AH780">
        <v>70114</v>
      </c>
      <c r="AI780">
        <v>3</v>
      </c>
    </row>
    <row r="781" spans="1:35" x14ac:dyDescent="0.35">
      <c r="A781" s="7">
        <v>2020</v>
      </c>
      <c r="B781" s="8">
        <v>40</v>
      </c>
      <c r="C781" s="7">
        <v>2020</v>
      </c>
      <c r="D781" s="7">
        <v>1326693224</v>
      </c>
      <c r="E781" t="s">
        <v>0</v>
      </c>
      <c r="F781" t="s">
        <v>13</v>
      </c>
      <c r="G781" t="s">
        <v>136</v>
      </c>
      <c r="H781" s="7">
        <v>272</v>
      </c>
      <c r="I781" s="1">
        <v>43930</v>
      </c>
      <c r="J781" s="7">
        <v>10880</v>
      </c>
      <c r="K781" t="s">
        <v>3</v>
      </c>
      <c r="L781" t="s">
        <v>1143</v>
      </c>
      <c r="M781" t="s">
        <v>1144</v>
      </c>
      <c r="N781" t="s">
        <v>909</v>
      </c>
      <c r="O781" t="s">
        <v>6</v>
      </c>
      <c r="P781" s="7">
        <v>6</v>
      </c>
      <c r="Q781" s="8">
        <v>40</v>
      </c>
      <c r="R781" t="s">
        <v>80</v>
      </c>
      <c r="S781" t="s">
        <v>81</v>
      </c>
      <c r="T781" t="s">
        <v>9</v>
      </c>
      <c r="U781" t="s">
        <v>1145</v>
      </c>
      <c r="V781">
        <v>-89.975577000000001</v>
      </c>
      <c r="W781">
        <v>30.0169146</v>
      </c>
      <c r="X781" t="s">
        <v>10</v>
      </c>
      <c r="Y781" s="8">
        <v>210557</v>
      </c>
      <c r="Z781" t="s">
        <v>246</v>
      </c>
      <c r="AA781" t="s">
        <v>17</v>
      </c>
      <c r="AB781" t="s">
        <v>12</v>
      </c>
      <c r="AC781" t="s">
        <v>17</v>
      </c>
      <c r="AD781" t="s">
        <v>4</v>
      </c>
      <c r="AE781" t="s">
        <v>2630</v>
      </c>
      <c r="AF781" t="s">
        <v>2631</v>
      </c>
      <c r="AG781" t="s">
        <v>2632</v>
      </c>
      <c r="AH781">
        <v>70127</v>
      </c>
      <c r="AI781">
        <v>4</v>
      </c>
    </row>
    <row r="782" spans="1:35" x14ac:dyDescent="0.35">
      <c r="A782" s="7">
        <v>2020</v>
      </c>
      <c r="B782" s="8">
        <v>6</v>
      </c>
      <c r="C782" s="7">
        <v>2020</v>
      </c>
      <c r="D782" s="7">
        <v>1327885181</v>
      </c>
      <c r="E782" t="s">
        <v>0</v>
      </c>
      <c r="F782" t="s">
        <v>1</v>
      </c>
      <c r="G782" t="s">
        <v>2</v>
      </c>
      <c r="H782" s="7">
        <v>272</v>
      </c>
      <c r="I782" s="1">
        <v>43936</v>
      </c>
      <c r="J782" s="7">
        <v>1632</v>
      </c>
      <c r="K782" t="s">
        <v>28</v>
      </c>
      <c r="L782" t="s">
        <v>2065</v>
      </c>
      <c r="M782" t="s">
        <v>2066</v>
      </c>
      <c r="N782" t="s">
        <v>126</v>
      </c>
      <c r="O782" t="s">
        <v>6</v>
      </c>
      <c r="P782" s="7">
        <v>1</v>
      </c>
      <c r="Q782" s="8">
        <v>6</v>
      </c>
      <c r="R782" t="s">
        <v>58</v>
      </c>
      <c r="S782" t="s">
        <v>59</v>
      </c>
      <c r="T782" t="s">
        <v>9</v>
      </c>
      <c r="U782" t="s">
        <v>2067</v>
      </c>
      <c r="V782">
        <v>-90.120945000000006</v>
      </c>
      <c r="W782">
        <v>30.0137246</v>
      </c>
      <c r="X782" t="s">
        <v>10</v>
      </c>
      <c r="Y782" s="8">
        <v>210557</v>
      </c>
      <c r="Z782" t="s">
        <v>246</v>
      </c>
      <c r="AA782" t="s">
        <v>37</v>
      </c>
      <c r="AB782" t="s">
        <v>33</v>
      </c>
      <c r="AC782" t="s">
        <v>37</v>
      </c>
      <c r="AD782" t="s">
        <v>4</v>
      </c>
      <c r="AE782" t="s">
        <v>2636</v>
      </c>
      <c r="AF782" t="s">
        <v>2637</v>
      </c>
      <c r="AG782" t="s">
        <v>2638</v>
      </c>
      <c r="AH782">
        <v>70124</v>
      </c>
      <c r="AI782">
        <v>4</v>
      </c>
    </row>
    <row r="783" spans="1:35" x14ac:dyDescent="0.35">
      <c r="A783" s="7">
        <v>2020</v>
      </c>
      <c r="B783" s="8">
        <v>98</v>
      </c>
      <c r="C783" s="7">
        <v>2020</v>
      </c>
      <c r="D783" s="7">
        <v>1324448213</v>
      </c>
      <c r="E783" t="s">
        <v>0</v>
      </c>
      <c r="F783" t="s">
        <v>1</v>
      </c>
      <c r="G783" t="s">
        <v>2</v>
      </c>
      <c r="H783" s="7">
        <v>274</v>
      </c>
      <c r="I783" s="1">
        <v>43885</v>
      </c>
      <c r="J783" s="7">
        <v>26852</v>
      </c>
      <c r="K783" t="s">
        <v>3</v>
      </c>
      <c r="L783" t="s">
        <v>745</v>
      </c>
      <c r="M783" t="s">
        <v>746</v>
      </c>
      <c r="N783" t="s">
        <v>352</v>
      </c>
      <c r="O783" t="s">
        <v>6</v>
      </c>
      <c r="P783" s="7">
        <v>1</v>
      </c>
      <c r="Q783" s="8">
        <v>98</v>
      </c>
      <c r="R783" t="s">
        <v>93</v>
      </c>
      <c r="S783" t="s">
        <v>94</v>
      </c>
      <c r="T783" t="s">
        <v>9</v>
      </c>
      <c r="U783" t="s">
        <v>747</v>
      </c>
      <c r="V783">
        <v>-90.071264999999997</v>
      </c>
      <c r="W783">
        <v>29.938611900000001</v>
      </c>
      <c r="X783" t="s">
        <v>10</v>
      </c>
      <c r="Y783" s="8">
        <v>210557</v>
      </c>
      <c r="Z783" t="s">
        <v>246</v>
      </c>
      <c r="AA783" t="s">
        <v>17</v>
      </c>
      <c r="AB783" t="s">
        <v>12</v>
      </c>
      <c r="AC783" t="s">
        <v>17</v>
      </c>
      <c r="AD783" t="s">
        <v>4</v>
      </c>
      <c r="AE783" t="s">
        <v>2627</v>
      </c>
      <c r="AF783" t="s">
        <v>2628</v>
      </c>
      <c r="AG783" t="s">
        <v>2629</v>
      </c>
      <c r="AH783">
        <v>70130</v>
      </c>
      <c r="AI783">
        <v>2</v>
      </c>
    </row>
    <row r="784" spans="1:35" x14ac:dyDescent="0.35">
      <c r="A784" s="7">
        <v>2020</v>
      </c>
      <c r="B784" s="8">
        <v>1</v>
      </c>
      <c r="C784" s="7">
        <v>2020</v>
      </c>
      <c r="D784" s="7">
        <v>1324635782</v>
      </c>
      <c r="E784" t="s">
        <v>0</v>
      </c>
      <c r="F784" t="s">
        <v>1</v>
      </c>
      <c r="G784" t="s">
        <v>2</v>
      </c>
      <c r="H784" s="7">
        <v>274</v>
      </c>
      <c r="I784" s="1">
        <v>43888</v>
      </c>
      <c r="J784" s="7">
        <v>274</v>
      </c>
      <c r="K784" t="s">
        <v>24</v>
      </c>
      <c r="L784" t="s">
        <v>2484</v>
      </c>
      <c r="M784" t="s">
        <v>2485</v>
      </c>
      <c r="N784" t="s">
        <v>104</v>
      </c>
      <c r="O784" t="s">
        <v>6</v>
      </c>
      <c r="P784" s="7">
        <v>1</v>
      </c>
      <c r="Q784" s="8">
        <v>1</v>
      </c>
      <c r="R784" t="s">
        <v>19</v>
      </c>
      <c r="S784" t="s">
        <v>20</v>
      </c>
      <c r="T784" t="s">
        <v>9</v>
      </c>
      <c r="U784" t="s">
        <v>2486</v>
      </c>
      <c r="V784">
        <v>-90.097219999999993</v>
      </c>
      <c r="W784">
        <v>29.9644674</v>
      </c>
      <c r="X784" t="s">
        <v>10</v>
      </c>
      <c r="Y784" s="8">
        <v>210557</v>
      </c>
      <c r="Z784" t="s">
        <v>246</v>
      </c>
      <c r="AA784" t="s">
        <v>17</v>
      </c>
      <c r="AB784" t="s">
        <v>27</v>
      </c>
      <c r="AC784" t="s">
        <v>17</v>
      </c>
      <c r="AD784" t="s">
        <v>4</v>
      </c>
      <c r="AE784" t="s">
        <v>2627</v>
      </c>
      <c r="AF784" t="s">
        <v>2628</v>
      </c>
      <c r="AG784" t="s">
        <v>2629</v>
      </c>
      <c r="AH784">
        <v>70119</v>
      </c>
      <c r="AI784">
        <v>2</v>
      </c>
    </row>
    <row r="785" spans="1:35" x14ac:dyDescent="0.35">
      <c r="A785" s="7">
        <v>2020</v>
      </c>
      <c r="B785" s="8">
        <v>42</v>
      </c>
      <c r="C785" s="7">
        <v>2020</v>
      </c>
      <c r="D785" s="7">
        <v>1333689652</v>
      </c>
      <c r="E785" t="s">
        <v>0</v>
      </c>
      <c r="F785" t="s">
        <v>13</v>
      </c>
      <c r="G785" t="s">
        <v>136</v>
      </c>
      <c r="H785" s="7">
        <v>274</v>
      </c>
      <c r="I785" s="1">
        <v>44006</v>
      </c>
      <c r="J785" s="7">
        <v>11508</v>
      </c>
      <c r="K785" t="s">
        <v>3</v>
      </c>
      <c r="L785" t="s">
        <v>993</v>
      </c>
      <c r="M785" t="s">
        <v>994</v>
      </c>
      <c r="N785" t="s">
        <v>91</v>
      </c>
      <c r="O785" t="s">
        <v>6</v>
      </c>
      <c r="P785" s="7">
        <v>6</v>
      </c>
      <c r="Q785" s="8">
        <v>42</v>
      </c>
      <c r="R785" t="s">
        <v>54</v>
      </c>
      <c r="S785" t="s">
        <v>55</v>
      </c>
      <c r="T785" t="s">
        <v>9</v>
      </c>
      <c r="U785" t="s">
        <v>1122</v>
      </c>
      <c r="V785">
        <v>-89.956143999999995</v>
      </c>
      <c r="W785">
        <v>30.059522399999999</v>
      </c>
      <c r="X785" t="s">
        <v>251</v>
      </c>
      <c r="Y785" s="8">
        <v>210557</v>
      </c>
      <c r="Z785" t="s">
        <v>246</v>
      </c>
      <c r="AA785" t="s">
        <v>17</v>
      </c>
      <c r="AB785" t="s">
        <v>12</v>
      </c>
      <c r="AC785" t="s">
        <v>17</v>
      </c>
      <c r="AD785" t="s">
        <v>4</v>
      </c>
      <c r="AE785" t="s">
        <v>2630</v>
      </c>
      <c r="AF785" t="s">
        <v>2631</v>
      </c>
      <c r="AG785" t="s">
        <v>2632</v>
      </c>
      <c r="AH785">
        <v>70128</v>
      </c>
      <c r="AI785">
        <v>6</v>
      </c>
    </row>
    <row r="786" spans="1:35" x14ac:dyDescent="0.35">
      <c r="A786" s="7">
        <v>2020</v>
      </c>
      <c r="B786" s="8">
        <v>5</v>
      </c>
      <c r="C786" s="7">
        <v>2020</v>
      </c>
      <c r="D786" s="7">
        <v>1330911972</v>
      </c>
      <c r="E786" t="s">
        <v>0</v>
      </c>
      <c r="F786" t="s">
        <v>13</v>
      </c>
      <c r="G786" t="s">
        <v>2</v>
      </c>
      <c r="H786" s="7">
        <v>275</v>
      </c>
      <c r="I786" s="1">
        <v>43969</v>
      </c>
      <c r="J786" s="7">
        <v>1375</v>
      </c>
      <c r="K786" t="s">
        <v>28</v>
      </c>
      <c r="L786" t="s">
        <v>2184</v>
      </c>
      <c r="M786" t="s">
        <v>2185</v>
      </c>
      <c r="N786" t="s">
        <v>200</v>
      </c>
      <c r="O786" t="s">
        <v>6</v>
      </c>
      <c r="P786" s="7">
        <v>6</v>
      </c>
      <c r="Q786" s="8">
        <v>5</v>
      </c>
      <c r="R786" t="s">
        <v>100</v>
      </c>
      <c r="S786" t="s">
        <v>101</v>
      </c>
      <c r="T786" t="s">
        <v>9</v>
      </c>
      <c r="U786" t="s">
        <v>2186</v>
      </c>
      <c r="V786">
        <v>-90.001338000000004</v>
      </c>
      <c r="W786">
        <v>30.016441199999999</v>
      </c>
      <c r="X786" t="s">
        <v>10</v>
      </c>
      <c r="Y786" s="8">
        <v>210557</v>
      </c>
      <c r="Z786" t="s">
        <v>246</v>
      </c>
      <c r="AA786" t="s">
        <v>17</v>
      </c>
      <c r="AB786" t="s">
        <v>33</v>
      </c>
      <c r="AC786" t="s">
        <v>17</v>
      </c>
      <c r="AD786" t="s">
        <v>4</v>
      </c>
      <c r="AE786" t="s">
        <v>2630</v>
      </c>
      <c r="AF786" t="s">
        <v>2631</v>
      </c>
      <c r="AG786" t="s">
        <v>2632</v>
      </c>
      <c r="AH786">
        <v>70126</v>
      </c>
      <c r="AI786">
        <v>5</v>
      </c>
    </row>
    <row r="787" spans="1:35" x14ac:dyDescent="0.35">
      <c r="A787" s="7">
        <v>2020</v>
      </c>
      <c r="B787" s="8">
        <v>7</v>
      </c>
      <c r="C787" s="7">
        <v>2020</v>
      </c>
      <c r="D787" s="7">
        <v>1332913133</v>
      </c>
      <c r="E787" t="s">
        <v>0</v>
      </c>
      <c r="F787" t="s">
        <v>1</v>
      </c>
      <c r="G787" t="s">
        <v>2</v>
      </c>
      <c r="H787" s="7">
        <v>276</v>
      </c>
      <c r="I787" s="1">
        <v>43992</v>
      </c>
      <c r="J787" s="7">
        <v>1932</v>
      </c>
      <c r="K787" t="s">
        <v>24</v>
      </c>
      <c r="L787" t="s">
        <v>2015</v>
      </c>
      <c r="M787" t="s">
        <v>2016</v>
      </c>
      <c r="N787" t="s">
        <v>120</v>
      </c>
      <c r="O787" t="s">
        <v>6</v>
      </c>
      <c r="P787" s="7">
        <v>1</v>
      </c>
      <c r="Q787" s="8">
        <v>7</v>
      </c>
      <c r="R787" t="s">
        <v>19</v>
      </c>
      <c r="S787" t="s">
        <v>20</v>
      </c>
      <c r="T787" t="s">
        <v>9</v>
      </c>
      <c r="U787" t="s">
        <v>2017</v>
      </c>
      <c r="V787">
        <v>-90.075597999999999</v>
      </c>
      <c r="W787">
        <v>30.0010105</v>
      </c>
      <c r="X787" t="s">
        <v>251</v>
      </c>
      <c r="Y787" s="8">
        <v>210557</v>
      </c>
      <c r="Z787" t="s">
        <v>246</v>
      </c>
      <c r="AA787" t="s">
        <v>17</v>
      </c>
      <c r="AB787" t="s">
        <v>27</v>
      </c>
      <c r="AC787" t="s">
        <v>17</v>
      </c>
      <c r="AD787" t="s">
        <v>4</v>
      </c>
      <c r="AE787" t="s">
        <v>2633</v>
      </c>
      <c r="AF787" t="s">
        <v>2634</v>
      </c>
      <c r="AG787" t="s">
        <v>2635</v>
      </c>
      <c r="AH787">
        <v>70122</v>
      </c>
      <c r="AI787">
        <v>6</v>
      </c>
    </row>
    <row r="788" spans="1:35" x14ac:dyDescent="0.35">
      <c r="A788" s="7">
        <v>2020</v>
      </c>
      <c r="B788" s="8">
        <v>26</v>
      </c>
      <c r="C788" s="7">
        <v>2020</v>
      </c>
      <c r="D788" s="7">
        <v>1323911490</v>
      </c>
      <c r="E788" t="s">
        <v>0</v>
      </c>
      <c r="F788" t="s">
        <v>124</v>
      </c>
      <c r="G788" t="s">
        <v>2</v>
      </c>
      <c r="H788" s="7">
        <v>277</v>
      </c>
      <c r="I788" s="1">
        <v>43874</v>
      </c>
      <c r="J788" s="7">
        <v>7202</v>
      </c>
      <c r="K788" t="s">
        <v>28</v>
      </c>
      <c r="L788" t="s">
        <v>1302</v>
      </c>
      <c r="M788" t="s">
        <v>1303</v>
      </c>
      <c r="N788" t="s">
        <v>1304</v>
      </c>
      <c r="O788" t="s">
        <v>6</v>
      </c>
      <c r="P788" s="7">
        <v>81</v>
      </c>
      <c r="Q788" s="8">
        <v>26</v>
      </c>
      <c r="R788" t="s">
        <v>132</v>
      </c>
      <c r="S788" t="s">
        <v>133</v>
      </c>
      <c r="T788" t="s">
        <v>9</v>
      </c>
      <c r="U788" t="s">
        <v>1305</v>
      </c>
      <c r="V788">
        <v>-90.052088999999995</v>
      </c>
      <c r="W788">
        <v>29.954771600000001</v>
      </c>
      <c r="X788" t="s">
        <v>10</v>
      </c>
      <c r="Y788" s="8">
        <v>210557</v>
      </c>
      <c r="Z788" t="s">
        <v>246</v>
      </c>
      <c r="AA788" t="s">
        <v>37</v>
      </c>
      <c r="AB788" t="s">
        <v>33</v>
      </c>
      <c r="AC788" t="s">
        <v>37</v>
      </c>
      <c r="AD788" t="s">
        <v>4</v>
      </c>
      <c r="AE788" t="s">
        <v>2639</v>
      </c>
      <c r="AF788" t="s">
        <v>2640</v>
      </c>
      <c r="AG788" t="s">
        <v>2641</v>
      </c>
      <c r="AH788">
        <v>70114</v>
      </c>
      <c r="AI788">
        <v>2</v>
      </c>
    </row>
    <row r="789" spans="1:35" x14ac:dyDescent="0.35">
      <c r="A789" s="7">
        <v>2020</v>
      </c>
      <c r="B789" s="8">
        <v>172</v>
      </c>
      <c r="C789" s="7">
        <v>2020</v>
      </c>
      <c r="D789" s="7">
        <v>1323119101</v>
      </c>
      <c r="E789" t="s">
        <v>0</v>
      </c>
      <c r="F789" t="s">
        <v>13</v>
      </c>
      <c r="G789" t="s">
        <v>2</v>
      </c>
      <c r="H789" s="7">
        <v>278</v>
      </c>
      <c r="I789" s="1">
        <v>43852</v>
      </c>
      <c r="J789" s="7">
        <v>47816</v>
      </c>
      <c r="K789" t="s">
        <v>3</v>
      </c>
      <c r="L789" t="s">
        <v>558</v>
      </c>
      <c r="M789" t="s">
        <v>559</v>
      </c>
      <c r="N789" t="s">
        <v>177</v>
      </c>
      <c r="O789" t="s">
        <v>6</v>
      </c>
      <c r="P789" s="7">
        <v>6</v>
      </c>
      <c r="Q789" s="8">
        <v>172</v>
      </c>
      <c r="R789" t="s">
        <v>43</v>
      </c>
      <c r="S789" t="s">
        <v>44</v>
      </c>
      <c r="T789" t="s">
        <v>9</v>
      </c>
      <c r="U789" t="s">
        <v>560</v>
      </c>
      <c r="V789">
        <v>-97.075801999999996</v>
      </c>
      <c r="W789">
        <v>27.906599499999999</v>
      </c>
      <c r="X789" t="s">
        <v>10</v>
      </c>
      <c r="Y789" s="8">
        <v>210557</v>
      </c>
      <c r="Z789" t="s">
        <v>246</v>
      </c>
      <c r="AA789" t="s">
        <v>17</v>
      </c>
      <c r="AB789" t="s">
        <v>12</v>
      </c>
      <c r="AC789" t="s">
        <v>17</v>
      </c>
      <c r="AD789" t="s">
        <v>4</v>
      </c>
      <c r="AE789" t="s">
        <v>2630</v>
      </c>
      <c r="AF789" t="s">
        <v>2631</v>
      </c>
      <c r="AG789" t="s">
        <v>2632</v>
      </c>
      <c r="AH789">
        <v>70128</v>
      </c>
      <c r="AI789">
        <v>1</v>
      </c>
    </row>
    <row r="790" spans="1:35" x14ac:dyDescent="0.35">
      <c r="A790" s="7">
        <v>2020</v>
      </c>
      <c r="B790" s="8">
        <v>1138</v>
      </c>
      <c r="C790" s="7">
        <v>2020</v>
      </c>
      <c r="D790" s="7">
        <v>1328288893</v>
      </c>
      <c r="E790" t="s">
        <v>0</v>
      </c>
      <c r="F790" t="s">
        <v>1</v>
      </c>
      <c r="G790" t="s">
        <v>109</v>
      </c>
      <c r="H790" s="7">
        <v>278</v>
      </c>
      <c r="I790" s="1">
        <v>43939</v>
      </c>
      <c r="J790" s="7">
        <v>316364</v>
      </c>
      <c r="K790" t="s">
        <v>147</v>
      </c>
      <c r="L790" t="s">
        <v>309</v>
      </c>
      <c r="M790" t="s">
        <v>310</v>
      </c>
      <c r="N790" t="s">
        <v>171</v>
      </c>
      <c r="O790" t="s">
        <v>6</v>
      </c>
      <c r="P790" s="7">
        <v>1</v>
      </c>
      <c r="Q790" s="8">
        <v>1138</v>
      </c>
      <c r="R790" t="s">
        <v>15</v>
      </c>
      <c r="S790" t="s">
        <v>16</v>
      </c>
      <c r="T790" t="s">
        <v>9</v>
      </c>
      <c r="U790" t="s">
        <v>311</v>
      </c>
      <c r="V790">
        <v>-90.081907000000001</v>
      </c>
      <c r="W790">
        <v>29.9620833</v>
      </c>
      <c r="X790" t="s">
        <v>10</v>
      </c>
      <c r="Y790" s="8">
        <v>210557</v>
      </c>
      <c r="Z790" t="s">
        <v>246</v>
      </c>
      <c r="AA790" t="s">
        <v>17</v>
      </c>
      <c r="AB790" t="s">
        <v>148</v>
      </c>
      <c r="AC790" t="s">
        <v>17</v>
      </c>
      <c r="AD790" t="s">
        <v>4</v>
      </c>
      <c r="AE790" t="s">
        <v>2627</v>
      </c>
      <c r="AF790" t="s">
        <v>2628</v>
      </c>
      <c r="AG790" t="s">
        <v>2629</v>
      </c>
      <c r="AH790">
        <v>70112</v>
      </c>
      <c r="AI790">
        <v>4</v>
      </c>
    </row>
    <row r="791" spans="1:35" x14ac:dyDescent="0.35">
      <c r="A791" s="7">
        <v>2020</v>
      </c>
      <c r="B791" s="8">
        <v>5</v>
      </c>
      <c r="C791" s="7">
        <v>2020</v>
      </c>
      <c r="D791" s="7">
        <v>1328475910</v>
      </c>
      <c r="E791" t="s">
        <v>0</v>
      </c>
      <c r="F791" t="s">
        <v>13</v>
      </c>
      <c r="G791" t="s">
        <v>2</v>
      </c>
      <c r="H791" s="7">
        <v>279</v>
      </c>
      <c r="I791" s="1">
        <v>43941</v>
      </c>
      <c r="J791" s="7">
        <v>1395</v>
      </c>
      <c r="K791" t="s">
        <v>28</v>
      </c>
      <c r="L791" t="s">
        <v>2157</v>
      </c>
      <c r="M791" t="s">
        <v>2158</v>
      </c>
      <c r="N791" t="s">
        <v>926</v>
      </c>
      <c r="O791" t="s">
        <v>6</v>
      </c>
      <c r="P791" s="7">
        <v>6</v>
      </c>
      <c r="Q791" s="8">
        <v>5</v>
      </c>
      <c r="R791" t="s">
        <v>100</v>
      </c>
      <c r="S791" t="s">
        <v>101</v>
      </c>
      <c r="T791" t="s">
        <v>9</v>
      </c>
      <c r="U791" t="s">
        <v>2159</v>
      </c>
      <c r="V791">
        <v>-89.958543000000006</v>
      </c>
      <c r="W791">
        <v>30.022994600000001</v>
      </c>
      <c r="X791" t="s">
        <v>10</v>
      </c>
      <c r="Y791" s="8">
        <v>210557</v>
      </c>
      <c r="Z791" t="s">
        <v>246</v>
      </c>
      <c r="AA791" t="s">
        <v>17</v>
      </c>
      <c r="AB791" t="s">
        <v>33</v>
      </c>
      <c r="AC791" t="s">
        <v>17</v>
      </c>
      <c r="AD791" t="s">
        <v>4</v>
      </c>
      <c r="AE791" t="s">
        <v>2630</v>
      </c>
      <c r="AF791" t="s">
        <v>2631</v>
      </c>
      <c r="AG791" t="s">
        <v>2632</v>
      </c>
      <c r="AH791">
        <v>70127</v>
      </c>
      <c r="AI791">
        <v>4</v>
      </c>
    </row>
    <row r="792" spans="1:35" x14ac:dyDescent="0.35">
      <c r="A792" s="7">
        <v>2020</v>
      </c>
      <c r="B792" s="8">
        <v>11</v>
      </c>
      <c r="C792" s="7">
        <v>2020</v>
      </c>
      <c r="D792" s="7">
        <v>1334126825</v>
      </c>
      <c r="E792" t="s">
        <v>0</v>
      </c>
      <c r="F792" t="s">
        <v>1</v>
      </c>
      <c r="G792" t="s">
        <v>2</v>
      </c>
      <c r="H792" s="7">
        <v>279</v>
      </c>
      <c r="I792" s="1">
        <v>44012</v>
      </c>
      <c r="J792" s="7">
        <v>3069</v>
      </c>
      <c r="K792" t="s">
        <v>28</v>
      </c>
      <c r="L792" t="s">
        <v>1758</v>
      </c>
      <c r="M792" t="s">
        <v>1759</v>
      </c>
      <c r="N792" t="s">
        <v>659</v>
      </c>
      <c r="O792" t="s">
        <v>6</v>
      </c>
      <c r="P792" s="7">
        <v>1</v>
      </c>
      <c r="Q792" s="8">
        <v>11</v>
      </c>
      <c r="R792" t="s">
        <v>93</v>
      </c>
      <c r="S792" t="s">
        <v>94</v>
      </c>
      <c r="T792" t="s">
        <v>9</v>
      </c>
      <c r="U792" t="s">
        <v>1760</v>
      </c>
      <c r="V792">
        <v>-90.117435</v>
      </c>
      <c r="W792">
        <v>30.016763999999998</v>
      </c>
      <c r="X792" t="s">
        <v>251</v>
      </c>
      <c r="Y792" s="8">
        <v>210557</v>
      </c>
      <c r="Z792" t="s">
        <v>246</v>
      </c>
      <c r="AA792" t="s">
        <v>17</v>
      </c>
      <c r="AB792" t="s">
        <v>33</v>
      </c>
      <c r="AC792" t="s">
        <v>17</v>
      </c>
      <c r="AD792" t="s">
        <v>4</v>
      </c>
      <c r="AE792" t="s">
        <v>2636</v>
      </c>
      <c r="AF792" t="s">
        <v>2637</v>
      </c>
      <c r="AG792" t="s">
        <v>2638</v>
      </c>
      <c r="AH792">
        <v>70124</v>
      </c>
      <c r="AI792">
        <v>6</v>
      </c>
    </row>
    <row r="793" spans="1:35" x14ac:dyDescent="0.35">
      <c r="A793" s="7">
        <v>2020</v>
      </c>
      <c r="B793" s="8">
        <v>68</v>
      </c>
      <c r="C793" s="7">
        <v>2020</v>
      </c>
      <c r="D793" s="7">
        <v>1323384442</v>
      </c>
      <c r="E793" t="s">
        <v>0</v>
      </c>
      <c r="F793" t="s">
        <v>1</v>
      </c>
      <c r="G793" t="s">
        <v>2</v>
      </c>
      <c r="H793" s="7">
        <v>280</v>
      </c>
      <c r="I793" s="1">
        <v>43862</v>
      </c>
      <c r="J793" s="7">
        <v>19040</v>
      </c>
      <c r="K793" t="s">
        <v>3</v>
      </c>
      <c r="L793" t="s">
        <v>910</v>
      </c>
      <c r="M793" t="s">
        <v>911</v>
      </c>
      <c r="N793" t="s">
        <v>912</v>
      </c>
      <c r="O793" t="s">
        <v>6</v>
      </c>
      <c r="P793" s="7">
        <v>1</v>
      </c>
      <c r="Q793" s="8">
        <v>68</v>
      </c>
      <c r="R793" t="s">
        <v>93</v>
      </c>
      <c r="S793" t="s">
        <v>94</v>
      </c>
      <c r="T793" t="s">
        <v>9</v>
      </c>
      <c r="U793" t="s">
        <v>913</v>
      </c>
      <c r="V793">
        <v>-90.063169000000002</v>
      </c>
      <c r="W793">
        <v>30.0170958</v>
      </c>
      <c r="X793" t="s">
        <v>10</v>
      </c>
      <c r="Y793" s="8">
        <v>210557</v>
      </c>
      <c r="Z793" t="s">
        <v>246</v>
      </c>
      <c r="AA793" t="s">
        <v>17</v>
      </c>
      <c r="AB793" t="s">
        <v>12</v>
      </c>
      <c r="AC793" t="s">
        <v>17</v>
      </c>
      <c r="AD793" t="s">
        <v>4</v>
      </c>
      <c r="AE793" t="s">
        <v>2633</v>
      </c>
      <c r="AF793" t="s">
        <v>2634</v>
      </c>
      <c r="AG793" t="s">
        <v>2635</v>
      </c>
      <c r="AH793">
        <v>70122</v>
      </c>
      <c r="AI793">
        <v>2</v>
      </c>
    </row>
    <row r="794" spans="1:35" x14ac:dyDescent="0.35">
      <c r="A794" s="7">
        <v>2020</v>
      </c>
      <c r="B794" s="8">
        <v>10</v>
      </c>
      <c r="C794" s="7">
        <v>2020</v>
      </c>
      <c r="D794" s="7">
        <v>1328634738</v>
      </c>
      <c r="E794" t="s">
        <v>0</v>
      </c>
      <c r="F794" t="s">
        <v>13</v>
      </c>
      <c r="G794" t="s">
        <v>56</v>
      </c>
      <c r="H794" s="7">
        <v>280</v>
      </c>
      <c r="I794" s="1">
        <v>43943</v>
      </c>
      <c r="J794" s="7">
        <v>2800</v>
      </c>
      <c r="K794" t="s">
        <v>28</v>
      </c>
      <c r="L794" t="s">
        <v>1783</v>
      </c>
      <c r="M794" t="s">
        <v>1784</v>
      </c>
      <c r="N794" t="s">
        <v>165</v>
      </c>
      <c r="O794" t="s">
        <v>6</v>
      </c>
      <c r="P794" s="7">
        <v>6</v>
      </c>
      <c r="Q794" s="8">
        <v>10</v>
      </c>
      <c r="R794" t="s">
        <v>7</v>
      </c>
      <c r="S794" t="s">
        <v>8</v>
      </c>
      <c r="T794" t="s">
        <v>9</v>
      </c>
      <c r="U794" t="s">
        <v>1785</v>
      </c>
      <c r="V794">
        <v>-90.042394999999999</v>
      </c>
      <c r="W794">
        <v>29.9925155</v>
      </c>
      <c r="X794" t="s">
        <v>10</v>
      </c>
      <c r="Y794" s="8">
        <v>210557</v>
      </c>
      <c r="Z794" t="s">
        <v>246</v>
      </c>
      <c r="AA794" t="s">
        <v>11</v>
      </c>
      <c r="AB794" t="s">
        <v>33</v>
      </c>
      <c r="AC794" t="s">
        <v>11</v>
      </c>
      <c r="AD794" t="s">
        <v>4</v>
      </c>
      <c r="AE794" t="s">
        <v>2633</v>
      </c>
      <c r="AF794" t="s">
        <v>2634</v>
      </c>
      <c r="AG794" t="s">
        <v>2635</v>
      </c>
      <c r="AH794">
        <v>70126</v>
      </c>
      <c r="AI794">
        <v>4</v>
      </c>
    </row>
    <row r="795" spans="1:35" x14ac:dyDescent="0.35">
      <c r="A795" s="7">
        <v>2020</v>
      </c>
      <c r="B795" s="8">
        <v>965</v>
      </c>
      <c r="C795" s="7">
        <v>2020</v>
      </c>
      <c r="D795" s="7">
        <v>1329525099</v>
      </c>
      <c r="E795" t="s">
        <v>0</v>
      </c>
      <c r="F795" t="s">
        <v>1</v>
      </c>
      <c r="G795" t="s">
        <v>136</v>
      </c>
      <c r="H795" s="7">
        <v>281</v>
      </c>
      <c r="I795" s="1">
        <v>43950</v>
      </c>
      <c r="J795" s="7">
        <v>271165</v>
      </c>
      <c r="K795" t="s">
        <v>147</v>
      </c>
      <c r="L795" t="s">
        <v>322</v>
      </c>
      <c r="M795" t="s">
        <v>323</v>
      </c>
      <c r="N795" t="s">
        <v>79</v>
      </c>
      <c r="O795" t="s">
        <v>6</v>
      </c>
      <c r="P795" s="7">
        <v>1</v>
      </c>
      <c r="Q795" s="8">
        <v>965</v>
      </c>
      <c r="R795" t="s">
        <v>38</v>
      </c>
      <c r="S795" t="s">
        <v>39</v>
      </c>
      <c r="T795" t="s">
        <v>9</v>
      </c>
      <c r="U795" t="s">
        <v>324</v>
      </c>
      <c r="V795">
        <v>-90.114846999999997</v>
      </c>
      <c r="W795">
        <v>29.925602099999999</v>
      </c>
      <c r="X795" t="s">
        <v>10</v>
      </c>
      <c r="Y795" s="8">
        <v>210557</v>
      </c>
      <c r="Z795" t="s">
        <v>246</v>
      </c>
      <c r="AA795" t="s">
        <v>40</v>
      </c>
      <c r="AB795" t="s">
        <v>148</v>
      </c>
      <c r="AC795" t="s">
        <v>39</v>
      </c>
      <c r="AD795" t="s">
        <v>4</v>
      </c>
      <c r="AE795" t="s">
        <v>2636</v>
      </c>
      <c r="AF795" t="s">
        <v>2637</v>
      </c>
      <c r="AG795" t="s">
        <v>2638</v>
      </c>
      <c r="AH795">
        <v>70115</v>
      </c>
      <c r="AI795">
        <v>4</v>
      </c>
    </row>
    <row r="796" spans="1:35" x14ac:dyDescent="0.35">
      <c r="A796" s="7">
        <v>2020</v>
      </c>
      <c r="B796" s="8">
        <v>31</v>
      </c>
      <c r="C796" s="7">
        <v>2020</v>
      </c>
      <c r="D796" s="7">
        <v>1333203281</v>
      </c>
      <c r="E796" t="s">
        <v>0</v>
      </c>
      <c r="F796" t="s">
        <v>13</v>
      </c>
      <c r="G796" t="s">
        <v>2</v>
      </c>
      <c r="H796" s="7">
        <v>281</v>
      </c>
      <c r="I796" s="1">
        <v>43999</v>
      </c>
      <c r="J796" s="7">
        <v>8711</v>
      </c>
      <c r="K796" t="s">
        <v>3</v>
      </c>
      <c r="L796" t="s">
        <v>175</v>
      </c>
      <c r="M796" t="s">
        <v>176</v>
      </c>
      <c r="N796" t="s">
        <v>177</v>
      </c>
      <c r="O796" t="s">
        <v>6</v>
      </c>
      <c r="P796" s="7">
        <v>6</v>
      </c>
      <c r="Q796" s="8">
        <v>31</v>
      </c>
      <c r="R796" t="s">
        <v>54</v>
      </c>
      <c r="S796" t="s">
        <v>55</v>
      </c>
      <c r="T796" t="s">
        <v>9</v>
      </c>
      <c r="U796" t="s">
        <v>23</v>
      </c>
      <c r="V796">
        <v>-97.075805000000003</v>
      </c>
      <c r="W796">
        <v>27.906597900000001</v>
      </c>
      <c r="X796" t="s">
        <v>251</v>
      </c>
      <c r="Y796" s="8">
        <v>210557</v>
      </c>
      <c r="Z796" t="s">
        <v>246</v>
      </c>
      <c r="AA796" t="s">
        <v>17</v>
      </c>
      <c r="AB796" t="s">
        <v>12</v>
      </c>
      <c r="AC796" t="s">
        <v>17</v>
      </c>
      <c r="AD796" t="s">
        <v>4</v>
      </c>
      <c r="AE796" t="s">
        <v>2630</v>
      </c>
      <c r="AF796" t="s">
        <v>2631</v>
      </c>
      <c r="AG796" t="s">
        <v>2632</v>
      </c>
      <c r="AH796">
        <v>70128</v>
      </c>
      <c r="AI796">
        <v>6</v>
      </c>
    </row>
    <row r="797" spans="1:35" x14ac:dyDescent="0.35">
      <c r="A797" s="7">
        <v>2020</v>
      </c>
      <c r="B797" s="8">
        <v>9</v>
      </c>
      <c r="C797" s="7">
        <v>2020</v>
      </c>
      <c r="D797" s="7">
        <v>1326691934</v>
      </c>
      <c r="E797" t="s">
        <v>0</v>
      </c>
      <c r="F797" t="s">
        <v>13</v>
      </c>
      <c r="G797" t="s">
        <v>136</v>
      </c>
      <c r="H797" s="7">
        <v>282</v>
      </c>
      <c r="I797" s="1">
        <v>43930</v>
      </c>
      <c r="J797" s="7">
        <v>2538</v>
      </c>
      <c r="K797" t="s">
        <v>28</v>
      </c>
      <c r="L797" t="s">
        <v>1848</v>
      </c>
      <c r="M797" t="s">
        <v>1849</v>
      </c>
      <c r="N797" t="s">
        <v>73</v>
      </c>
      <c r="O797" t="s">
        <v>6</v>
      </c>
      <c r="P797" s="7">
        <v>6</v>
      </c>
      <c r="Q797" s="8">
        <v>9</v>
      </c>
      <c r="R797" t="s">
        <v>75</v>
      </c>
      <c r="S797" t="s">
        <v>76</v>
      </c>
      <c r="T797" t="s">
        <v>9</v>
      </c>
      <c r="U797" t="s">
        <v>1721</v>
      </c>
      <c r="V797">
        <v>-89.997350999999995</v>
      </c>
      <c r="W797">
        <v>30.0408963</v>
      </c>
      <c r="X797" t="s">
        <v>10</v>
      </c>
      <c r="Y797" s="8">
        <v>210557</v>
      </c>
      <c r="Z797" t="s">
        <v>246</v>
      </c>
      <c r="AA797" t="s">
        <v>17</v>
      </c>
      <c r="AB797" t="s">
        <v>33</v>
      </c>
      <c r="AC797" t="s">
        <v>17</v>
      </c>
      <c r="AD797" t="s">
        <v>4</v>
      </c>
      <c r="AE797" t="s">
        <v>2630</v>
      </c>
      <c r="AF797" t="s">
        <v>2631</v>
      </c>
      <c r="AG797" t="s">
        <v>2632</v>
      </c>
      <c r="AH797">
        <v>70127</v>
      </c>
      <c r="AI797">
        <v>4</v>
      </c>
    </row>
    <row r="798" spans="1:35" x14ac:dyDescent="0.35">
      <c r="A798" s="7">
        <v>2020</v>
      </c>
      <c r="B798" s="8">
        <v>3</v>
      </c>
      <c r="C798" s="7">
        <v>2020</v>
      </c>
      <c r="D798" s="7">
        <v>1326696357</v>
      </c>
      <c r="E798" t="s">
        <v>0</v>
      </c>
      <c r="F798" t="s">
        <v>13</v>
      </c>
      <c r="G798" t="s">
        <v>136</v>
      </c>
      <c r="H798" s="7">
        <v>282</v>
      </c>
      <c r="I798" s="1">
        <v>43931</v>
      </c>
      <c r="J798" s="7">
        <v>846</v>
      </c>
      <c r="K798" t="s">
        <v>24</v>
      </c>
      <c r="L798" t="s">
        <v>2313</v>
      </c>
      <c r="M798" t="s">
        <v>2314</v>
      </c>
      <c r="N798" t="s">
        <v>127</v>
      </c>
      <c r="O798" t="s">
        <v>6</v>
      </c>
      <c r="P798" s="7">
        <v>6</v>
      </c>
      <c r="Q798" s="8">
        <v>3</v>
      </c>
      <c r="R798" t="s">
        <v>19</v>
      </c>
      <c r="S798" t="s">
        <v>20</v>
      </c>
      <c r="T798" t="s">
        <v>9</v>
      </c>
      <c r="U798" t="s">
        <v>2315</v>
      </c>
      <c r="V798">
        <v>-90.048463999999996</v>
      </c>
      <c r="W798">
        <v>30.012450000000001</v>
      </c>
      <c r="X798" t="s">
        <v>10</v>
      </c>
      <c r="Y798" s="8">
        <v>210557</v>
      </c>
      <c r="Z798" t="s">
        <v>246</v>
      </c>
      <c r="AA798" t="s">
        <v>17</v>
      </c>
      <c r="AB798" t="s">
        <v>27</v>
      </c>
      <c r="AC798" t="s">
        <v>17</v>
      </c>
      <c r="AD798" t="s">
        <v>4</v>
      </c>
      <c r="AE798" t="s">
        <v>2633</v>
      </c>
      <c r="AF798" t="s">
        <v>2634</v>
      </c>
      <c r="AG798" t="s">
        <v>2635</v>
      </c>
      <c r="AH798">
        <v>70122</v>
      </c>
      <c r="AI798">
        <v>4</v>
      </c>
    </row>
    <row r="799" spans="1:35" x14ac:dyDescent="0.35">
      <c r="A799" s="7">
        <v>2020</v>
      </c>
      <c r="B799" s="8">
        <v>8</v>
      </c>
      <c r="C799" s="7">
        <v>2020</v>
      </c>
      <c r="D799" s="7">
        <v>1333072397</v>
      </c>
      <c r="E799" t="s">
        <v>0</v>
      </c>
      <c r="F799" t="s">
        <v>13</v>
      </c>
      <c r="G799" t="s">
        <v>2</v>
      </c>
      <c r="H799" s="7">
        <v>282</v>
      </c>
      <c r="I799" s="1">
        <v>43997</v>
      </c>
      <c r="J799" s="7">
        <v>2256</v>
      </c>
      <c r="K799" t="s">
        <v>24</v>
      </c>
      <c r="L799" t="s">
        <v>1949</v>
      </c>
      <c r="M799" t="s">
        <v>1950</v>
      </c>
      <c r="N799" t="s">
        <v>46</v>
      </c>
      <c r="O799" t="s">
        <v>6</v>
      </c>
      <c r="P799" s="7">
        <v>6</v>
      </c>
      <c r="Q799" s="8">
        <v>8</v>
      </c>
      <c r="R799" t="s">
        <v>19</v>
      </c>
      <c r="S799" t="s">
        <v>20</v>
      </c>
      <c r="T799" t="s">
        <v>9</v>
      </c>
      <c r="U799" t="s">
        <v>1951</v>
      </c>
      <c r="V799">
        <v>-90.037907000000004</v>
      </c>
      <c r="W799">
        <v>29.972058100000002</v>
      </c>
      <c r="X799" t="s">
        <v>251</v>
      </c>
      <c r="Y799" s="8">
        <v>210557</v>
      </c>
      <c r="Z799" t="s">
        <v>246</v>
      </c>
      <c r="AA799" t="s">
        <v>17</v>
      </c>
      <c r="AB799" t="s">
        <v>27</v>
      </c>
      <c r="AC799" t="s">
        <v>17</v>
      </c>
      <c r="AD799" t="s">
        <v>4</v>
      </c>
      <c r="AE799" t="s">
        <v>2633</v>
      </c>
      <c r="AF799" t="s">
        <v>2634</v>
      </c>
      <c r="AG799" t="s">
        <v>2635</v>
      </c>
      <c r="AH799">
        <v>70117</v>
      </c>
      <c r="AI799">
        <v>6</v>
      </c>
    </row>
    <row r="800" spans="1:35" x14ac:dyDescent="0.35">
      <c r="A800" s="7">
        <v>2020</v>
      </c>
      <c r="B800" s="8">
        <v>26</v>
      </c>
      <c r="C800" s="7">
        <v>2020</v>
      </c>
      <c r="D800" s="7">
        <v>1323427511</v>
      </c>
      <c r="E800" t="s">
        <v>0</v>
      </c>
      <c r="F800" t="s">
        <v>1</v>
      </c>
      <c r="G800" t="s">
        <v>2</v>
      </c>
      <c r="H800" s="7">
        <v>283</v>
      </c>
      <c r="I800" s="1">
        <v>43863</v>
      </c>
      <c r="J800" s="7">
        <v>7358</v>
      </c>
      <c r="K800" t="s">
        <v>3</v>
      </c>
      <c r="L800" t="s">
        <v>1299</v>
      </c>
      <c r="M800" t="s">
        <v>1300</v>
      </c>
      <c r="N800" t="s">
        <v>149</v>
      </c>
      <c r="O800" t="s">
        <v>6</v>
      </c>
      <c r="P800" s="7">
        <v>1</v>
      </c>
      <c r="Q800" s="8">
        <v>26</v>
      </c>
      <c r="R800" t="s">
        <v>63</v>
      </c>
      <c r="S800" t="s">
        <v>64</v>
      </c>
      <c r="T800" t="s">
        <v>9</v>
      </c>
      <c r="U800" t="s">
        <v>64</v>
      </c>
      <c r="V800">
        <v>-90.133452000000005</v>
      </c>
      <c r="W800">
        <v>29.942330900000002</v>
      </c>
      <c r="X800" t="s">
        <v>10</v>
      </c>
      <c r="Y800" s="8">
        <v>210557</v>
      </c>
      <c r="Z800" t="s">
        <v>246</v>
      </c>
      <c r="AA800" t="s">
        <v>64</v>
      </c>
      <c r="AB800" t="s">
        <v>12</v>
      </c>
      <c r="AC800" t="s">
        <v>64</v>
      </c>
      <c r="AD800" t="s">
        <v>4</v>
      </c>
      <c r="AE800" t="s">
        <v>2636</v>
      </c>
      <c r="AF800" t="s">
        <v>2637</v>
      </c>
      <c r="AG800" t="s">
        <v>2638</v>
      </c>
      <c r="AH800">
        <v>70118</v>
      </c>
      <c r="AI800">
        <v>2</v>
      </c>
    </row>
    <row r="801" spans="1:35" x14ac:dyDescent="0.35">
      <c r="A801" s="7">
        <v>2020</v>
      </c>
      <c r="B801" s="8">
        <v>12</v>
      </c>
      <c r="C801" s="7">
        <v>2020</v>
      </c>
      <c r="D801" s="7">
        <v>1331172961</v>
      </c>
      <c r="E801" t="s">
        <v>0</v>
      </c>
      <c r="F801" t="s">
        <v>1</v>
      </c>
      <c r="G801" t="s">
        <v>2</v>
      </c>
      <c r="H801" s="7">
        <v>283</v>
      </c>
      <c r="I801" s="1">
        <v>43973</v>
      </c>
      <c r="J801" s="7">
        <v>3396</v>
      </c>
      <c r="K801" t="s">
        <v>28</v>
      </c>
      <c r="L801" t="s">
        <v>1667</v>
      </c>
      <c r="M801" t="s">
        <v>1668</v>
      </c>
      <c r="N801" t="s">
        <v>479</v>
      </c>
      <c r="O801" t="s">
        <v>6</v>
      </c>
      <c r="P801" s="7">
        <v>1</v>
      </c>
      <c r="Q801" s="8">
        <v>12</v>
      </c>
      <c r="R801" t="s">
        <v>754</v>
      </c>
      <c r="S801" t="s">
        <v>755</v>
      </c>
      <c r="T801" t="s">
        <v>9</v>
      </c>
      <c r="U801" t="s">
        <v>1401</v>
      </c>
      <c r="V801">
        <v>-90.071057999999994</v>
      </c>
      <c r="W801">
        <v>29.9683879</v>
      </c>
      <c r="X801" t="s">
        <v>10</v>
      </c>
      <c r="Y801" s="8">
        <v>210557</v>
      </c>
      <c r="Z801" t="s">
        <v>246</v>
      </c>
      <c r="AA801" t="s">
        <v>40</v>
      </c>
      <c r="AB801" t="s">
        <v>33</v>
      </c>
      <c r="AC801" t="s">
        <v>40</v>
      </c>
      <c r="AD801" t="s">
        <v>4</v>
      </c>
      <c r="AE801" t="s">
        <v>2633</v>
      </c>
      <c r="AF801" t="s">
        <v>2634</v>
      </c>
      <c r="AG801" t="s">
        <v>2635</v>
      </c>
      <c r="AH801">
        <v>70116</v>
      </c>
      <c r="AI801">
        <v>5</v>
      </c>
    </row>
    <row r="802" spans="1:35" x14ac:dyDescent="0.35">
      <c r="A802" s="7">
        <v>2020</v>
      </c>
      <c r="B802" s="8">
        <v>5</v>
      </c>
      <c r="C802" s="7">
        <v>2020</v>
      </c>
      <c r="D802" s="7">
        <v>1329550751</v>
      </c>
      <c r="E802" t="s">
        <v>0</v>
      </c>
      <c r="F802" t="s">
        <v>1</v>
      </c>
      <c r="G802" t="s">
        <v>136</v>
      </c>
      <c r="H802" s="7">
        <v>285</v>
      </c>
      <c r="I802" s="1">
        <v>43950</v>
      </c>
      <c r="J802" s="7">
        <v>1425</v>
      </c>
      <c r="K802" t="s">
        <v>28</v>
      </c>
      <c r="L802" t="s">
        <v>2175</v>
      </c>
      <c r="M802" t="s">
        <v>2176</v>
      </c>
      <c r="N802" t="s">
        <v>117</v>
      </c>
      <c r="O802" t="s">
        <v>6</v>
      </c>
      <c r="P802" s="7">
        <v>1</v>
      </c>
      <c r="Q802" s="8">
        <v>5</v>
      </c>
      <c r="R802" t="s">
        <v>532</v>
      </c>
      <c r="S802" t="s">
        <v>533</v>
      </c>
      <c r="T802" t="s">
        <v>9</v>
      </c>
      <c r="U802" t="s">
        <v>2177</v>
      </c>
      <c r="V802">
        <v>-90.082058000000004</v>
      </c>
      <c r="W802">
        <v>29.9679693</v>
      </c>
      <c r="X802" t="s">
        <v>10</v>
      </c>
      <c r="Y802" s="8">
        <v>210557</v>
      </c>
      <c r="Z802" t="s">
        <v>246</v>
      </c>
      <c r="AA802" t="s">
        <v>535</v>
      </c>
      <c r="AB802" t="s">
        <v>33</v>
      </c>
      <c r="AC802" t="s">
        <v>535</v>
      </c>
      <c r="AD802" t="s">
        <v>4</v>
      </c>
      <c r="AE802" t="s">
        <v>2633</v>
      </c>
      <c r="AF802" t="s">
        <v>2634</v>
      </c>
      <c r="AG802" t="s">
        <v>2635</v>
      </c>
      <c r="AH802">
        <v>70119</v>
      </c>
      <c r="AI802">
        <v>4</v>
      </c>
    </row>
    <row r="803" spans="1:35" x14ac:dyDescent="0.35">
      <c r="A803" s="7">
        <v>2020</v>
      </c>
      <c r="B803" s="8">
        <v>97</v>
      </c>
      <c r="C803" s="7">
        <v>2020</v>
      </c>
      <c r="D803" s="7">
        <v>1325778061</v>
      </c>
      <c r="E803" t="s">
        <v>0</v>
      </c>
      <c r="F803" t="s">
        <v>1</v>
      </c>
      <c r="G803" t="s">
        <v>2</v>
      </c>
      <c r="H803" s="7">
        <v>286</v>
      </c>
      <c r="I803" s="1">
        <v>43915</v>
      </c>
      <c r="J803" s="7">
        <v>27742</v>
      </c>
      <c r="K803" t="s">
        <v>3</v>
      </c>
      <c r="L803" t="s">
        <v>752</v>
      </c>
      <c r="M803" t="s">
        <v>753</v>
      </c>
      <c r="N803" t="s">
        <v>270</v>
      </c>
      <c r="O803" t="s">
        <v>6</v>
      </c>
      <c r="P803" s="7">
        <v>1</v>
      </c>
      <c r="Q803" s="8">
        <v>97</v>
      </c>
      <c r="R803" t="s">
        <v>754</v>
      </c>
      <c r="S803" t="s">
        <v>755</v>
      </c>
      <c r="T803" t="s">
        <v>9</v>
      </c>
      <c r="U803" t="s">
        <v>756</v>
      </c>
      <c r="V803">
        <v>-90.103796000000003</v>
      </c>
      <c r="W803">
        <v>29.952953699999998</v>
      </c>
      <c r="X803" t="s">
        <v>10</v>
      </c>
      <c r="Y803" s="8">
        <v>210557</v>
      </c>
      <c r="Z803" t="s">
        <v>246</v>
      </c>
      <c r="AA803" t="s">
        <v>40</v>
      </c>
      <c r="AB803" t="s">
        <v>12</v>
      </c>
      <c r="AC803" t="s">
        <v>40</v>
      </c>
      <c r="AD803" t="s">
        <v>4</v>
      </c>
      <c r="AE803" t="s">
        <v>2627</v>
      </c>
      <c r="AF803" t="s">
        <v>2628</v>
      </c>
      <c r="AG803" t="s">
        <v>2629</v>
      </c>
      <c r="AH803">
        <v>70125</v>
      </c>
      <c r="AI803">
        <v>3</v>
      </c>
    </row>
    <row r="804" spans="1:35" x14ac:dyDescent="0.35">
      <c r="A804" s="7">
        <v>2020</v>
      </c>
      <c r="B804" s="8">
        <v>1</v>
      </c>
      <c r="C804" s="7">
        <v>2020</v>
      </c>
      <c r="D804" s="7">
        <v>1333027393</v>
      </c>
      <c r="E804" t="s">
        <v>0</v>
      </c>
      <c r="F804" t="s">
        <v>1</v>
      </c>
      <c r="G804" t="s">
        <v>2</v>
      </c>
      <c r="H804" s="7">
        <v>287</v>
      </c>
      <c r="I804" s="1">
        <v>43995</v>
      </c>
      <c r="J804" s="7">
        <v>287</v>
      </c>
      <c r="K804" t="s">
        <v>65</v>
      </c>
      <c r="L804" t="s">
        <v>172</v>
      </c>
      <c r="M804" t="s">
        <v>2603</v>
      </c>
      <c r="N804" t="s">
        <v>99</v>
      </c>
      <c r="O804" t="s">
        <v>6</v>
      </c>
      <c r="P804" s="7">
        <v>1</v>
      </c>
      <c r="Q804" s="8">
        <v>1</v>
      </c>
      <c r="R804" t="s">
        <v>173</v>
      </c>
      <c r="S804" t="s">
        <v>174</v>
      </c>
      <c r="T804" t="s">
        <v>9</v>
      </c>
      <c r="U804" t="s">
        <v>2604</v>
      </c>
      <c r="V804">
        <v>-90.123982999999996</v>
      </c>
      <c r="W804">
        <v>29.948457399999999</v>
      </c>
      <c r="X804" t="s">
        <v>251</v>
      </c>
      <c r="Y804" s="8">
        <v>210557</v>
      </c>
      <c r="Z804" t="s">
        <v>246</v>
      </c>
      <c r="AA804" t="s">
        <v>17</v>
      </c>
      <c r="AB804" t="s">
        <v>68</v>
      </c>
      <c r="AC804" t="s">
        <v>17</v>
      </c>
      <c r="AD804" t="s">
        <v>4</v>
      </c>
      <c r="AE804" t="s">
        <v>2636</v>
      </c>
      <c r="AF804" t="s">
        <v>2637</v>
      </c>
      <c r="AG804" t="s">
        <v>2638</v>
      </c>
      <c r="AH804">
        <v>70118</v>
      </c>
      <c r="AI804">
        <v>6</v>
      </c>
    </row>
    <row r="805" spans="1:35" x14ac:dyDescent="0.35">
      <c r="A805" s="7">
        <v>2020</v>
      </c>
      <c r="B805" s="8">
        <v>1</v>
      </c>
      <c r="C805" s="7">
        <v>2020</v>
      </c>
      <c r="D805" s="7">
        <v>1324683772</v>
      </c>
      <c r="E805" t="s">
        <v>0</v>
      </c>
      <c r="F805" t="s">
        <v>13</v>
      </c>
      <c r="G805" t="s">
        <v>2</v>
      </c>
      <c r="H805" s="7">
        <v>289</v>
      </c>
      <c r="I805" s="1">
        <v>43890</v>
      </c>
      <c r="J805" s="7">
        <v>289</v>
      </c>
      <c r="K805" t="s">
        <v>98</v>
      </c>
      <c r="L805" t="s">
        <v>116</v>
      </c>
      <c r="M805" t="s">
        <v>2487</v>
      </c>
      <c r="N805" t="s">
        <v>29</v>
      </c>
      <c r="O805" t="s">
        <v>6</v>
      </c>
      <c r="P805" s="7">
        <v>6</v>
      </c>
      <c r="Q805" s="8">
        <v>1</v>
      </c>
      <c r="R805" t="s">
        <v>100</v>
      </c>
      <c r="S805" t="s">
        <v>101</v>
      </c>
      <c r="T805" t="s">
        <v>9</v>
      </c>
      <c r="U805" t="s">
        <v>23</v>
      </c>
      <c r="V805">
        <v>-90.042233999999993</v>
      </c>
      <c r="W805">
        <v>30.0105112</v>
      </c>
      <c r="X805" t="s">
        <v>10</v>
      </c>
      <c r="Y805" s="8">
        <v>210557</v>
      </c>
      <c r="Z805" t="s">
        <v>246</v>
      </c>
      <c r="AA805" t="s">
        <v>17</v>
      </c>
      <c r="AB805" t="s">
        <v>102</v>
      </c>
      <c r="AC805" t="s">
        <v>17</v>
      </c>
      <c r="AD805" t="s">
        <v>4</v>
      </c>
      <c r="AE805" t="s">
        <v>2633</v>
      </c>
      <c r="AF805" t="s">
        <v>2634</v>
      </c>
      <c r="AG805" t="s">
        <v>2635</v>
      </c>
      <c r="AH805">
        <v>70126</v>
      </c>
      <c r="AI805">
        <v>2</v>
      </c>
    </row>
    <row r="806" spans="1:35" x14ac:dyDescent="0.35">
      <c r="A806" s="7">
        <v>2020</v>
      </c>
      <c r="B806" s="8">
        <v>4</v>
      </c>
      <c r="C806" s="7">
        <v>2020</v>
      </c>
      <c r="D806" s="7">
        <v>1325850439</v>
      </c>
      <c r="E806" t="s">
        <v>0</v>
      </c>
      <c r="F806" t="s">
        <v>13</v>
      </c>
      <c r="G806" t="s">
        <v>2</v>
      </c>
      <c r="H806" s="7">
        <v>289</v>
      </c>
      <c r="I806" s="1">
        <v>43916</v>
      </c>
      <c r="J806" s="7">
        <v>1156</v>
      </c>
      <c r="K806" t="s">
        <v>42</v>
      </c>
      <c r="L806" t="s">
        <v>2230</v>
      </c>
      <c r="M806" t="s">
        <v>2230</v>
      </c>
      <c r="N806" t="s">
        <v>177</v>
      </c>
      <c r="O806" t="s">
        <v>6</v>
      </c>
      <c r="P806" s="7">
        <v>6</v>
      </c>
      <c r="Q806" s="8">
        <v>4</v>
      </c>
      <c r="R806" t="s">
        <v>19</v>
      </c>
      <c r="S806" t="s">
        <v>20</v>
      </c>
      <c r="T806" t="s">
        <v>9</v>
      </c>
      <c r="U806" t="s">
        <v>2231</v>
      </c>
      <c r="V806">
        <v>-97.075810000000004</v>
      </c>
      <c r="W806">
        <v>27.906598200000001</v>
      </c>
      <c r="X806" t="s">
        <v>10</v>
      </c>
      <c r="Y806" s="8">
        <v>210557</v>
      </c>
      <c r="Z806" t="s">
        <v>246</v>
      </c>
      <c r="AA806" t="s">
        <v>17</v>
      </c>
      <c r="AB806" t="s">
        <v>45</v>
      </c>
      <c r="AC806" t="s">
        <v>17</v>
      </c>
      <c r="AD806" t="s">
        <v>4</v>
      </c>
      <c r="AE806" t="s">
        <v>2630</v>
      </c>
      <c r="AF806" t="s">
        <v>2631</v>
      </c>
      <c r="AG806" t="s">
        <v>2632</v>
      </c>
      <c r="AH806">
        <v>70128</v>
      </c>
      <c r="AI806">
        <v>3</v>
      </c>
    </row>
    <row r="807" spans="1:35" x14ac:dyDescent="0.35">
      <c r="A807" s="7">
        <v>2020</v>
      </c>
      <c r="B807" s="8">
        <v>104</v>
      </c>
      <c r="C807" s="7">
        <v>2020</v>
      </c>
      <c r="D807" s="7">
        <v>1328231576</v>
      </c>
      <c r="E807" t="s">
        <v>0</v>
      </c>
      <c r="F807" t="s">
        <v>13</v>
      </c>
      <c r="G807" t="s">
        <v>2</v>
      </c>
      <c r="H807" s="7">
        <v>289</v>
      </c>
      <c r="I807" s="1">
        <v>43939</v>
      </c>
      <c r="J807" s="7">
        <v>30056</v>
      </c>
      <c r="K807" t="s">
        <v>3</v>
      </c>
      <c r="L807" t="s">
        <v>726</v>
      </c>
      <c r="M807" t="s">
        <v>727</v>
      </c>
      <c r="N807" t="s">
        <v>34</v>
      </c>
      <c r="O807" t="s">
        <v>6</v>
      </c>
      <c r="P807" s="7">
        <v>6</v>
      </c>
      <c r="Q807" s="8">
        <v>104</v>
      </c>
      <c r="R807" t="s">
        <v>93</v>
      </c>
      <c r="S807" t="s">
        <v>94</v>
      </c>
      <c r="T807" t="s">
        <v>9</v>
      </c>
      <c r="U807" t="s">
        <v>23</v>
      </c>
      <c r="V807">
        <v>-90.052340000000001</v>
      </c>
      <c r="W807">
        <v>29.981049500000001</v>
      </c>
      <c r="X807" t="s">
        <v>10</v>
      </c>
      <c r="Y807" s="8">
        <v>210557</v>
      </c>
      <c r="Z807" t="s">
        <v>246</v>
      </c>
      <c r="AA807" t="s">
        <v>17</v>
      </c>
      <c r="AB807" t="s">
        <v>12</v>
      </c>
      <c r="AC807" t="s">
        <v>17</v>
      </c>
      <c r="AD807" t="s">
        <v>4</v>
      </c>
      <c r="AE807" t="s">
        <v>2633</v>
      </c>
      <c r="AF807" t="s">
        <v>2634</v>
      </c>
      <c r="AG807" t="s">
        <v>2635</v>
      </c>
      <c r="AH807">
        <v>70117</v>
      </c>
      <c r="AI807">
        <v>4</v>
      </c>
    </row>
    <row r="808" spans="1:35" x14ac:dyDescent="0.35">
      <c r="A808" s="7">
        <v>2020</v>
      </c>
      <c r="B808" s="8">
        <v>1</v>
      </c>
      <c r="C808" s="7">
        <v>2020</v>
      </c>
      <c r="D808" s="7">
        <v>1328478124</v>
      </c>
      <c r="E808" t="s">
        <v>0</v>
      </c>
      <c r="F808" t="s">
        <v>13</v>
      </c>
      <c r="G808" t="s">
        <v>2</v>
      </c>
      <c r="H808" s="7">
        <v>289</v>
      </c>
      <c r="I808" s="1">
        <v>43941</v>
      </c>
      <c r="J808" s="7">
        <v>289</v>
      </c>
      <c r="K808" t="s">
        <v>28</v>
      </c>
      <c r="L808" t="s">
        <v>2535</v>
      </c>
      <c r="M808" t="s">
        <v>2536</v>
      </c>
      <c r="N808" t="s">
        <v>123</v>
      </c>
      <c r="O808" t="s">
        <v>6</v>
      </c>
      <c r="P808" s="7">
        <v>6</v>
      </c>
      <c r="Q808" s="8">
        <v>1</v>
      </c>
      <c r="R808" t="s">
        <v>206</v>
      </c>
      <c r="S808" t="s">
        <v>207</v>
      </c>
      <c r="T808" t="s">
        <v>9</v>
      </c>
      <c r="U808" t="s">
        <v>2537</v>
      </c>
      <c r="V808">
        <v>-90.059253999999996</v>
      </c>
      <c r="W808">
        <v>30.0012142</v>
      </c>
      <c r="X808" t="s">
        <v>10</v>
      </c>
      <c r="Y808" s="8">
        <v>210557</v>
      </c>
      <c r="Z808" t="s">
        <v>246</v>
      </c>
      <c r="AA808" t="s">
        <v>17</v>
      </c>
      <c r="AB808" t="s">
        <v>33</v>
      </c>
      <c r="AC808" t="s">
        <v>17</v>
      </c>
      <c r="AD808" t="s">
        <v>4</v>
      </c>
      <c r="AE808" t="s">
        <v>2633</v>
      </c>
      <c r="AF808" t="s">
        <v>2634</v>
      </c>
      <c r="AG808" t="s">
        <v>2635</v>
      </c>
      <c r="AH808">
        <v>70122</v>
      </c>
      <c r="AI808">
        <v>4</v>
      </c>
    </row>
    <row r="809" spans="1:35" x14ac:dyDescent="0.35">
      <c r="A809" s="7">
        <v>2020</v>
      </c>
      <c r="B809" s="8">
        <v>89</v>
      </c>
      <c r="C809" s="7">
        <v>2020</v>
      </c>
      <c r="D809" s="7">
        <v>1332519399</v>
      </c>
      <c r="E809" t="s">
        <v>0</v>
      </c>
      <c r="F809" t="s">
        <v>13</v>
      </c>
      <c r="G809" t="s">
        <v>109</v>
      </c>
      <c r="H809" s="7">
        <v>289</v>
      </c>
      <c r="I809" s="1">
        <v>43989</v>
      </c>
      <c r="J809" s="7">
        <v>25721</v>
      </c>
      <c r="K809" t="s">
        <v>3</v>
      </c>
      <c r="L809" t="s">
        <v>782</v>
      </c>
      <c r="M809" t="s">
        <v>783</v>
      </c>
      <c r="N809" t="s">
        <v>70</v>
      </c>
      <c r="O809" t="s">
        <v>6</v>
      </c>
      <c r="P809" s="7">
        <v>6</v>
      </c>
      <c r="Q809" s="8">
        <v>89</v>
      </c>
      <c r="R809" t="s">
        <v>43</v>
      </c>
      <c r="S809" t="s">
        <v>44</v>
      </c>
      <c r="T809" t="s">
        <v>9</v>
      </c>
      <c r="U809" t="s">
        <v>784</v>
      </c>
      <c r="V809">
        <v>-97.075806999999998</v>
      </c>
      <c r="W809">
        <v>27.9065893</v>
      </c>
      <c r="X809" t="s">
        <v>251</v>
      </c>
      <c r="Y809" s="8">
        <v>210557</v>
      </c>
      <c r="Z809" t="s">
        <v>246</v>
      </c>
      <c r="AA809" t="s">
        <v>17</v>
      </c>
      <c r="AB809" t="s">
        <v>12</v>
      </c>
      <c r="AC809" t="s">
        <v>17</v>
      </c>
      <c r="AD809" t="s">
        <v>4</v>
      </c>
      <c r="AE809" t="s">
        <v>2630</v>
      </c>
      <c r="AF809" t="s">
        <v>2631</v>
      </c>
      <c r="AG809" t="s">
        <v>2632</v>
      </c>
      <c r="AH809">
        <v>70127</v>
      </c>
      <c r="AI809">
        <v>6</v>
      </c>
    </row>
    <row r="810" spans="1:35" x14ac:dyDescent="0.35">
      <c r="A810" s="7">
        <v>2020</v>
      </c>
      <c r="B810" s="8">
        <v>15</v>
      </c>
      <c r="C810" s="7">
        <v>2020</v>
      </c>
      <c r="D810" s="7">
        <v>1325319637</v>
      </c>
      <c r="E810" t="s">
        <v>0</v>
      </c>
      <c r="F810" t="s">
        <v>13</v>
      </c>
      <c r="G810" t="s">
        <v>2</v>
      </c>
      <c r="H810" s="7">
        <v>294</v>
      </c>
      <c r="I810" s="1">
        <v>43902</v>
      </c>
      <c r="J810" s="7">
        <v>4410</v>
      </c>
      <c r="K810" t="s">
        <v>3</v>
      </c>
      <c r="L810" t="s">
        <v>1548</v>
      </c>
      <c r="M810" t="s">
        <v>1549</v>
      </c>
      <c r="N810" t="s">
        <v>14</v>
      </c>
      <c r="O810" t="s">
        <v>6</v>
      </c>
      <c r="P810" s="7">
        <v>6</v>
      </c>
      <c r="Q810" s="8">
        <v>15</v>
      </c>
      <c r="R810" t="s">
        <v>63</v>
      </c>
      <c r="S810" t="s">
        <v>64</v>
      </c>
      <c r="T810" t="s">
        <v>9</v>
      </c>
      <c r="U810" t="s">
        <v>1551</v>
      </c>
      <c r="V810">
        <v>-89.976955000000004</v>
      </c>
      <c r="W810">
        <v>30.052854199999999</v>
      </c>
      <c r="X810" t="s">
        <v>10</v>
      </c>
      <c r="Y810" s="8">
        <v>210557</v>
      </c>
      <c r="Z810" t="s">
        <v>246</v>
      </c>
      <c r="AA810" t="s">
        <v>64</v>
      </c>
      <c r="AB810" t="s">
        <v>12</v>
      </c>
      <c r="AC810" t="s">
        <v>64</v>
      </c>
      <c r="AD810" t="s">
        <v>4</v>
      </c>
      <c r="AE810" t="s">
        <v>2630</v>
      </c>
      <c r="AF810" t="s">
        <v>2631</v>
      </c>
      <c r="AG810" t="s">
        <v>2632</v>
      </c>
      <c r="AH810">
        <v>70128</v>
      </c>
      <c r="AI810">
        <v>3</v>
      </c>
    </row>
    <row r="811" spans="1:35" x14ac:dyDescent="0.35">
      <c r="A811" s="7">
        <v>2020</v>
      </c>
      <c r="B811" s="8">
        <v>66</v>
      </c>
      <c r="C811" s="7">
        <v>2020</v>
      </c>
      <c r="D811" s="7">
        <v>1323551306</v>
      </c>
      <c r="E811" t="s">
        <v>0</v>
      </c>
      <c r="F811" t="s">
        <v>13</v>
      </c>
      <c r="G811" t="s">
        <v>136</v>
      </c>
      <c r="H811" s="7">
        <v>297</v>
      </c>
      <c r="I811" s="1">
        <v>43866</v>
      </c>
      <c r="J811" s="7">
        <v>19602</v>
      </c>
      <c r="K811" t="s">
        <v>3</v>
      </c>
      <c r="L811" t="s">
        <v>924</v>
      </c>
      <c r="M811" t="s">
        <v>925</v>
      </c>
      <c r="N811" t="s">
        <v>926</v>
      </c>
      <c r="O811" t="s">
        <v>6</v>
      </c>
      <c r="P811" s="7">
        <v>6</v>
      </c>
      <c r="Q811" s="8">
        <v>66</v>
      </c>
      <c r="R811" t="s">
        <v>162</v>
      </c>
      <c r="S811" t="s">
        <v>163</v>
      </c>
      <c r="T811" t="s">
        <v>9</v>
      </c>
      <c r="U811" t="s">
        <v>23</v>
      </c>
      <c r="V811">
        <v>-89.958965000000006</v>
      </c>
      <c r="W811">
        <v>30.023442500000002</v>
      </c>
      <c r="X811" t="s">
        <v>10</v>
      </c>
      <c r="Y811" s="8">
        <v>210557</v>
      </c>
      <c r="Z811" t="s">
        <v>246</v>
      </c>
      <c r="AA811" t="s">
        <v>163</v>
      </c>
      <c r="AB811" t="s">
        <v>12</v>
      </c>
      <c r="AC811" t="s">
        <v>163</v>
      </c>
      <c r="AD811" t="s">
        <v>4</v>
      </c>
      <c r="AE811" t="s">
        <v>2630</v>
      </c>
      <c r="AF811" t="s">
        <v>2631</v>
      </c>
      <c r="AG811" t="s">
        <v>2632</v>
      </c>
      <c r="AH811">
        <v>70127</v>
      </c>
      <c r="AI811">
        <v>2</v>
      </c>
    </row>
    <row r="812" spans="1:35" x14ac:dyDescent="0.35">
      <c r="A812" s="7">
        <v>2020</v>
      </c>
      <c r="B812" s="8">
        <v>73</v>
      </c>
      <c r="C812" s="7">
        <v>2020</v>
      </c>
      <c r="D812" s="7">
        <v>1328044401</v>
      </c>
      <c r="E812" t="s">
        <v>0</v>
      </c>
      <c r="F812" t="s">
        <v>13</v>
      </c>
      <c r="G812" t="s">
        <v>2</v>
      </c>
      <c r="H812" s="7">
        <v>297</v>
      </c>
      <c r="I812" s="1">
        <v>43937</v>
      </c>
      <c r="J812" s="7">
        <v>21681</v>
      </c>
      <c r="K812" t="s">
        <v>3</v>
      </c>
      <c r="L812" t="s">
        <v>872</v>
      </c>
      <c r="M812" t="s">
        <v>873</v>
      </c>
      <c r="N812" t="s">
        <v>46</v>
      </c>
      <c r="O812" t="s">
        <v>6</v>
      </c>
      <c r="P812" s="7">
        <v>6</v>
      </c>
      <c r="Q812" s="8">
        <v>73</v>
      </c>
      <c r="R812" t="s">
        <v>63</v>
      </c>
      <c r="S812" t="s">
        <v>64</v>
      </c>
      <c r="T812" t="s">
        <v>9</v>
      </c>
      <c r="U812" t="s">
        <v>874</v>
      </c>
      <c r="V812">
        <v>-90.034553000000002</v>
      </c>
      <c r="W812">
        <v>29.971991500000001</v>
      </c>
      <c r="X812" t="s">
        <v>10</v>
      </c>
      <c r="Y812" s="8">
        <v>210557</v>
      </c>
      <c r="Z812" t="s">
        <v>246</v>
      </c>
      <c r="AA812" t="s">
        <v>64</v>
      </c>
      <c r="AB812" t="s">
        <v>12</v>
      </c>
      <c r="AC812" t="s">
        <v>64</v>
      </c>
      <c r="AD812" t="s">
        <v>4</v>
      </c>
      <c r="AE812" t="s">
        <v>2633</v>
      </c>
      <c r="AF812" t="s">
        <v>2634</v>
      </c>
      <c r="AG812" t="s">
        <v>2635</v>
      </c>
      <c r="AH812">
        <v>70117</v>
      </c>
      <c r="AI812">
        <v>4</v>
      </c>
    </row>
    <row r="813" spans="1:35" x14ac:dyDescent="0.35">
      <c r="A813" s="7">
        <v>2020</v>
      </c>
      <c r="B813" s="8">
        <v>172</v>
      </c>
      <c r="C813" s="7">
        <v>2020</v>
      </c>
      <c r="D813" s="7">
        <v>1326658765</v>
      </c>
      <c r="E813" t="s">
        <v>0</v>
      </c>
      <c r="F813" t="s">
        <v>13</v>
      </c>
      <c r="G813" t="s">
        <v>136</v>
      </c>
      <c r="H813" s="7">
        <v>300</v>
      </c>
      <c r="I813" s="1">
        <v>43930</v>
      </c>
      <c r="J813" s="7">
        <v>51600</v>
      </c>
      <c r="K813" t="s">
        <v>3</v>
      </c>
      <c r="L813" t="s">
        <v>558</v>
      </c>
      <c r="M813" t="s">
        <v>559</v>
      </c>
      <c r="N813" t="s">
        <v>177</v>
      </c>
      <c r="O813" t="s">
        <v>6</v>
      </c>
      <c r="P813" s="7">
        <v>6</v>
      </c>
      <c r="Q813" s="8">
        <v>172</v>
      </c>
      <c r="R813" t="s">
        <v>43</v>
      </c>
      <c r="S813" t="s">
        <v>44</v>
      </c>
      <c r="T813" t="s">
        <v>9</v>
      </c>
      <c r="U813" t="s">
        <v>562</v>
      </c>
      <c r="V813">
        <v>-97.075801999999996</v>
      </c>
      <c r="W813">
        <v>27.906599499999999</v>
      </c>
      <c r="X813" t="s">
        <v>10</v>
      </c>
      <c r="Y813" s="8">
        <v>210557</v>
      </c>
      <c r="Z813" t="s">
        <v>246</v>
      </c>
      <c r="AA813" t="s">
        <v>17</v>
      </c>
      <c r="AB813" t="s">
        <v>12</v>
      </c>
      <c r="AC813" t="s">
        <v>17</v>
      </c>
      <c r="AD813" t="s">
        <v>4</v>
      </c>
      <c r="AE813" t="s">
        <v>2630</v>
      </c>
      <c r="AF813" t="s">
        <v>2631</v>
      </c>
      <c r="AG813" t="s">
        <v>2632</v>
      </c>
      <c r="AH813">
        <v>70128</v>
      </c>
      <c r="AI813">
        <v>4</v>
      </c>
    </row>
    <row r="814" spans="1:35" x14ac:dyDescent="0.35">
      <c r="A814" s="7">
        <v>2020</v>
      </c>
      <c r="B814" s="8">
        <v>246</v>
      </c>
      <c r="C814" s="7">
        <v>2020</v>
      </c>
      <c r="D814" s="7">
        <v>1333431435</v>
      </c>
      <c r="E814" t="s">
        <v>0</v>
      </c>
      <c r="F814" t="s">
        <v>1</v>
      </c>
      <c r="G814" t="s">
        <v>136</v>
      </c>
      <c r="H814" s="7">
        <v>302</v>
      </c>
      <c r="I814" s="1">
        <v>44004</v>
      </c>
      <c r="J814" s="7">
        <v>74292</v>
      </c>
      <c r="K814" t="s">
        <v>3</v>
      </c>
      <c r="L814" t="s">
        <v>481</v>
      </c>
      <c r="M814" t="s">
        <v>482</v>
      </c>
      <c r="N814" t="s">
        <v>67</v>
      </c>
      <c r="O814" t="s">
        <v>6</v>
      </c>
      <c r="P814" s="7">
        <v>1</v>
      </c>
      <c r="Q814" s="8">
        <v>246</v>
      </c>
      <c r="R814" t="s">
        <v>93</v>
      </c>
      <c r="S814" t="s">
        <v>94</v>
      </c>
      <c r="T814" t="s">
        <v>9</v>
      </c>
      <c r="U814" t="s">
        <v>23</v>
      </c>
      <c r="V814">
        <v>-90.072799000000003</v>
      </c>
      <c r="W814">
        <v>29.987902999999999</v>
      </c>
      <c r="X814" t="s">
        <v>251</v>
      </c>
      <c r="Y814" s="8">
        <v>210557</v>
      </c>
      <c r="Z814" t="s">
        <v>246</v>
      </c>
      <c r="AA814" t="s">
        <v>17</v>
      </c>
      <c r="AB814" t="s">
        <v>12</v>
      </c>
      <c r="AC814" t="s">
        <v>17</v>
      </c>
      <c r="AD814" t="s">
        <v>4</v>
      </c>
      <c r="AE814" t="s">
        <v>2633</v>
      </c>
      <c r="AF814" t="s">
        <v>2634</v>
      </c>
      <c r="AG814" t="s">
        <v>2635</v>
      </c>
      <c r="AH814">
        <v>70119</v>
      </c>
      <c r="AI814">
        <v>6</v>
      </c>
    </row>
    <row r="815" spans="1:35" x14ac:dyDescent="0.35">
      <c r="A815" s="7">
        <v>2020</v>
      </c>
      <c r="B815" s="8">
        <v>1</v>
      </c>
      <c r="C815" s="7">
        <v>2020</v>
      </c>
      <c r="D815" s="7">
        <v>1323284518</v>
      </c>
      <c r="E815" t="s">
        <v>0</v>
      </c>
      <c r="F815" t="s">
        <v>13</v>
      </c>
      <c r="G815" t="s">
        <v>2</v>
      </c>
      <c r="H815" s="7">
        <v>303</v>
      </c>
      <c r="I815" s="1">
        <v>43858</v>
      </c>
      <c r="J815" s="7">
        <v>303</v>
      </c>
      <c r="K815" t="s">
        <v>65</v>
      </c>
      <c r="L815" t="s">
        <v>116</v>
      </c>
      <c r="M815" t="s">
        <v>2451</v>
      </c>
      <c r="N815" t="s">
        <v>49</v>
      </c>
      <c r="O815" t="s">
        <v>6</v>
      </c>
      <c r="P815" s="7">
        <v>6</v>
      </c>
      <c r="Q815" s="8">
        <v>1</v>
      </c>
      <c r="R815" t="s">
        <v>100</v>
      </c>
      <c r="S815" t="s">
        <v>101</v>
      </c>
      <c r="T815" t="s">
        <v>9</v>
      </c>
      <c r="U815" t="s">
        <v>2452</v>
      </c>
      <c r="V815">
        <v>-90.000951000000001</v>
      </c>
      <c r="W815">
        <v>30.018704700000001</v>
      </c>
      <c r="X815" t="s">
        <v>10</v>
      </c>
      <c r="Y815" s="8">
        <v>210557</v>
      </c>
      <c r="Z815" t="s">
        <v>246</v>
      </c>
      <c r="AA815" t="s">
        <v>17</v>
      </c>
      <c r="AB815" t="s">
        <v>68</v>
      </c>
      <c r="AC815" t="s">
        <v>17</v>
      </c>
      <c r="AD815" t="s">
        <v>4</v>
      </c>
      <c r="AE815" t="s">
        <v>2630</v>
      </c>
      <c r="AF815" t="s">
        <v>2631</v>
      </c>
      <c r="AG815" t="s">
        <v>2632</v>
      </c>
      <c r="AH815">
        <v>70126</v>
      </c>
      <c r="AI815">
        <v>1</v>
      </c>
    </row>
    <row r="816" spans="1:35" x14ac:dyDescent="0.35">
      <c r="A816" s="7">
        <v>2020</v>
      </c>
      <c r="B816" s="8">
        <v>90</v>
      </c>
      <c r="C816" s="7">
        <v>2020</v>
      </c>
      <c r="D816" s="7">
        <v>1323344448</v>
      </c>
      <c r="E816" t="s">
        <v>0</v>
      </c>
      <c r="F816" t="s">
        <v>13</v>
      </c>
      <c r="G816" t="s">
        <v>2</v>
      </c>
      <c r="H816" s="7">
        <v>303</v>
      </c>
      <c r="I816" s="1">
        <v>43860</v>
      </c>
      <c r="J816" s="7">
        <v>27270</v>
      </c>
      <c r="K816" t="s">
        <v>3</v>
      </c>
      <c r="L816" t="s">
        <v>778</v>
      </c>
      <c r="M816" t="s">
        <v>779</v>
      </c>
      <c r="N816" t="s">
        <v>780</v>
      </c>
      <c r="O816" t="s">
        <v>6</v>
      </c>
      <c r="P816" s="7">
        <v>6</v>
      </c>
      <c r="Q816" s="8">
        <v>90</v>
      </c>
      <c r="R816" t="s">
        <v>19</v>
      </c>
      <c r="S816" t="s">
        <v>20</v>
      </c>
      <c r="T816" t="s">
        <v>9</v>
      </c>
      <c r="U816" t="s">
        <v>23</v>
      </c>
      <c r="V816">
        <v>-97.075805000000003</v>
      </c>
      <c r="W816">
        <v>27.906597900000001</v>
      </c>
      <c r="X816" t="s">
        <v>10</v>
      </c>
      <c r="Y816" s="8">
        <v>210557</v>
      </c>
      <c r="Z816" t="s">
        <v>246</v>
      </c>
      <c r="AA816" t="s">
        <v>17</v>
      </c>
      <c r="AB816" t="s">
        <v>12</v>
      </c>
      <c r="AC816" t="s">
        <v>17</v>
      </c>
      <c r="AD816" t="s">
        <v>4</v>
      </c>
      <c r="AE816" t="s">
        <v>2630</v>
      </c>
      <c r="AF816" t="s">
        <v>2631</v>
      </c>
      <c r="AG816" t="s">
        <v>2632</v>
      </c>
      <c r="AH816">
        <v>70129</v>
      </c>
      <c r="AI816">
        <v>1</v>
      </c>
    </row>
    <row r="817" spans="1:35" x14ac:dyDescent="0.35">
      <c r="A817" s="7">
        <v>2020</v>
      </c>
      <c r="B817" s="8">
        <v>14</v>
      </c>
      <c r="C817" s="7">
        <v>2020</v>
      </c>
      <c r="D817" s="7">
        <v>1327825400</v>
      </c>
      <c r="E817" t="s">
        <v>0</v>
      </c>
      <c r="F817" t="s">
        <v>1</v>
      </c>
      <c r="G817" t="s">
        <v>2</v>
      </c>
      <c r="H817" s="7">
        <v>305</v>
      </c>
      <c r="I817" s="1">
        <v>43935</v>
      </c>
      <c r="J817" s="7">
        <v>4270</v>
      </c>
      <c r="K817" t="s">
        <v>3</v>
      </c>
      <c r="L817" t="s">
        <v>1590</v>
      </c>
      <c r="M817" t="s">
        <v>1591</v>
      </c>
      <c r="N817" t="s">
        <v>442</v>
      </c>
      <c r="O817" t="s">
        <v>6</v>
      </c>
      <c r="P817" s="7">
        <v>1</v>
      </c>
      <c r="Q817" s="8">
        <v>14</v>
      </c>
      <c r="R817" t="s">
        <v>47</v>
      </c>
      <c r="S817" t="s">
        <v>48</v>
      </c>
      <c r="T817" t="s">
        <v>9</v>
      </c>
      <c r="U817" t="s">
        <v>1592</v>
      </c>
      <c r="V817">
        <v>-90.112515999999999</v>
      </c>
      <c r="W817">
        <v>29.9601826</v>
      </c>
      <c r="X817" t="s">
        <v>10</v>
      </c>
      <c r="Y817" s="8">
        <v>210557</v>
      </c>
      <c r="Z817" t="s">
        <v>246</v>
      </c>
      <c r="AA817" t="s">
        <v>17</v>
      </c>
      <c r="AB817" t="s">
        <v>12</v>
      </c>
      <c r="AC817" t="s">
        <v>17</v>
      </c>
      <c r="AD817" t="s">
        <v>4</v>
      </c>
      <c r="AE817" t="s">
        <v>2627</v>
      </c>
      <c r="AF817" t="s">
        <v>2628</v>
      </c>
      <c r="AG817" t="s">
        <v>2629</v>
      </c>
      <c r="AH817">
        <v>70125</v>
      </c>
      <c r="AI817">
        <v>4</v>
      </c>
    </row>
    <row r="818" spans="1:35" x14ac:dyDescent="0.35">
      <c r="A818" s="7">
        <v>2020</v>
      </c>
      <c r="B818" s="8">
        <v>10</v>
      </c>
      <c r="C818" s="7">
        <v>2020</v>
      </c>
      <c r="D818" s="7">
        <v>1332146024</v>
      </c>
      <c r="E818" t="s">
        <v>0</v>
      </c>
      <c r="F818" t="s">
        <v>13</v>
      </c>
      <c r="G818" t="s">
        <v>2</v>
      </c>
      <c r="H818" s="7">
        <v>305</v>
      </c>
      <c r="I818" s="1">
        <v>43984</v>
      </c>
      <c r="J818" s="7">
        <v>3050</v>
      </c>
      <c r="K818" t="s">
        <v>28</v>
      </c>
      <c r="L818" t="s">
        <v>1802</v>
      </c>
      <c r="M818" t="s">
        <v>1803</v>
      </c>
      <c r="N818" t="s">
        <v>46</v>
      </c>
      <c r="O818" t="s">
        <v>6</v>
      </c>
      <c r="P818" s="7">
        <v>6</v>
      </c>
      <c r="Q818" s="8">
        <v>10</v>
      </c>
      <c r="R818" t="s">
        <v>63</v>
      </c>
      <c r="S818" t="s">
        <v>64</v>
      </c>
      <c r="T818" t="s">
        <v>9</v>
      </c>
      <c r="U818" t="s">
        <v>64</v>
      </c>
      <c r="V818">
        <v>-90.037685999999994</v>
      </c>
      <c r="W818">
        <v>29.970207899999998</v>
      </c>
      <c r="X818" t="s">
        <v>251</v>
      </c>
      <c r="Y818" s="8">
        <v>210557</v>
      </c>
      <c r="Z818" t="s">
        <v>246</v>
      </c>
      <c r="AA818" t="s">
        <v>64</v>
      </c>
      <c r="AB818" t="s">
        <v>33</v>
      </c>
      <c r="AC818" t="s">
        <v>64</v>
      </c>
      <c r="AD818" t="s">
        <v>4</v>
      </c>
      <c r="AE818" t="s">
        <v>2639</v>
      </c>
      <c r="AF818" t="s">
        <v>2640</v>
      </c>
      <c r="AG818" t="s">
        <v>2641</v>
      </c>
      <c r="AH818">
        <v>70117</v>
      </c>
      <c r="AI818">
        <v>6</v>
      </c>
    </row>
    <row r="819" spans="1:35" x14ac:dyDescent="0.35">
      <c r="A819" s="7">
        <v>2020</v>
      </c>
      <c r="B819" s="8">
        <v>1</v>
      </c>
      <c r="C819" s="7">
        <v>2020</v>
      </c>
      <c r="D819" s="7">
        <v>1323436744</v>
      </c>
      <c r="E819" t="s">
        <v>0</v>
      </c>
      <c r="F819" t="s">
        <v>13</v>
      </c>
      <c r="G819" t="s">
        <v>2</v>
      </c>
      <c r="H819" s="7">
        <v>307</v>
      </c>
      <c r="I819" s="1">
        <v>43864</v>
      </c>
      <c r="J819" s="7">
        <v>307</v>
      </c>
      <c r="K819" t="s">
        <v>28</v>
      </c>
      <c r="L819" t="s">
        <v>2454</v>
      </c>
      <c r="M819" t="s">
        <v>2455</v>
      </c>
      <c r="N819" t="s">
        <v>140</v>
      </c>
      <c r="O819" t="s">
        <v>6</v>
      </c>
      <c r="P819" s="7">
        <v>6</v>
      </c>
      <c r="Q819" s="8">
        <v>1</v>
      </c>
      <c r="R819" t="s">
        <v>15</v>
      </c>
      <c r="S819" t="s">
        <v>16</v>
      </c>
      <c r="T819" t="s">
        <v>9</v>
      </c>
      <c r="U819" t="s">
        <v>2456</v>
      </c>
      <c r="V819">
        <v>-90.011272000000005</v>
      </c>
      <c r="W819">
        <v>30.035577</v>
      </c>
      <c r="X819" t="s">
        <v>10</v>
      </c>
      <c r="Y819" s="8">
        <v>210557</v>
      </c>
      <c r="Z819" t="s">
        <v>246</v>
      </c>
      <c r="AA819" t="s">
        <v>17</v>
      </c>
      <c r="AB819" t="s">
        <v>33</v>
      </c>
      <c r="AC819" t="s">
        <v>17</v>
      </c>
      <c r="AD819" t="s">
        <v>4</v>
      </c>
      <c r="AE819" t="s">
        <v>2630</v>
      </c>
      <c r="AF819" t="s">
        <v>2631</v>
      </c>
      <c r="AG819" t="s">
        <v>2632</v>
      </c>
      <c r="AH819">
        <v>70126</v>
      </c>
      <c r="AI819">
        <v>2</v>
      </c>
    </row>
    <row r="820" spans="1:35" x14ac:dyDescent="0.35">
      <c r="A820" s="7">
        <v>2020</v>
      </c>
      <c r="B820" s="8">
        <v>44</v>
      </c>
      <c r="C820" s="7">
        <v>2020</v>
      </c>
      <c r="D820" s="7">
        <v>1321707115</v>
      </c>
      <c r="E820" t="s">
        <v>0</v>
      </c>
      <c r="F820" t="s">
        <v>13</v>
      </c>
      <c r="G820" t="s">
        <v>2</v>
      </c>
      <c r="H820" s="7">
        <v>310</v>
      </c>
      <c r="I820" s="1">
        <v>43833</v>
      </c>
      <c r="J820" s="7">
        <v>13640</v>
      </c>
      <c r="K820" t="s">
        <v>3</v>
      </c>
      <c r="L820" t="s">
        <v>1092</v>
      </c>
      <c r="M820" t="s">
        <v>1093</v>
      </c>
      <c r="N820" t="s">
        <v>73</v>
      </c>
      <c r="O820" t="s">
        <v>6</v>
      </c>
      <c r="P820" s="7">
        <v>6</v>
      </c>
      <c r="Q820" s="8">
        <v>44</v>
      </c>
      <c r="R820" t="s">
        <v>54</v>
      </c>
      <c r="S820" t="s">
        <v>55</v>
      </c>
      <c r="T820" t="s">
        <v>9</v>
      </c>
      <c r="U820" t="s">
        <v>1094</v>
      </c>
      <c r="V820">
        <v>-97.075801999999996</v>
      </c>
      <c r="W820">
        <v>27.9065938</v>
      </c>
      <c r="X820" t="s">
        <v>10</v>
      </c>
      <c r="Y820" s="8">
        <v>210557</v>
      </c>
      <c r="Z820" t="s">
        <v>246</v>
      </c>
      <c r="AA820" t="s">
        <v>17</v>
      </c>
      <c r="AB820" t="s">
        <v>12</v>
      </c>
      <c r="AC820" t="s">
        <v>17</v>
      </c>
      <c r="AD820" t="s">
        <v>4</v>
      </c>
      <c r="AE820" t="s">
        <v>2630</v>
      </c>
      <c r="AF820" t="s">
        <v>2631</v>
      </c>
      <c r="AG820" t="s">
        <v>2632</v>
      </c>
      <c r="AH820">
        <v>70126</v>
      </c>
      <c r="AI820">
        <v>1</v>
      </c>
    </row>
    <row r="821" spans="1:35" x14ac:dyDescent="0.35">
      <c r="A821" s="7">
        <v>2020</v>
      </c>
      <c r="B821" s="8">
        <v>5</v>
      </c>
      <c r="C821" s="7">
        <v>2020</v>
      </c>
      <c r="D821" s="7">
        <v>1330425295</v>
      </c>
      <c r="E821" t="s">
        <v>0</v>
      </c>
      <c r="F821" t="s">
        <v>1</v>
      </c>
      <c r="G821" t="s">
        <v>2</v>
      </c>
      <c r="H821" s="7">
        <v>310</v>
      </c>
      <c r="I821" s="1">
        <v>43963</v>
      </c>
      <c r="J821" s="7">
        <v>1550</v>
      </c>
      <c r="K821" t="s">
        <v>24</v>
      </c>
      <c r="L821" t="s">
        <v>2181</v>
      </c>
      <c r="M821" t="s">
        <v>2182</v>
      </c>
      <c r="N821" t="s">
        <v>155</v>
      </c>
      <c r="O821" t="s">
        <v>6</v>
      </c>
      <c r="P821" s="7">
        <v>1</v>
      </c>
      <c r="Q821" s="8">
        <v>5</v>
      </c>
      <c r="R821" t="s">
        <v>19</v>
      </c>
      <c r="S821" t="s">
        <v>20</v>
      </c>
      <c r="T821" t="s">
        <v>9</v>
      </c>
      <c r="U821" t="s">
        <v>2183</v>
      </c>
      <c r="V821">
        <v>-90.110810000000001</v>
      </c>
      <c r="W821">
        <v>29.942031400000001</v>
      </c>
      <c r="X821" t="s">
        <v>10</v>
      </c>
      <c r="Y821" s="8">
        <v>210557</v>
      </c>
      <c r="Z821" t="s">
        <v>246</v>
      </c>
      <c r="AA821" t="s">
        <v>17</v>
      </c>
      <c r="AB821" t="s">
        <v>27</v>
      </c>
      <c r="AC821" t="s">
        <v>17</v>
      </c>
      <c r="AD821" t="s">
        <v>4</v>
      </c>
      <c r="AE821" t="s">
        <v>2636</v>
      </c>
      <c r="AF821" t="s">
        <v>2637</v>
      </c>
      <c r="AG821" t="s">
        <v>2638</v>
      </c>
      <c r="AH821">
        <v>70115</v>
      </c>
      <c r="AI821">
        <v>5</v>
      </c>
    </row>
    <row r="822" spans="1:35" x14ac:dyDescent="0.35">
      <c r="A822" s="7">
        <v>2020</v>
      </c>
      <c r="B822" s="8">
        <v>1</v>
      </c>
      <c r="C822" s="7">
        <v>2020</v>
      </c>
      <c r="D822" s="7">
        <v>1322667082</v>
      </c>
      <c r="E822" t="s">
        <v>0</v>
      </c>
      <c r="F822" t="s">
        <v>124</v>
      </c>
      <c r="G822" t="s">
        <v>1260</v>
      </c>
      <c r="H822" s="7">
        <v>311</v>
      </c>
      <c r="I822" s="1">
        <v>43843</v>
      </c>
      <c r="J822" s="7">
        <v>311</v>
      </c>
      <c r="K822" t="s">
        <v>65</v>
      </c>
      <c r="L822" t="s">
        <v>116</v>
      </c>
      <c r="M822" t="s">
        <v>2434</v>
      </c>
      <c r="N822" t="s">
        <v>573</v>
      </c>
      <c r="O822" t="s">
        <v>6</v>
      </c>
      <c r="P822" s="7">
        <v>81</v>
      </c>
      <c r="Q822" s="8">
        <v>1</v>
      </c>
      <c r="R822" t="s">
        <v>100</v>
      </c>
      <c r="S822" t="s">
        <v>101</v>
      </c>
      <c r="T822" t="s">
        <v>9</v>
      </c>
      <c r="U822" t="s">
        <v>2435</v>
      </c>
      <c r="V822">
        <v>-90.027384999999995</v>
      </c>
      <c r="W822">
        <v>29.940852599999999</v>
      </c>
      <c r="X822" t="s">
        <v>10</v>
      </c>
      <c r="Y822" s="8">
        <v>210557</v>
      </c>
      <c r="Z822" t="s">
        <v>246</v>
      </c>
      <c r="AA822" t="s">
        <v>17</v>
      </c>
      <c r="AB822" t="s">
        <v>68</v>
      </c>
      <c r="AC822" t="s">
        <v>17</v>
      </c>
      <c r="AD822" t="s">
        <v>4</v>
      </c>
      <c r="AE822" t="s">
        <v>2639</v>
      </c>
      <c r="AF822" t="s">
        <v>2640</v>
      </c>
      <c r="AG822" t="s">
        <v>2641</v>
      </c>
      <c r="AH822">
        <v>70114</v>
      </c>
      <c r="AI822">
        <v>1</v>
      </c>
    </row>
    <row r="823" spans="1:35" x14ac:dyDescent="0.35">
      <c r="A823" s="7">
        <v>2020</v>
      </c>
      <c r="B823" s="8">
        <v>9</v>
      </c>
      <c r="C823" s="7">
        <v>2020</v>
      </c>
      <c r="D823" s="7">
        <v>1324187155</v>
      </c>
      <c r="E823" t="s">
        <v>0</v>
      </c>
      <c r="F823" t="s">
        <v>124</v>
      </c>
      <c r="G823" t="s">
        <v>2</v>
      </c>
      <c r="H823" s="7">
        <v>311</v>
      </c>
      <c r="I823" s="1">
        <v>43881</v>
      </c>
      <c r="J823" s="7">
        <v>2799</v>
      </c>
      <c r="K823" t="s">
        <v>24</v>
      </c>
      <c r="L823" t="s">
        <v>1830</v>
      </c>
      <c r="M823" t="s">
        <v>1831</v>
      </c>
      <c r="N823" t="s">
        <v>1832</v>
      </c>
      <c r="O823" t="s">
        <v>6</v>
      </c>
      <c r="P823" s="7">
        <v>81</v>
      </c>
      <c r="Q823" s="8">
        <v>9</v>
      </c>
      <c r="R823" t="s">
        <v>19</v>
      </c>
      <c r="S823" t="s">
        <v>20</v>
      </c>
      <c r="T823" t="s">
        <v>9</v>
      </c>
      <c r="U823" t="s">
        <v>1833</v>
      </c>
      <c r="V823">
        <v>-90.020038</v>
      </c>
      <c r="W823">
        <v>29.943191800000001</v>
      </c>
      <c r="X823" t="s">
        <v>10</v>
      </c>
      <c r="Y823" s="8">
        <v>210557</v>
      </c>
      <c r="Z823" t="s">
        <v>246</v>
      </c>
      <c r="AA823" t="s">
        <v>17</v>
      </c>
      <c r="AB823" t="s">
        <v>27</v>
      </c>
      <c r="AC823" t="s">
        <v>17</v>
      </c>
      <c r="AD823" t="s">
        <v>4</v>
      </c>
      <c r="AE823" t="s">
        <v>2639</v>
      </c>
      <c r="AF823" t="s">
        <v>2640</v>
      </c>
      <c r="AG823" t="s">
        <v>2641</v>
      </c>
      <c r="AH823">
        <v>70114</v>
      </c>
      <c r="AI823">
        <v>2</v>
      </c>
    </row>
    <row r="824" spans="1:35" x14ac:dyDescent="0.35">
      <c r="A824" s="7">
        <v>2020</v>
      </c>
      <c r="B824" s="8">
        <v>192</v>
      </c>
      <c r="C824" s="7">
        <v>2020</v>
      </c>
      <c r="D824" s="7">
        <v>1330675315</v>
      </c>
      <c r="E824" t="s">
        <v>0</v>
      </c>
      <c r="F824" t="s">
        <v>13</v>
      </c>
      <c r="G824" t="s">
        <v>2</v>
      </c>
      <c r="H824" s="7">
        <v>311</v>
      </c>
      <c r="I824" s="1">
        <v>43966</v>
      </c>
      <c r="J824" s="7">
        <v>59712</v>
      </c>
      <c r="K824" t="s">
        <v>181</v>
      </c>
      <c r="L824" t="s">
        <v>181</v>
      </c>
      <c r="M824" t="s">
        <v>544</v>
      </c>
      <c r="N824" t="s">
        <v>545</v>
      </c>
      <c r="O824" t="s">
        <v>6</v>
      </c>
      <c r="P824" s="7">
        <v>6</v>
      </c>
      <c r="Q824" s="8">
        <v>192</v>
      </c>
      <c r="R824" t="s">
        <v>7</v>
      </c>
      <c r="S824" t="s">
        <v>8</v>
      </c>
      <c r="T824" t="s">
        <v>9</v>
      </c>
      <c r="U824" t="s">
        <v>546</v>
      </c>
      <c r="X824" t="s">
        <v>10</v>
      </c>
      <c r="Y824" s="8">
        <v>210557</v>
      </c>
      <c r="Z824" t="s">
        <v>246</v>
      </c>
      <c r="AA824" t="s">
        <v>11</v>
      </c>
      <c r="AB824" t="s">
        <v>182</v>
      </c>
      <c r="AC824" t="s">
        <v>11</v>
      </c>
      <c r="AD824" t="s">
        <v>4</v>
      </c>
      <c r="AE824" t="s">
        <v>2630</v>
      </c>
      <c r="AF824" t="s">
        <v>2631</v>
      </c>
      <c r="AG824" t="s">
        <v>2632</v>
      </c>
      <c r="AH824">
        <v>70127</v>
      </c>
      <c r="AI824">
        <v>5</v>
      </c>
    </row>
    <row r="825" spans="1:35" x14ac:dyDescent="0.35">
      <c r="A825" s="7">
        <v>2020</v>
      </c>
      <c r="B825" s="8">
        <v>6</v>
      </c>
      <c r="C825" s="7">
        <v>2020</v>
      </c>
      <c r="D825" s="7">
        <v>1326098448</v>
      </c>
      <c r="E825" t="s">
        <v>0</v>
      </c>
      <c r="F825" t="s">
        <v>1</v>
      </c>
      <c r="G825" t="s">
        <v>2</v>
      </c>
      <c r="H825" s="7">
        <v>313</v>
      </c>
      <c r="I825" s="1">
        <v>43920</v>
      </c>
      <c r="J825" s="7">
        <v>0</v>
      </c>
      <c r="K825" t="s">
        <v>28</v>
      </c>
      <c r="L825" t="s">
        <v>2056</v>
      </c>
      <c r="M825" t="s">
        <v>2057</v>
      </c>
      <c r="N825" t="s">
        <v>270</v>
      </c>
      <c r="O825" t="s">
        <v>6</v>
      </c>
      <c r="P825" s="7">
        <v>1</v>
      </c>
      <c r="Q825" s="8">
        <v>6</v>
      </c>
      <c r="R825" t="s">
        <v>132</v>
      </c>
      <c r="S825" t="s">
        <v>133</v>
      </c>
      <c r="T825" t="s">
        <v>9</v>
      </c>
      <c r="U825" t="s">
        <v>2058</v>
      </c>
      <c r="V825">
        <v>-90.108588999999995</v>
      </c>
      <c r="W825">
        <v>29.952834200000002</v>
      </c>
      <c r="X825" t="s">
        <v>10</v>
      </c>
      <c r="Y825" s="8">
        <v>210557</v>
      </c>
      <c r="Z825" t="s">
        <v>246</v>
      </c>
      <c r="AA825" t="s">
        <v>37</v>
      </c>
      <c r="AB825" t="s">
        <v>33</v>
      </c>
      <c r="AC825" t="s">
        <v>37</v>
      </c>
      <c r="AD825" t="s">
        <v>4</v>
      </c>
      <c r="AE825" t="s">
        <v>2627</v>
      </c>
      <c r="AF825" t="s">
        <v>2628</v>
      </c>
      <c r="AG825" t="s">
        <v>2629</v>
      </c>
      <c r="AH825">
        <v>70125</v>
      </c>
      <c r="AI825">
        <v>3</v>
      </c>
    </row>
    <row r="826" spans="1:35" x14ac:dyDescent="0.35">
      <c r="A826" s="7">
        <v>2020</v>
      </c>
      <c r="B826" s="8">
        <v>41</v>
      </c>
      <c r="C826" s="7">
        <v>2020</v>
      </c>
      <c r="D826" s="7">
        <v>1323557039</v>
      </c>
      <c r="E826" t="s">
        <v>0</v>
      </c>
      <c r="F826" t="s">
        <v>13</v>
      </c>
      <c r="G826" t="s">
        <v>136</v>
      </c>
      <c r="H826" s="7">
        <v>315</v>
      </c>
      <c r="I826" s="1">
        <v>43866</v>
      </c>
      <c r="J826" s="7">
        <v>12915</v>
      </c>
      <c r="K826" t="s">
        <v>3</v>
      </c>
      <c r="L826" t="s">
        <v>1127</v>
      </c>
      <c r="M826" t="s">
        <v>1128</v>
      </c>
      <c r="N826" t="s">
        <v>113</v>
      </c>
      <c r="O826" t="s">
        <v>6</v>
      </c>
      <c r="P826" s="7">
        <v>6</v>
      </c>
      <c r="Q826" s="8">
        <v>41</v>
      </c>
      <c r="R826" t="s">
        <v>47</v>
      </c>
      <c r="S826" t="s">
        <v>48</v>
      </c>
      <c r="T826" t="s">
        <v>9</v>
      </c>
      <c r="U826" t="s">
        <v>1129</v>
      </c>
      <c r="V826">
        <v>-90.018223000000006</v>
      </c>
      <c r="W826">
        <v>29.956962000000001</v>
      </c>
      <c r="X826" t="s">
        <v>10</v>
      </c>
      <c r="Y826" s="8">
        <v>210557</v>
      </c>
      <c r="Z826" t="s">
        <v>246</v>
      </c>
      <c r="AA826" t="s">
        <v>17</v>
      </c>
      <c r="AB826" t="s">
        <v>12</v>
      </c>
      <c r="AC826" t="s">
        <v>17</v>
      </c>
      <c r="AD826" t="s">
        <v>4</v>
      </c>
      <c r="AE826" t="s">
        <v>2630</v>
      </c>
      <c r="AF826" t="s">
        <v>2631</v>
      </c>
      <c r="AG826" t="s">
        <v>2632</v>
      </c>
      <c r="AH826">
        <v>70117</v>
      </c>
      <c r="AI826">
        <v>2</v>
      </c>
    </row>
    <row r="827" spans="1:35" x14ac:dyDescent="0.35">
      <c r="A827" s="7">
        <v>2020</v>
      </c>
      <c r="B827" s="8">
        <v>74</v>
      </c>
      <c r="C827" s="7">
        <v>2020</v>
      </c>
      <c r="D827" s="7">
        <v>1325731096</v>
      </c>
      <c r="E827" t="s">
        <v>0</v>
      </c>
      <c r="F827" t="s">
        <v>13</v>
      </c>
      <c r="G827" t="s">
        <v>2</v>
      </c>
      <c r="H827" s="7">
        <v>315</v>
      </c>
      <c r="I827" s="1">
        <v>43914</v>
      </c>
      <c r="J827" s="7">
        <v>23310</v>
      </c>
      <c r="K827" t="s">
        <v>147</v>
      </c>
      <c r="L827" t="s">
        <v>863</v>
      </c>
      <c r="M827" t="s">
        <v>864</v>
      </c>
      <c r="N827" t="s">
        <v>865</v>
      </c>
      <c r="O827" t="s">
        <v>6</v>
      </c>
      <c r="P827" s="7">
        <v>6</v>
      </c>
      <c r="Q827" s="8">
        <v>74</v>
      </c>
      <c r="R827" t="s">
        <v>63</v>
      </c>
      <c r="S827" t="s">
        <v>64</v>
      </c>
      <c r="T827" t="s">
        <v>9</v>
      </c>
      <c r="U827" t="s">
        <v>64</v>
      </c>
      <c r="V827">
        <v>-89.861991000000003</v>
      </c>
      <c r="W827">
        <v>30.075343499999999</v>
      </c>
      <c r="X827" t="s">
        <v>10</v>
      </c>
      <c r="Y827" s="8">
        <v>210557</v>
      </c>
      <c r="Z827" t="s">
        <v>246</v>
      </c>
      <c r="AA827" t="s">
        <v>64</v>
      </c>
      <c r="AB827" t="s">
        <v>148</v>
      </c>
      <c r="AC827" t="s">
        <v>64</v>
      </c>
      <c r="AD827" t="s">
        <v>4</v>
      </c>
      <c r="AE827" t="s">
        <v>2630</v>
      </c>
      <c r="AF827" t="s">
        <v>2631</v>
      </c>
      <c r="AG827" t="s">
        <v>2632</v>
      </c>
      <c r="AH827">
        <v>70129</v>
      </c>
      <c r="AI827">
        <v>3</v>
      </c>
    </row>
    <row r="828" spans="1:35" x14ac:dyDescent="0.35">
      <c r="A828" s="7">
        <v>2020</v>
      </c>
      <c r="B828" s="8">
        <v>12</v>
      </c>
      <c r="C828" s="7">
        <v>2020</v>
      </c>
      <c r="D828" s="7">
        <v>1323251479</v>
      </c>
      <c r="E828" t="s">
        <v>0</v>
      </c>
      <c r="F828" t="s">
        <v>124</v>
      </c>
      <c r="G828" t="s">
        <v>2</v>
      </c>
      <c r="H828" s="7">
        <v>317</v>
      </c>
      <c r="I828" s="1">
        <v>43857</v>
      </c>
      <c r="J828" s="7">
        <v>3804</v>
      </c>
      <c r="K828" t="s">
        <v>28</v>
      </c>
      <c r="L828" t="s">
        <v>1635</v>
      </c>
      <c r="M828" t="s">
        <v>1636</v>
      </c>
      <c r="N828" t="s">
        <v>1441</v>
      </c>
      <c r="O828" t="s">
        <v>6</v>
      </c>
      <c r="P828" s="7">
        <v>81</v>
      </c>
      <c r="Q828" s="8">
        <v>12</v>
      </c>
      <c r="R828" t="s">
        <v>80</v>
      </c>
      <c r="S828" t="s">
        <v>81</v>
      </c>
      <c r="T828" t="s">
        <v>9</v>
      </c>
      <c r="U828" t="s">
        <v>1637</v>
      </c>
      <c r="V828">
        <v>-89.986650999999995</v>
      </c>
      <c r="W828">
        <v>29.922561099999999</v>
      </c>
      <c r="X828" t="s">
        <v>10</v>
      </c>
      <c r="Y828" s="8">
        <v>210557</v>
      </c>
      <c r="Z828" t="s">
        <v>246</v>
      </c>
      <c r="AA828" t="s">
        <v>17</v>
      </c>
      <c r="AB828" t="s">
        <v>33</v>
      </c>
      <c r="AC828" t="s">
        <v>17</v>
      </c>
      <c r="AD828" t="s">
        <v>4</v>
      </c>
      <c r="AE828" t="s">
        <v>2639</v>
      </c>
      <c r="AF828" t="s">
        <v>2640</v>
      </c>
      <c r="AG828" t="s">
        <v>2641</v>
      </c>
      <c r="AH828">
        <v>70131</v>
      </c>
      <c r="AI828">
        <v>1</v>
      </c>
    </row>
    <row r="829" spans="1:35" x14ac:dyDescent="0.35">
      <c r="A829" s="7">
        <v>2020</v>
      </c>
      <c r="B829" s="8">
        <v>262</v>
      </c>
      <c r="C829" s="7">
        <v>2020</v>
      </c>
      <c r="D829" s="7">
        <v>1323085775</v>
      </c>
      <c r="E829" t="s">
        <v>0</v>
      </c>
      <c r="F829" t="s">
        <v>13</v>
      </c>
      <c r="G829" t="s">
        <v>2</v>
      </c>
      <c r="H829" s="7">
        <v>320</v>
      </c>
      <c r="I829" s="1">
        <v>43851</v>
      </c>
      <c r="J829" s="7">
        <v>83840</v>
      </c>
      <c r="K829" t="s">
        <v>259</v>
      </c>
      <c r="L829" t="s">
        <v>472</v>
      </c>
      <c r="M829" t="s">
        <v>473</v>
      </c>
      <c r="N829" t="s">
        <v>156</v>
      </c>
      <c r="O829" t="s">
        <v>6</v>
      </c>
      <c r="P829" s="7">
        <v>6</v>
      </c>
      <c r="Q829" s="8">
        <v>262</v>
      </c>
      <c r="R829" t="s">
        <v>54</v>
      </c>
      <c r="S829" t="s">
        <v>55</v>
      </c>
      <c r="T829" t="s">
        <v>9</v>
      </c>
      <c r="U829" t="s">
        <v>475</v>
      </c>
      <c r="V829">
        <v>-89.802816000000007</v>
      </c>
      <c r="W829">
        <v>30.0694196</v>
      </c>
      <c r="X829" t="s">
        <v>10</v>
      </c>
      <c r="Y829" s="8">
        <v>210557</v>
      </c>
      <c r="Z829" t="s">
        <v>246</v>
      </c>
      <c r="AA829" t="s">
        <v>17</v>
      </c>
      <c r="AB829" t="s">
        <v>263</v>
      </c>
      <c r="AC829" t="s">
        <v>17</v>
      </c>
      <c r="AD829" t="s">
        <v>4</v>
      </c>
      <c r="AE829" t="s">
        <v>2630</v>
      </c>
      <c r="AF829" t="s">
        <v>2631</v>
      </c>
      <c r="AG829" t="s">
        <v>2632</v>
      </c>
      <c r="AH829">
        <v>70129</v>
      </c>
      <c r="AI829">
        <v>1</v>
      </c>
    </row>
    <row r="830" spans="1:35" x14ac:dyDescent="0.35">
      <c r="A830" s="7">
        <v>2020</v>
      </c>
      <c r="B830" s="8">
        <v>238</v>
      </c>
      <c r="C830" s="7">
        <v>2020</v>
      </c>
      <c r="D830" s="7">
        <v>1324044207</v>
      </c>
      <c r="E830" t="s">
        <v>0</v>
      </c>
      <c r="F830" t="s">
        <v>1</v>
      </c>
      <c r="G830" t="s">
        <v>2</v>
      </c>
      <c r="H830" s="7">
        <v>320</v>
      </c>
      <c r="I830" s="1">
        <v>43877</v>
      </c>
      <c r="J830" s="7">
        <v>76160</v>
      </c>
      <c r="K830" t="s">
        <v>147</v>
      </c>
      <c r="L830" t="s">
        <v>497</v>
      </c>
      <c r="M830" t="s">
        <v>498</v>
      </c>
      <c r="N830" t="s">
        <v>499</v>
      </c>
      <c r="O830" t="s">
        <v>6</v>
      </c>
      <c r="P830" s="7">
        <v>1</v>
      </c>
      <c r="Q830" s="8">
        <v>238</v>
      </c>
      <c r="R830" t="s">
        <v>7</v>
      </c>
      <c r="S830" t="s">
        <v>8</v>
      </c>
      <c r="T830" t="s">
        <v>9</v>
      </c>
      <c r="U830" t="s">
        <v>500</v>
      </c>
      <c r="V830">
        <v>-90.119691000000003</v>
      </c>
      <c r="W830">
        <v>29.965983999999999</v>
      </c>
      <c r="X830" t="s">
        <v>10</v>
      </c>
      <c r="Y830" s="8">
        <v>210557</v>
      </c>
      <c r="Z830" t="s">
        <v>246</v>
      </c>
      <c r="AA830" t="s">
        <v>11</v>
      </c>
      <c r="AB830" t="s">
        <v>148</v>
      </c>
      <c r="AC830" t="s">
        <v>11</v>
      </c>
      <c r="AD830" t="s">
        <v>4</v>
      </c>
      <c r="AE830" t="s">
        <v>2636</v>
      </c>
      <c r="AF830" t="s">
        <v>2637</v>
      </c>
      <c r="AG830" t="s">
        <v>2638</v>
      </c>
      <c r="AH830">
        <v>70118</v>
      </c>
      <c r="AI830">
        <v>2</v>
      </c>
    </row>
    <row r="831" spans="1:35" x14ac:dyDescent="0.35">
      <c r="A831" s="7">
        <v>2020</v>
      </c>
      <c r="B831" s="8">
        <v>11</v>
      </c>
      <c r="C831" s="7">
        <v>2020</v>
      </c>
      <c r="D831" s="7">
        <v>1332923841</v>
      </c>
      <c r="E831" t="s">
        <v>0</v>
      </c>
      <c r="F831" t="s">
        <v>1</v>
      </c>
      <c r="G831" t="s">
        <v>2</v>
      </c>
      <c r="H831" s="7">
        <v>320</v>
      </c>
      <c r="I831" s="1">
        <v>43992</v>
      </c>
      <c r="J831" s="7">
        <v>3520</v>
      </c>
      <c r="K831" t="s">
        <v>24</v>
      </c>
      <c r="L831" t="s">
        <v>1745</v>
      </c>
      <c r="M831" t="s">
        <v>1746</v>
      </c>
      <c r="N831" t="s">
        <v>120</v>
      </c>
      <c r="O831" t="s">
        <v>6</v>
      </c>
      <c r="P831" s="7">
        <v>1</v>
      </c>
      <c r="Q831" s="8">
        <v>11</v>
      </c>
      <c r="R831" t="s">
        <v>19</v>
      </c>
      <c r="S831" t="s">
        <v>20</v>
      </c>
      <c r="T831" t="s">
        <v>9</v>
      </c>
      <c r="U831" t="s">
        <v>1747</v>
      </c>
      <c r="V831">
        <v>-90.065644000000006</v>
      </c>
      <c r="W831">
        <v>30.000967500000002</v>
      </c>
      <c r="X831" t="s">
        <v>251</v>
      </c>
      <c r="Y831" s="8">
        <v>210557</v>
      </c>
      <c r="Z831" t="s">
        <v>246</v>
      </c>
      <c r="AA831" t="s">
        <v>17</v>
      </c>
      <c r="AB831" t="s">
        <v>27</v>
      </c>
      <c r="AC831" t="s">
        <v>17</v>
      </c>
      <c r="AD831" t="s">
        <v>4</v>
      </c>
      <c r="AE831" t="s">
        <v>2633</v>
      </c>
      <c r="AF831" t="s">
        <v>2634</v>
      </c>
      <c r="AG831" t="s">
        <v>2635</v>
      </c>
      <c r="AH831">
        <v>70122</v>
      </c>
      <c r="AI831">
        <v>6</v>
      </c>
    </row>
    <row r="832" spans="1:35" x14ac:dyDescent="0.35">
      <c r="A832" s="7">
        <v>2020</v>
      </c>
      <c r="B832" s="8">
        <v>144</v>
      </c>
      <c r="C832" s="7">
        <v>2020</v>
      </c>
      <c r="D832" s="7">
        <v>1323293386</v>
      </c>
      <c r="E832" t="s">
        <v>0</v>
      </c>
      <c r="F832" t="s">
        <v>13</v>
      </c>
      <c r="G832" t="s">
        <v>109</v>
      </c>
      <c r="H832" s="7">
        <v>321</v>
      </c>
      <c r="I832" s="1">
        <v>43859</v>
      </c>
      <c r="J832" s="7">
        <v>46224</v>
      </c>
      <c r="K832" t="s">
        <v>147</v>
      </c>
      <c r="L832" t="s">
        <v>595</v>
      </c>
      <c r="M832" t="s">
        <v>596</v>
      </c>
      <c r="N832" t="s">
        <v>189</v>
      </c>
      <c r="O832" t="s">
        <v>6</v>
      </c>
      <c r="P832" s="7">
        <v>6</v>
      </c>
      <c r="Q832" s="8">
        <v>144</v>
      </c>
      <c r="R832" t="s">
        <v>93</v>
      </c>
      <c r="S832" t="s">
        <v>94</v>
      </c>
      <c r="T832" t="s">
        <v>9</v>
      </c>
      <c r="U832" t="s">
        <v>583</v>
      </c>
      <c r="V832">
        <v>-90.031255000000002</v>
      </c>
      <c r="W832">
        <v>29.974496599999998</v>
      </c>
      <c r="X832" t="s">
        <v>10</v>
      </c>
      <c r="Y832" s="8">
        <v>210557</v>
      </c>
      <c r="Z832" t="s">
        <v>246</v>
      </c>
      <c r="AA832" t="s">
        <v>17</v>
      </c>
      <c r="AB832" t="s">
        <v>148</v>
      </c>
      <c r="AC832" t="s">
        <v>17</v>
      </c>
      <c r="AD832" t="s">
        <v>4</v>
      </c>
      <c r="AE832" t="s">
        <v>2633</v>
      </c>
      <c r="AF832" t="s">
        <v>2634</v>
      </c>
      <c r="AG832" t="s">
        <v>2635</v>
      </c>
      <c r="AH832">
        <v>70117</v>
      </c>
      <c r="AI832">
        <v>1</v>
      </c>
    </row>
    <row r="833" spans="1:35" x14ac:dyDescent="0.35">
      <c r="A833" s="7">
        <v>2020</v>
      </c>
      <c r="B833" s="8">
        <v>7</v>
      </c>
      <c r="C833" s="7">
        <v>2020</v>
      </c>
      <c r="D833" s="7">
        <v>1324840355</v>
      </c>
      <c r="E833" t="s">
        <v>0</v>
      </c>
      <c r="F833" t="s">
        <v>13</v>
      </c>
      <c r="G833" t="s">
        <v>2</v>
      </c>
      <c r="H833" s="7">
        <v>322</v>
      </c>
      <c r="I833" s="1">
        <v>43893</v>
      </c>
      <c r="J833" s="7">
        <v>2254</v>
      </c>
      <c r="K833" t="s">
        <v>24</v>
      </c>
      <c r="L833" t="s">
        <v>1980</v>
      </c>
      <c r="M833" t="s">
        <v>1981</v>
      </c>
      <c r="N833" t="s">
        <v>82</v>
      </c>
      <c r="O833" t="s">
        <v>6</v>
      </c>
      <c r="P833" s="7">
        <v>6</v>
      </c>
      <c r="Q833" s="8">
        <v>7</v>
      </c>
      <c r="R833" t="s">
        <v>19</v>
      </c>
      <c r="S833" t="s">
        <v>20</v>
      </c>
      <c r="T833" t="s">
        <v>9</v>
      </c>
      <c r="U833" t="s">
        <v>1982</v>
      </c>
      <c r="V833">
        <v>-89.991123000000002</v>
      </c>
      <c r="W833">
        <v>30.036157299999999</v>
      </c>
      <c r="X833" t="s">
        <v>10</v>
      </c>
      <c r="Y833" s="8">
        <v>210557</v>
      </c>
      <c r="Z833" t="s">
        <v>246</v>
      </c>
      <c r="AA833" t="s">
        <v>17</v>
      </c>
      <c r="AB833" t="s">
        <v>27</v>
      </c>
      <c r="AC833" t="s">
        <v>17</v>
      </c>
      <c r="AD833" t="s">
        <v>4</v>
      </c>
      <c r="AE833" t="s">
        <v>2630</v>
      </c>
      <c r="AF833" t="s">
        <v>2631</v>
      </c>
      <c r="AG833" t="s">
        <v>2632</v>
      </c>
      <c r="AH833">
        <v>70127</v>
      </c>
      <c r="AI833">
        <v>3</v>
      </c>
    </row>
    <row r="834" spans="1:35" x14ac:dyDescent="0.35">
      <c r="A834" s="7">
        <v>2020</v>
      </c>
      <c r="B834" s="8">
        <v>9</v>
      </c>
      <c r="C834" s="7">
        <v>2020</v>
      </c>
      <c r="D834" s="7">
        <v>1326262782</v>
      </c>
      <c r="E834" t="s">
        <v>0</v>
      </c>
      <c r="F834" t="s">
        <v>1</v>
      </c>
      <c r="G834" t="s">
        <v>2</v>
      </c>
      <c r="H834" s="7">
        <v>323</v>
      </c>
      <c r="I834" s="1">
        <v>43924</v>
      </c>
      <c r="J834" s="7">
        <v>2907</v>
      </c>
      <c r="K834" t="s">
        <v>28</v>
      </c>
      <c r="L834" t="s">
        <v>1845</v>
      </c>
      <c r="M834" t="s">
        <v>1846</v>
      </c>
      <c r="N834" t="s">
        <v>1001</v>
      </c>
      <c r="O834" t="s">
        <v>6</v>
      </c>
      <c r="P834" s="7">
        <v>1</v>
      </c>
      <c r="Q834" s="8">
        <v>9</v>
      </c>
      <c r="R834" t="s">
        <v>63</v>
      </c>
      <c r="S834" t="s">
        <v>64</v>
      </c>
      <c r="T834" t="s">
        <v>9</v>
      </c>
      <c r="U834" t="s">
        <v>1847</v>
      </c>
      <c r="V834">
        <v>-90.109876</v>
      </c>
      <c r="W834">
        <v>30.004414000000001</v>
      </c>
      <c r="X834" t="s">
        <v>10</v>
      </c>
      <c r="Y834" s="8">
        <v>210557</v>
      </c>
      <c r="Z834" t="s">
        <v>246</v>
      </c>
      <c r="AA834" t="s">
        <v>64</v>
      </c>
      <c r="AB834" t="s">
        <v>33</v>
      </c>
      <c r="AC834" t="s">
        <v>64</v>
      </c>
      <c r="AD834" t="s">
        <v>4</v>
      </c>
      <c r="AE834" t="s">
        <v>2636</v>
      </c>
      <c r="AF834" t="s">
        <v>2637</v>
      </c>
      <c r="AG834" t="s">
        <v>2638</v>
      </c>
      <c r="AH834">
        <v>70124</v>
      </c>
      <c r="AI834">
        <v>4</v>
      </c>
    </row>
    <row r="835" spans="1:35" x14ac:dyDescent="0.35">
      <c r="A835" s="7">
        <v>2020</v>
      </c>
      <c r="B835" s="8">
        <v>39</v>
      </c>
      <c r="C835" s="7">
        <v>2020</v>
      </c>
      <c r="D835" s="7">
        <v>1332512186</v>
      </c>
      <c r="E835" t="s">
        <v>0</v>
      </c>
      <c r="F835" t="s">
        <v>13</v>
      </c>
      <c r="G835" t="s">
        <v>2</v>
      </c>
      <c r="H835" s="7">
        <v>323</v>
      </c>
      <c r="I835" s="1">
        <v>43988</v>
      </c>
      <c r="J835" s="7">
        <v>12597</v>
      </c>
      <c r="K835" t="s">
        <v>3</v>
      </c>
      <c r="L835" t="s">
        <v>1153</v>
      </c>
      <c r="M835" t="s">
        <v>1154</v>
      </c>
      <c r="N835" t="s">
        <v>344</v>
      </c>
      <c r="O835" t="s">
        <v>6</v>
      </c>
      <c r="P835" s="7">
        <v>6</v>
      </c>
      <c r="Q835" s="8">
        <v>39</v>
      </c>
      <c r="R835" t="s">
        <v>138</v>
      </c>
      <c r="S835" t="s">
        <v>139</v>
      </c>
      <c r="T835" t="s">
        <v>9</v>
      </c>
      <c r="U835" t="s">
        <v>1155</v>
      </c>
      <c r="V835">
        <v>-97.075810000000004</v>
      </c>
      <c r="W835">
        <v>27.906598899999999</v>
      </c>
      <c r="X835" t="s">
        <v>251</v>
      </c>
      <c r="Y835" s="8">
        <v>210557</v>
      </c>
      <c r="Z835" t="s">
        <v>246</v>
      </c>
      <c r="AA835" t="s">
        <v>40</v>
      </c>
      <c r="AB835" t="s">
        <v>12</v>
      </c>
      <c r="AC835" t="s">
        <v>40</v>
      </c>
      <c r="AD835" t="s">
        <v>4</v>
      </c>
      <c r="AE835" t="s">
        <v>2630</v>
      </c>
      <c r="AF835" t="s">
        <v>2631</v>
      </c>
      <c r="AG835" t="s">
        <v>2632</v>
      </c>
      <c r="AH835">
        <v>70127</v>
      </c>
      <c r="AI835">
        <v>6</v>
      </c>
    </row>
    <row r="836" spans="1:35" x14ac:dyDescent="0.35">
      <c r="A836" s="7">
        <v>2020</v>
      </c>
      <c r="B836" s="8">
        <v>24</v>
      </c>
      <c r="C836" s="7">
        <v>2020</v>
      </c>
      <c r="D836" s="7">
        <v>1333169664</v>
      </c>
      <c r="E836" t="s">
        <v>0</v>
      </c>
      <c r="F836" t="s">
        <v>1</v>
      </c>
      <c r="G836" t="s">
        <v>2</v>
      </c>
      <c r="H836" s="7">
        <v>323</v>
      </c>
      <c r="I836" s="1">
        <v>43999</v>
      </c>
      <c r="J836" s="7">
        <v>7752</v>
      </c>
      <c r="K836" t="s">
        <v>194</v>
      </c>
      <c r="L836" t="s">
        <v>1359</v>
      </c>
      <c r="M836" t="s">
        <v>1359</v>
      </c>
      <c r="N836" t="s">
        <v>286</v>
      </c>
      <c r="O836" t="s">
        <v>6</v>
      </c>
      <c r="P836" s="7">
        <v>1</v>
      </c>
      <c r="Q836" s="8">
        <v>24</v>
      </c>
      <c r="R836" t="s">
        <v>63</v>
      </c>
      <c r="S836" t="s">
        <v>64</v>
      </c>
      <c r="T836" t="s">
        <v>9</v>
      </c>
      <c r="U836" t="s">
        <v>1360</v>
      </c>
      <c r="V836">
        <v>-90.088528999999994</v>
      </c>
      <c r="W836">
        <v>29.950015700000002</v>
      </c>
      <c r="X836" t="s">
        <v>251</v>
      </c>
      <c r="Y836" s="8">
        <v>210557</v>
      </c>
      <c r="Z836" t="s">
        <v>246</v>
      </c>
      <c r="AA836" t="s">
        <v>64</v>
      </c>
      <c r="AB836" t="s">
        <v>195</v>
      </c>
      <c r="AC836" t="s">
        <v>64</v>
      </c>
      <c r="AD836" t="s">
        <v>4</v>
      </c>
      <c r="AE836" t="s">
        <v>2627</v>
      </c>
      <c r="AF836" t="s">
        <v>2628</v>
      </c>
      <c r="AG836" t="s">
        <v>2629</v>
      </c>
      <c r="AH836">
        <v>70125</v>
      </c>
      <c r="AI836">
        <v>6</v>
      </c>
    </row>
    <row r="837" spans="1:35" x14ac:dyDescent="0.35">
      <c r="A837" s="7">
        <v>2020</v>
      </c>
      <c r="B837" s="8">
        <v>1</v>
      </c>
      <c r="C837" s="7">
        <v>2020</v>
      </c>
      <c r="D837" s="7">
        <v>1330020010</v>
      </c>
      <c r="E837" t="s">
        <v>0</v>
      </c>
      <c r="F837" t="s">
        <v>180</v>
      </c>
      <c r="G837" t="s">
        <v>2</v>
      </c>
      <c r="H837" s="7">
        <v>324</v>
      </c>
      <c r="I837" s="1">
        <v>43958</v>
      </c>
      <c r="J837" s="7">
        <v>324</v>
      </c>
      <c r="K837" t="s">
        <v>28</v>
      </c>
      <c r="L837" t="s">
        <v>2545</v>
      </c>
      <c r="M837" t="s">
        <v>2546</v>
      </c>
      <c r="N837" t="s">
        <v>1215</v>
      </c>
      <c r="O837" t="s">
        <v>6</v>
      </c>
      <c r="P837" s="7">
        <v>4</v>
      </c>
      <c r="Q837" s="8">
        <v>1</v>
      </c>
      <c r="R837" t="s">
        <v>396</v>
      </c>
      <c r="S837" t="s">
        <v>397</v>
      </c>
      <c r="T837" t="s">
        <v>9</v>
      </c>
      <c r="U837" t="s">
        <v>2547</v>
      </c>
      <c r="V837">
        <v>-90.080537000000007</v>
      </c>
      <c r="W837">
        <v>29.948398099999999</v>
      </c>
      <c r="X837" t="s">
        <v>10</v>
      </c>
      <c r="Y837" s="8">
        <v>210557</v>
      </c>
      <c r="Z837" t="s">
        <v>246</v>
      </c>
      <c r="AA837" t="s">
        <v>32</v>
      </c>
      <c r="AB837" t="s">
        <v>33</v>
      </c>
      <c r="AC837" t="s">
        <v>32</v>
      </c>
      <c r="AD837" t="s">
        <v>4</v>
      </c>
      <c r="AE837" t="s">
        <v>2627</v>
      </c>
      <c r="AF837" t="s">
        <v>2628</v>
      </c>
      <c r="AG837" t="s">
        <v>2629</v>
      </c>
      <c r="AH837">
        <v>70113</v>
      </c>
      <c r="AI837">
        <v>5</v>
      </c>
    </row>
    <row r="838" spans="1:35" x14ac:dyDescent="0.35">
      <c r="A838" s="7">
        <v>2020</v>
      </c>
      <c r="B838" s="8">
        <v>1</v>
      </c>
      <c r="C838" s="7">
        <v>2020</v>
      </c>
      <c r="D838" s="7">
        <v>1332513575</v>
      </c>
      <c r="E838" t="s">
        <v>0</v>
      </c>
      <c r="F838" t="s">
        <v>1</v>
      </c>
      <c r="G838" t="s">
        <v>2</v>
      </c>
      <c r="H838" s="7">
        <v>324</v>
      </c>
      <c r="I838" s="1">
        <v>43988</v>
      </c>
      <c r="J838" s="7">
        <v>324</v>
      </c>
      <c r="K838" t="s">
        <v>65</v>
      </c>
      <c r="L838" t="s">
        <v>168</v>
      </c>
      <c r="M838" t="s">
        <v>2580</v>
      </c>
      <c r="N838" t="s">
        <v>1069</v>
      </c>
      <c r="O838" t="s">
        <v>6</v>
      </c>
      <c r="P838" s="7">
        <v>1</v>
      </c>
      <c r="Q838" s="8">
        <v>1</v>
      </c>
      <c r="R838" t="s">
        <v>35</v>
      </c>
      <c r="S838" t="s">
        <v>36</v>
      </c>
      <c r="T838" t="s">
        <v>9</v>
      </c>
      <c r="U838" t="s">
        <v>2581</v>
      </c>
      <c r="V838">
        <v>-90.115453000000002</v>
      </c>
      <c r="W838">
        <v>29.9220544</v>
      </c>
      <c r="X838" t="s">
        <v>251</v>
      </c>
      <c r="Y838" s="8">
        <v>210557</v>
      </c>
      <c r="Z838" t="s">
        <v>246</v>
      </c>
      <c r="AA838" t="s">
        <v>37</v>
      </c>
      <c r="AB838" t="s">
        <v>68</v>
      </c>
      <c r="AC838" t="s">
        <v>37</v>
      </c>
      <c r="AD838" t="s">
        <v>4</v>
      </c>
      <c r="AE838" t="s">
        <v>2636</v>
      </c>
      <c r="AF838" t="s">
        <v>2637</v>
      </c>
      <c r="AG838" t="s">
        <v>2638</v>
      </c>
      <c r="AH838">
        <v>70115</v>
      </c>
      <c r="AI838">
        <v>6</v>
      </c>
    </row>
    <row r="839" spans="1:35" x14ac:dyDescent="0.35">
      <c r="A839" s="7">
        <v>2020</v>
      </c>
      <c r="B839" s="8">
        <v>84</v>
      </c>
      <c r="C839" s="7">
        <v>2020</v>
      </c>
      <c r="D839" s="7">
        <v>1328241156</v>
      </c>
      <c r="E839" t="s">
        <v>0</v>
      </c>
      <c r="F839" t="s">
        <v>1</v>
      </c>
      <c r="G839" t="s">
        <v>136</v>
      </c>
      <c r="H839" s="7">
        <v>328</v>
      </c>
      <c r="I839" s="1">
        <v>43939</v>
      </c>
      <c r="J839" s="7">
        <v>27552</v>
      </c>
      <c r="K839" t="s">
        <v>3</v>
      </c>
      <c r="L839" t="s">
        <v>731</v>
      </c>
      <c r="M839" t="s">
        <v>732</v>
      </c>
      <c r="N839" t="s">
        <v>104</v>
      </c>
      <c r="O839" t="s">
        <v>6</v>
      </c>
      <c r="P839" s="7">
        <v>1</v>
      </c>
      <c r="Q839" s="8">
        <v>84</v>
      </c>
      <c r="R839" t="s">
        <v>93</v>
      </c>
      <c r="S839" t="s">
        <v>94</v>
      </c>
      <c r="T839" t="s">
        <v>9</v>
      </c>
      <c r="U839" t="s">
        <v>804</v>
      </c>
      <c r="V839">
        <v>-90.087791999999993</v>
      </c>
      <c r="W839">
        <v>29.975026499999998</v>
      </c>
      <c r="X839" t="s">
        <v>10</v>
      </c>
      <c r="Y839" s="8">
        <v>210557</v>
      </c>
      <c r="Z839" t="s">
        <v>246</v>
      </c>
      <c r="AA839" t="s">
        <v>17</v>
      </c>
      <c r="AB839" t="s">
        <v>12</v>
      </c>
      <c r="AC839" t="s">
        <v>17</v>
      </c>
      <c r="AD839" t="s">
        <v>4</v>
      </c>
      <c r="AE839" t="s">
        <v>2636</v>
      </c>
      <c r="AF839" t="s">
        <v>2637</v>
      </c>
      <c r="AG839" t="s">
        <v>2638</v>
      </c>
      <c r="AH839">
        <v>70119</v>
      </c>
      <c r="AI839">
        <v>4</v>
      </c>
    </row>
    <row r="840" spans="1:35" x14ac:dyDescent="0.35">
      <c r="A840" s="7">
        <v>2020</v>
      </c>
      <c r="B840" s="8">
        <v>268</v>
      </c>
      <c r="C840" s="7">
        <v>2020</v>
      </c>
      <c r="D840" s="7">
        <v>1324358592</v>
      </c>
      <c r="E840" t="s">
        <v>0</v>
      </c>
      <c r="F840" t="s">
        <v>13</v>
      </c>
      <c r="G840" t="s">
        <v>2</v>
      </c>
      <c r="H840" s="7">
        <v>329</v>
      </c>
      <c r="I840" s="1">
        <v>43882</v>
      </c>
      <c r="J840" s="7">
        <v>88172</v>
      </c>
      <c r="K840" t="s">
        <v>147</v>
      </c>
      <c r="L840" t="s">
        <v>469</v>
      </c>
      <c r="M840" t="s">
        <v>470</v>
      </c>
      <c r="N840" t="s">
        <v>57</v>
      </c>
      <c r="O840" t="s">
        <v>6</v>
      </c>
      <c r="P840" s="7">
        <v>6</v>
      </c>
      <c r="Q840" s="8">
        <v>268</v>
      </c>
      <c r="R840" t="s">
        <v>93</v>
      </c>
      <c r="S840" t="s">
        <v>94</v>
      </c>
      <c r="T840" t="s">
        <v>9</v>
      </c>
      <c r="U840" t="s">
        <v>471</v>
      </c>
      <c r="V840">
        <v>-90.049726000000007</v>
      </c>
      <c r="W840">
        <v>29.996504399999999</v>
      </c>
      <c r="X840" t="s">
        <v>10</v>
      </c>
      <c r="Y840" s="8">
        <v>210557</v>
      </c>
      <c r="Z840" t="s">
        <v>246</v>
      </c>
      <c r="AA840" t="s">
        <v>17</v>
      </c>
      <c r="AB840" t="s">
        <v>148</v>
      </c>
      <c r="AC840" t="s">
        <v>17</v>
      </c>
      <c r="AD840" t="s">
        <v>4</v>
      </c>
      <c r="AE840" t="s">
        <v>2633</v>
      </c>
      <c r="AF840" t="s">
        <v>2634</v>
      </c>
      <c r="AG840" t="s">
        <v>2635</v>
      </c>
      <c r="AH840">
        <v>70122</v>
      </c>
      <c r="AI840">
        <v>2</v>
      </c>
    </row>
    <row r="841" spans="1:35" x14ac:dyDescent="0.35">
      <c r="A841" s="7">
        <v>2020</v>
      </c>
      <c r="B841" s="8">
        <v>1</v>
      </c>
      <c r="C841" s="7">
        <v>2020</v>
      </c>
      <c r="D841" s="7">
        <v>1322323741</v>
      </c>
      <c r="E841" t="s">
        <v>0</v>
      </c>
      <c r="F841" t="s">
        <v>124</v>
      </c>
      <c r="G841" t="s">
        <v>136</v>
      </c>
      <c r="H841" s="7">
        <v>330</v>
      </c>
      <c r="I841" s="1">
        <v>43841</v>
      </c>
      <c r="J841" s="7">
        <v>330</v>
      </c>
      <c r="K841" t="s">
        <v>28</v>
      </c>
      <c r="L841" t="s">
        <v>2431</v>
      </c>
      <c r="M841" t="s">
        <v>2432</v>
      </c>
      <c r="N841" t="s">
        <v>342</v>
      </c>
      <c r="O841" t="s">
        <v>6</v>
      </c>
      <c r="P841" s="7">
        <v>81</v>
      </c>
      <c r="Q841" s="8">
        <v>1</v>
      </c>
      <c r="R841" t="s">
        <v>38</v>
      </c>
      <c r="S841" t="s">
        <v>39</v>
      </c>
      <c r="T841" t="s">
        <v>9</v>
      </c>
      <c r="U841" t="s">
        <v>2433</v>
      </c>
      <c r="V841">
        <v>-90.025754000000006</v>
      </c>
      <c r="W841">
        <v>29.9437444</v>
      </c>
      <c r="X841" t="s">
        <v>10</v>
      </c>
      <c r="Y841" s="8">
        <v>210557</v>
      </c>
      <c r="Z841" t="s">
        <v>246</v>
      </c>
      <c r="AA841" t="s">
        <v>40</v>
      </c>
      <c r="AB841" t="s">
        <v>33</v>
      </c>
      <c r="AC841" t="s">
        <v>39</v>
      </c>
      <c r="AD841" t="s">
        <v>4</v>
      </c>
      <c r="AE841" t="s">
        <v>2639</v>
      </c>
      <c r="AF841" t="s">
        <v>2640</v>
      </c>
      <c r="AG841" t="s">
        <v>2641</v>
      </c>
      <c r="AH841">
        <v>70114</v>
      </c>
      <c r="AI841">
        <v>1</v>
      </c>
    </row>
    <row r="842" spans="1:35" x14ac:dyDescent="0.35">
      <c r="A842" s="7">
        <v>2020</v>
      </c>
      <c r="B842" s="8">
        <v>327</v>
      </c>
      <c r="C842" s="7">
        <v>2020</v>
      </c>
      <c r="D842" s="7">
        <v>1328799805</v>
      </c>
      <c r="E842" t="s">
        <v>0</v>
      </c>
      <c r="F842" t="s">
        <v>1</v>
      </c>
      <c r="G842" t="s">
        <v>2</v>
      </c>
      <c r="H842" s="7">
        <v>333</v>
      </c>
      <c r="I842" s="1">
        <v>43944</v>
      </c>
      <c r="J842" s="7">
        <v>108891</v>
      </c>
      <c r="K842" t="s">
        <v>194</v>
      </c>
      <c r="L842" t="s">
        <v>436</v>
      </c>
      <c r="M842" t="s">
        <v>436</v>
      </c>
      <c r="N842" t="s">
        <v>437</v>
      </c>
      <c r="O842" t="s">
        <v>6</v>
      </c>
      <c r="P842" s="7">
        <v>1</v>
      </c>
      <c r="Q842" s="8">
        <v>327</v>
      </c>
      <c r="R842" t="s">
        <v>93</v>
      </c>
      <c r="S842" t="s">
        <v>94</v>
      </c>
      <c r="T842" t="s">
        <v>9</v>
      </c>
      <c r="U842" t="s">
        <v>438</v>
      </c>
      <c r="V842">
        <v>-90.067649000000003</v>
      </c>
      <c r="W842">
        <v>29.940576199999999</v>
      </c>
      <c r="X842" t="s">
        <v>10</v>
      </c>
      <c r="Y842" s="8">
        <v>210557</v>
      </c>
      <c r="Z842" t="s">
        <v>246</v>
      </c>
      <c r="AA842" t="s">
        <v>17</v>
      </c>
      <c r="AB842" t="s">
        <v>195</v>
      </c>
      <c r="AC842" t="s">
        <v>17</v>
      </c>
      <c r="AD842" t="s">
        <v>4</v>
      </c>
      <c r="AE842" t="s">
        <v>2627</v>
      </c>
      <c r="AF842" t="s">
        <v>2628</v>
      </c>
      <c r="AG842" t="s">
        <v>2629</v>
      </c>
      <c r="AH842">
        <v>70130</v>
      </c>
      <c r="AI842">
        <v>4</v>
      </c>
    </row>
    <row r="843" spans="1:35" x14ac:dyDescent="0.35">
      <c r="A843" s="7">
        <v>2020</v>
      </c>
      <c r="B843" s="8">
        <v>19</v>
      </c>
      <c r="C843" s="7">
        <v>2020</v>
      </c>
      <c r="D843" s="7">
        <v>1325273476</v>
      </c>
      <c r="E843" t="s">
        <v>0</v>
      </c>
      <c r="F843" t="s">
        <v>13</v>
      </c>
      <c r="G843" t="s">
        <v>2</v>
      </c>
      <c r="H843" s="7">
        <v>334</v>
      </c>
      <c r="I843" s="1">
        <v>43900</v>
      </c>
      <c r="J843" s="7">
        <v>6346</v>
      </c>
      <c r="K843" t="s">
        <v>28</v>
      </c>
      <c r="L843" t="s">
        <v>1443</v>
      </c>
      <c r="M843" t="s">
        <v>210</v>
      </c>
      <c r="N843" t="s">
        <v>74</v>
      </c>
      <c r="O843" t="s">
        <v>6</v>
      </c>
      <c r="P843" s="7">
        <v>6</v>
      </c>
      <c r="Q843" s="8">
        <v>19</v>
      </c>
      <c r="R843" t="s">
        <v>54</v>
      </c>
      <c r="S843" t="s">
        <v>55</v>
      </c>
      <c r="T843" t="s">
        <v>9</v>
      </c>
      <c r="U843" t="s">
        <v>1444</v>
      </c>
      <c r="V843">
        <v>-97.075812999999997</v>
      </c>
      <c r="W843">
        <v>27.906595500000002</v>
      </c>
      <c r="X843" t="s">
        <v>10</v>
      </c>
      <c r="Y843" s="8">
        <v>210557</v>
      </c>
      <c r="Z843" t="s">
        <v>246</v>
      </c>
      <c r="AA843" t="s">
        <v>17</v>
      </c>
      <c r="AB843" t="s">
        <v>33</v>
      </c>
      <c r="AC843" t="s">
        <v>17</v>
      </c>
      <c r="AD843" t="s">
        <v>4</v>
      </c>
      <c r="AE843" t="s">
        <v>2630</v>
      </c>
      <c r="AF843" t="s">
        <v>2631</v>
      </c>
      <c r="AG843" t="s">
        <v>2632</v>
      </c>
      <c r="AH843">
        <v>70126</v>
      </c>
      <c r="AI843">
        <v>3</v>
      </c>
    </row>
    <row r="844" spans="1:35" x14ac:dyDescent="0.35">
      <c r="A844" s="7">
        <v>2020</v>
      </c>
      <c r="B844" s="8">
        <v>13</v>
      </c>
      <c r="C844" s="7">
        <v>2020</v>
      </c>
      <c r="D844" s="7">
        <v>1333404102</v>
      </c>
      <c r="E844" t="s">
        <v>0</v>
      </c>
      <c r="F844" t="s">
        <v>13</v>
      </c>
      <c r="G844" t="s">
        <v>136</v>
      </c>
      <c r="H844" s="7">
        <v>334</v>
      </c>
      <c r="I844" s="1">
        <v>44004</v>
      </c>
      <c r="J844" s="7">
        <v>4342</v>
      </c>
      <c r="K844" t="s">
        <v>3</v>
      </c>
      <c r="L844" t="s">
        <v>1308</v>
      </c>
      <c r="M844" t="s">
        <v>1309</v>
      </c>
      <c r="N844" t="s">
        <v>91</v>
      </c>
      <c r="O844" t="s">
        <v>6</v>
      </c>
      <c r="P844" s="7">
        <v>6</v>
      </c>
      <c r="Q844" s="8">
        <v>13</v>
      </c>
      <c r="R844" t="s">
        <v>54</v>
      </c>
      <c r="S844" t="s">
        <v>55</v>
      </c>
      <c r="T844" t="s">
        <v>9</v>
      </c>
      <c r="U844" t="s">
        <v>1622</v>
      </c>
      <c r="V844">
        <v>-89.947228999999993</v>
      </c>
      <c r="W844">
        <v>30.068092700000001</v>
      </c>
      <c r="X844" t="s">
        <v>251</v>
      </c>
      <c r="Y844" s="8">
        <v>210557</v>
      </c>
      <c r="Z844" t="s">
        <v>246</v>
      </c>
      <c r="AA844" t="s">
        <v>17</v>
      </c>
      <c r="AB844" t="s">
        <v>12</v>
      </c>
      <c r="AC844" t="s">
        <v>17</v>
      </c>
      <c r="AD844" t="s">
        <v>4</v>
      </c>
      <c r="AE844" t="s">
        <v>2630</v>
      </c>
      <c r="AF844" t="s">
        <v>2631</v>
      </c>
      <c r="AG844" t="s">
        <v>2632</v>
      </c>
      <c r="AH844">
        <v>70128</v>
      </c>
      <c r="AI844">
        <v>6</v>
      </c>
    </row>
    <row r="845" spans="1:35" x14ac:dyDescent="0.35">
      <c r="A845" s="7">
        <v>2020</v>
      </c>
      <c r="B845" s="8">
        <v>33</v>
      </c>
      <c r="C845" s="7">
        <v>2020</v>
      </c>
      <c r="D845" s="7">
        <v>1333591046</v>
      </c>
      <c r="E845" t="s">
        <v>0</v>
      </c>
      <c r="F845" t="s">
        <v>1</v>
      </c>
      <c r="G845" t="s">
        <v>136</v>
      </c>
      <c r="H845" s="7">
        <v>334</v>
      </c>
      <c r="I845" s="1">
        <v>44005</v>
      </c>
      <c r="J845" s="7">
        <v>11022</v>
      </c>
      <c r="K845" t="s">
        <v>28</v>
      </c>
      <c r="L845" t="s">
        <v>1208</v>
      </c>
      <c r="M845" t="s">
        <v>1209</v>
      </c>
      <c r="N845" t="s">
        <v>104</v>
      </c>
      <c r="O845" t="s">
        <v>6</v>
      </c>
      <c r="P845" s="7">
        <v>1</v>
      </c>
      <c r="Q845" s="8">
        <v>33</v>
      </c>
      <c r="R845" t="s">
        <v>162</v>
      </c>
      <c r="S845" t="s">
        <v>163</v>
      </c>
      <c r="T845" t="s">
        <v>9</v>
      </c>
      <c r="U845" t="s">
        <v>339</v>
      </c>
      <c r="V845">
        <v>-90.089484999999996</v>
      </c>
      <c r="W845">
        <v>29.976996</v>
      </c>
      <c r="X845" t="s">
        <v>251</v>
      </c>
      <c r="Y845" s="8">
        <v>210557</v>
      </c>
      <c r="Z845" t="s">
        <v>246</v>
      </c>
      <c r="AA845" t="s">
        <v>163</v>
      </c>
      <c r="AB845" t="s">
        <v>33</v>
      </c>
      <c r="AC845" t="s">
        <v>163</v>
      </c>
      <c r="AD845" t="s">
        <v>4</v>
      </c>
      <c r="AE845" t="s">
        <v>2636</v>
      </c>
      <c r="AF845" t="s">
        <v>2637</v>
      </c>
      <c r="AG845" t="s">
        <v>2638</v>
      </c>
      <c r="AH845">
        <v>70119</v>
      </c>
      <c r="AI845">
        <v>6</v>
      </c>
    </row>
    <row r="846" spans="1:35" x14ac:dyDescent="0.35">
      <c r="A846" s="7">
        <v>2020</v>
      </c>
      <c r="B846" s="8">
        <v>3</v>
      </c>
      <c r="C846" s="7">
        <v>2020</v>
      </c>
      <c r="D846" s="7">
        <v>1324059083</v>
      </c>
      <c r="E846" t="s">
        <v>0</v>
      </c>
      <c r="F846" t="s">
        <v>13</v>
      </c>
      <c r="G846" t="s">
        <v>2</v>
      </c>
      <c r="H846" s="7">
        <v>336</v>
      </c>
      <c r="I846" s="1">
        <v>43878</v>
      </c>
      <c r="J846" s="7">
        <v>1008</v>
      </c>
      <c r="K846" t="s">
        <v>28</v>
      </c>
      <c r="L846" t="s">
        <v>2297</v>
      </c>
      <c r="M846" t="s">
        <v>2298</v>
      </c>
      <c r="N846" t="s">
        <v>14</v>
      </c>
      <c r="O846" t="s">
        <v>6</v>
      </c>
      <c r="P846" s="7">
        <v>6</v>
      </c>
      <c r="Q846" s="8">
        <v>3</v>
      </c>
      <c r="R846" t="s">
        <v>63</v>
      </c>
      <c r="S846" t="s">
        <v>64</v>
      </c>
      <c r="T846" t="s">
        <v>9</v>
      </c>
      <c r="U846" t="s">
        <v>2299</v>
      </c>
      <c r="V846">
        <v>-89.975943999999998</v>
      </c>
      <c r="W846">
        <v>30.049803300000001</v>
      </c>
      <c r="X846" t="s">
        <v>10</v>
      </c>
      <c r="Y846" s="8">
        <v>210557</v>
      </c>
      <c r="Z846" t="s">
        <v>246</v>
      </c>
      <c r="AA846" t="s">
        <v>64</v>
      </c>
      <c r="AB846" t="s">
        <v>33</v>
      </c>
      <c r="AC846" t="s">
        <v>64</v>
      </c>
      <c r="AD846" t="s">
        <v>4</v>
      </c>
      <c r="AE846" t="s">
        <v>2630</v>
      </c>
      <c r="AF846" t="s">
        <v>2631</v>
      </c>
      <c r="AG846" t="s">
        <v>2632</v>
      </c>
      <c r="AH846">
        <v>70127</v>
      </c>
      <c r="AI846">
        <v>2</v>
      </c>
    </row>
    <row r="847" spans="1:35" x14ac:dyDescent="0.35">
      <c r="A847" s="7">
        <v>2020</v>
      </c>
      <c r="B847" s="8">
        <v>109</v>
      </c>
      <c r="C847" s="7">
        <v>2020</v>
      </c>
      <c r="D847" s="7">
        <v>1332937241</v>
      </c>
      <c r="E847" t="s">
        <v>0</v>
      </c>
      <c r="F847" t="s">
        <v>1</v>
      </c>
      <c r="G847" t="s">
        <v>2</v>
      </c>
      <c r="H847" s="7">
        <v>338</v>
      </c>
      <c r="I847" s="1">
        <v>43993</v>
      </c>
      <c r="J847" s="7">
        <v>36842</v>
      </c>
      <c r="K847" t="s">
        <v>147</v>
      </c>
      <c r="L847" t="s">
        <v>714</v>
      </c>
      <c r="M847" t="s">
        <v>715</v>
      </c>
      <c r="N847" t="s">
        <v>5</v>
      </c>
      <c r="O847" t="s">
        <v>6</v>
      </c>
      <c r="P847" s="7">
        <v>1</v>
      </c>
      <c r="Q847" s="8">
        <v>109</v>
      </c>
      <c r="R847" t="s">
        <v>63</v>
      </c>
      <c r="S847" t="s">
        <v>64</v>
      </c>
      <c r="T847" t="s">
        <v>9</v>
      </c>
      <c r="U847" t="s">
        <v>716</v>
      </c>
      <c r="V847">
        <v>-90.092870000000005</v>
      </c>
      <c r="W847">
        <v>29.948737399999999</v>
      </c>
      <c r="X847" t="s">
        <v>251</v>
      </c>
      <c r="Y847" s="8">
        <v>210557</v>
      </c>
      <c r="Z847" t="s">
        <v>246</v>
      </c>
      <c r="AA847" t="s">
        <v>64</v>
      </c>
      <c r="AB847" t="s">
        <v>148</v>
      </c>
      <c r="AC847" t="s">
        <v>64</v>
      </c>
      <c r="AD847" t="s">
        <v>4</v>
      </c>
      <c r="AE847" t="s">
        <v>2627</v>
      </c>
      <c r="AF847" t="s">
        <v>2628</v>
      </c>
      <c r="AG847" t="s">
        <v>2629</v>
      </c>
      <c r="AH847">
        <v>70125</v>
      </c>
      <c r="AI847">
        <v>6</v>
      </c>
    </row>
    <row r="848" spans="1:35" x14ac:dyDescent="0.35">
      <c r="A848" s="7">
        <v>2020</v>
      </c>
      <c r="B848" s="8">
        <v>63</v>
      </c>
      <c r="C848" s="7">
        <v>2020</v>
      </c>
      <c r="D848" s="7">
        <v>1325868359</v>
      </c>
      <c r="E848" t="s">
        <v>0</v>
      </c>
      <c r="F848" t="s">
        <v>13</v>
      </c>
      <c r="G848" t="s">
        <v>2</v>
      </c>
      <c r="H848" s="7">
        <v>339</v>
      </c>
      <c r="I848" s="1">
        <v>43916</v>
      </c>
      <c r="J848" s="7">
        <v>21357</v>
      </c>
      <c r="K848" t="s">
        <v>3</v>
      </c>
      <c r="L848" t="s">
        <v>957</v>
      </c>
      <c r="M848" t="s">
        <v>958</v>
      </c>
      <c r="N848" t="s">
        <v>877</v>
      </c>
      <c r="O848" t="s">
        <v>6</v>
      </c>
      <c r="P848" s="7">
        <v>6</v>
      </c>
      <c r="Q848" s="8">
        <v>63</v>
      </c>
      <c r="R848" t="s">
        <v>54</v>
      </c>
      <c r="S848" t="s">
        <v>55</v>
      </c>
      <c r="T848" t="s">
        <v>9</v>
      </c>
      <c r="U848" t="s">
        <v>959</v>
      </c>
      <c r="V848">
        <v>-97.075811000000002</v>
      </c>
      <c r="W848">
        <v>27.9065929</v>
      </c>
      <c r="X848" t="s">
        <v>10</v>
      </c>
      <c r="Y848" s="8">
        <v>210557</v>
      </c>
      <c r="Z848" t="s">
        <v>246</v>
      </c>
      <c r="AA848" t="s">
        <v>17</v>
      </c>
      <c r="AB848" t="s">
        <v>12</v>
      </c>
      <c r="AC848" t="s">
        <v>17</v>
      </c>
      <c r="AD848" t="s">
        <v>4</v>
      </c>
      <c r="AE848" t="s">
        <v>2630</v>
      </c>
      <c r="AF848" t="s">
        <v>2631</v>
      </c>
      <c r="AG848" t="s">
        <v>2632</v>
      </c>
      <c r="AH848">
        <v>70129</v>
      </c>
      <c r="AI848">
        <v>3</v>
      </c>
    </row>
    <row r="849" spans="1:35" x14ac:dyDescent="0.35">
      <c r="A849" s="7">
        <v>2020</v>
      </c>
      <c r="B849" s="8">
        <v>20</v>
      </c>
      <c r="C849" s="7">
        <v>2020</v>
      </c>
      <c r="D849" s="7">
        <v>1332893096</v>
      </c>
      <c r="E849" t="s">
        <v>0</v>
      </c>
      <c r="F849" t="s">
        <v>1</v>
      </c>
      <c r="G849" t="s">
        <v>2</v>
      </c>
      <c r="H849" s="7">
        <v>339</v>
      </c>
      <c r="I849" s="1">
        <v>43992</v>
      </c>
      <c r="J849" s="7">
        <v>6780</v>
      </c>
      <c r="K849" t="s">
        <v>24</v>
      </c>
      <c r="L849" t="s">
        <v>1433</v>
      </c>
      <c r="M849" t="s">
        <v>1434</v>
      </c>
      <c r="N849" t="s">
        <v>442</v>
      </c>
      <c r="O849" t="s">
        <v>6</v>
      </c>
      <c r="P849" s="7">
        <v>1</v>
      </c>
      <c r="Q849" s="8">
        <v>20</v>
      </c>
      <c r="R849" t="s">
        <v>162</v>
      </c>
      <c r="S849" t="s">
        <v>163</v>
      </c>
      <c r="T849" t="s">
        <v>9</v>
      </c>
      <c r="U849" t="s">
        <v>1435</v>
      </c>
      <c r="V849">
        <v>-90.104488000000003</v>
      </c>
      <c r="W849">
        <v>29.9781935</v>
      </c>
      <c r="X849" t="s">
        <v>251</v>
      </c>
      <c r="Y849" s="8">
        <v>210557</v>
      </c>
      <c r="Z849" t="s">
        <v>246</v>
      </c>
      <c r="AA849" t="s">
        <v>163</v>
      </c>
      <c r="AB849" t="s">
        <v>27</v>
      </c>
      <c r="AC849" t="s">
        <v>163</v>
      </c>
      <c r="AD849" t="s">
        <v>4</v>
      </c>
      <c r="AE849" t="s">
        <v>2636</v>
      </c>
      <c r="AF849" t="s">
        <v>2637</v>
      </c>
      <c r="AG849" t="s">
        <v>2638</v>
      </c>
      <c r="AH849">
        <v>70119</v>
      </c>
      <c r="AI849">
        <v>6</v>
      </c>
    </row>
    <row r="850" spans="1:35" x14ac:dyDescent="0.35">
      <c r="A850" s="7">
        <v>2020</v>
      </c>
      <c r="B850" s="8">
        <v>45</v>
      </c>
      <c r="C850" s="7">
        <v>2020</v>
      </c>
      <c r="D850" s="7">
        <v>1326701220</v>
      </c>
      <c r="E850" t="s">
        <v>0</v>
      </c>
      <c r="F850" t="s">
        <v>1</v>
      </c>
      <c r="G850" t="s">
        <v>136</v>
      </c>
      <c r="H850" s="7">
        <v>340</v>
      </c>
      <c r="I850" s="1">
        <v>43931</v>
      </c>
      <c r="J850" s="7">
        <v>15300</v>
      </c>
      <c r="K850" t="s">
        <v>3</v>
      </c>
      <c r="L850" t="s">
        <v>477</v>
      </c>
      <c r="M850" t="s">
        <v>478</v>
      </c>
      <c r="N850" t="s">
        <v>479</v>
      </c>
      <c r="O850" t="s">
        <v>6</v>
      </c>
      <c r="P850" s="7">
        <v>1</v>
      </c>
      <c r="Q850" s="8">
        <v>45</v>
      </c>
      <c r="R850" t="s">
        <v>162</v>
      </c>
      <c r="S850" t="s">
        <v>163</v>
      </c>
      <c r="T850" t="s">
        <v>9</v>
      </c>
      <c r="U850" t="s">
        <v>580</v>
      </c>
      <c r="V850">
        <v>-90.069730000000007</v>
      </c>
      <c r="W850">
        <v>29.9698338</v>
      </c>
      <c r="X850" t="s">
        <v>10</v>
      </c>
      <c r="Y850" s="8">
        <v>210557</v>
      </c>
      <c r="Z850" t="s">
        <v>246</v>
      </c>
      <c r="AA850" t="s">
        <v>163</v>
      </c>
      <c r="AB850" t="s">
        <v>12</v>
      </c>
      <c r="AC850" t="s">
        <v>163</v>
      </c>
      <c r="AD850" t="s">
        <v>4</v>
      </c>
      <c r="AE850" t="s">
        <v>2633</v>
      </c>
      <c r="AF850" t="s">
        <v>2634</v>
      </c>
      <c r="AG850" t="s">
        <v>2635</v>
      </c>
      <c r="AH850">
        <v>70116</v>
      </c>
      <c r="AI850">
        <v>4</v>
      </c>
    </row>
    <row r="851" spans="1:35" x14ac:dyDescent="0.35">
      <c r="A851" s="7">
        <v>2020</v>
      </c>
      <c r="B851" s="8">
        <v>16</v>
      </c>
      <c r="C851" s="7">
        <v>2020</v>
      </c>
      <c r="D851" s="7">
        <v>1323357585</v>
      </c>
      <c r="E851" t="s">
        <v>0</v>
      </c>
      <c r="F851" t="s">
        <v>1</v>
      </c>
      <c r="G851" t="s">
        <v>2</v>
      </c>
      <c r="H851" s="7">
        <v>343</v>
      </c>
      <c r="I851" s="1">
        <v>43860</v>
      </c>
      <c r="J851" s="7">
        <v>5488</v>
      </c>
      <c r="K851" t="s">
        <v>3</v>
      </c>
      <c r="L851" t="s">
        <v>1511</v>
      </c>
      <c r="M851" t="s">
        <v>1512</v>
      </c>
      <c r="N851" t="s">
        <v>1513</v>
      </c>
      <c r="O851" t="s">
        <v>6</v>
      </c>
      <c r="P851" s="7">
        <v>1</v>
      </c>
      <c r="Q851" s="8">
        <v>16</v>
      </c>
      <c r="R851" t="s">
        <v>7</v>
      </c>
      <c r="S851" t="s">
        <v>8</v>
      </c>
      <c r="T851" t="s">
        <v>9</v>
      </c>
      <c r="U851" t="s">
        <v>1514</v>
      </c>
      <c r="V851">
        <v>-90.122363000000007</v>
      </c>
      <c r="W851">
        <v>29.996402700000001</v>
      </c>
      <c r="X851" t="s">
        <v>10</v>
      </c>
      <c r="Y851" s="8">
        <v>210557</v>
      </c>
      <c r="Z851" t="s">
        <v>246</v>
      </c>
      <c r="AA851" t="s">
        <v>11</v>
      </c>
      <c r="AB851" t="s">
        <v>12</v>
      </c>
      <c r="AC851" t="s">
        <v>11</v>
      </c>
      <c r="AD851" t="s">
        <v>4</v>
      </c>
      <c r="AE851" t="s">
        <v>2636</v>
      </c>
      <c r="AF851" t="s">
        <v>2637</v>
      </c>
      <c r="AG851" t="s">
        <v>2638</v>
      </c>
      <c r="AH851">
        <v>70124</v>
      </c>
      <c r="AI851">
        <v>1</v>
      </c>
    </row>
    <row r="852" spans="1:35" x14ac:dyDescent="0.35">
      <c r="A852" s="7">
        <v>2020</v>
      </c>
      <c r="B852" s="8">
        <v>237</v>
      </c>
      <c r="C852" s="7">
        <v>2020</v>
      </c>
      <c r="D852" s="7">
        <v>1325285714</v>
      </c>
      <c r="E852" t="s">
        <v>0</v>
      </c>
      <c r="F852" t="s">
        <v>13</v>
      </c>
      <c r="G852" t="s">
        <v>2</v>
      </c>
      <c r="H852" s="7">
        <v>344</v>
      </c>
      <c r="I852" s="1">
        <v>43901</v>
      </c>
      <c r="J852" s="7">
        <v>81528</v>
      </c>
      <c r="K852" t="s">
        <v>3</v>
      </c>
      <c r="L852" t="s">
        <v>495</v>
      </c>
      <c r="M852" t="s">
        <v>496</v>
      </c>
      <c r="N852" t="s">
        <v>426</v>
      </c>
      <c r="O852" t="s">
        <v>6</v>
      </c>
      <c r="P852" s="7">
        <v>6</v>
      </c>
      <c r="Q852" s="8">
        <v>237</v>
      </c>
      <c r="R852" t="s">
        <v>63</v>
      </c>
      <c r="S852" t="s">
        <v>64</v>
      </c>
      <c r="T852" t="s">
        <v>9</v>
      </c>
      <c r="U852" t="s">
        <v>211</v>
      </c>
      <c r="V852">
        <v>-90.019491000000002</v>
      </c>
      <c r="W852">
        <v>30.034847200000002</v>
      </c>
      <c r="X852" t="s">
        <v>10</v>
      </c>
      <c r="Y852" s="8">
        <v>210557</v>
      </c>
      <c r="Z852" t="s">
        <v>246</v>
      </c>
      <c r="AA852" t="s">
        <v>64</v>
      </c>
      <c r="AB852" t="s">
        <v>12</v>
      </c>
      <c r="AC852" t="s">
        <v>64</v>
      </c>
      <c r="AD852" t="s">
        <v>4</v>
      </c>
      <c r="AE852" t="s">
        <v>2630</v>
      </c>
      <c r="AF852" t="s">
        <v>2631</v>
      </c>
      <c r="AG852" t="s">
        <v>2632</v>
      </c>
      <c r="AH852">
        <v>70126</v>
      </c>
      <c r="AI852">
        <v>3</v>
      </c>
    </row>
    <row r="853" spans="1:35" x14ac:dyDescent="0.35">
      <c r="A853" s="7">
        <v>2020</v>
      </c>
      <c r="B853" s="8">
        <v>581</v>
      </c>
      <c r="C853" s="7">
        <v>2020</v>
      </c>
      <c r="D853" s="7">
        <v>1324644436</v>
      </c>
      <c r="E853" t="s">
        <v>0</v>
      </c>
      <c r="F853" t="s">
        <v>13</v>
      </c>
      <c r="G853" t="s">
        <v>2</v>
      </c>
      <c r="H853" s="7">
        <v>345</v>
      </c>
      <c r="I853" s="1">
        <v>43889</v>
      </c>
      <c r="J853" s="7">
        <v>200445</v>
      </c>
      <c r="K853" t="s">
        <v>376</v>
      </c>
      <c r="L853" t="s">
        <v>377</v>
      </c>
      <c r="M853" t="s">
        <v>378</v>
      </c>
      <c r="N853" t="s">
        <v>74</v>
      </c>
      <c r="O853" t="s">
        <v>6</v>
      </c>
      <c r="P853" s="7">
        <v>6</v>
      </c>
      <c r="Q853" s="8">
        <v>581</v>
      </c>
      <c r="R853" t="s">
        <v>54</v>
      </c>
      <c r="S853" t="s">
        <v>55</v>
      </c>
      <c r="T853" t="s">
        <v>9</v>
      </c>
      <c r="U853" t="s">
        <v>379</v>
      </c>
      <c r="V853">
        <v>-97.075800999999998</v>
      </c>
      <c r="W853">
        <v>27.906596499999999</v>
      </c>
      <c r="X853" t="s">
        <v>10</v>
      </c>
      <c r="Y853" s="8">
        <v>210557</v>
      </c>
      <c r="Z853" t="s">
        <v>246</v>
      </c>
      <c r="AA853" t="s">
        <v>17</v>
      </c>
      <c r="AB853" t="s">
        <v>380</v>
      </c>
      <c r="AC853" t="s">
        <v>17</v>
      </c>
      <c r="AD853" t="s">
        <v>4</v>
      </c>
      <c r="AE853" t="s">
        <v>2630</v>
      </c>
      <c r="AF853" t="s">
        <v>2631</v>
      </c>
      <c r="AG853" t="s">
        <v>2632</v>
      </c>
      <c r="AH853">
        <v>70126</v>
      </c>
      <c r="AI853">
        <v>2</v>
      </c>
    </row>
    <row r="854" spans="1:35" x14ac:dyDescent="0.35">
      <c r="A854" s="7">
        <v>2020</v>
      </c>
      <c r="B854" s="8">
        <v>126</v>
      </c>
      <c r="C854" s="7">
        <v>2020</v>
      </c>
      <c r="D854" s="7">
        <v>1332900914</v>
      </c>
      <c r="E854" t="s">
        <v>0</v>
      </c>
      <c r="F854" t="s">
        <v>13</v>
      </c>
      <c r="G854" t="s">
        <v>2</v>
      </c>
      <c r="H854" s="7">
        <v>345</v>
      </c>
      <c r="I854" s="1">
        <v>43992</v>
      </c>
      <c r="J854" s="7">
        <v>43470</v>
      </c>
      <c r="K854" t="s">
        <v>3</v>
      </c>
      <c r="L854" t="s">
        <v>495</v>
      </c>
      <c r="M854" t="s">
        <v>496</v>
      </c>
      <c r="N854" t="s">
        <v>140</v>
      </c>
      <c r="O854" t="s">
        <v>6</v>
      </c>
      <c r="P854" s="7">
        <v>6</v>
      </c>
      <c r="Q854" s="8">
        <v>126</v>
      </c>
      <c r="R854" t="s">
        <v>63</v>
      </c>
      <c r="S854" t="s">
        <v>64</v>
      </c>
      <c r="T854" t="s">
        <v>9</v>
      </c>
      <c r="U854" t="s">
        <v>23</v>
      </c>
      <c r="V854">
        <v>-90.019491000000002</v>
      </c>
      <c r="W854">
        <v>30.034847200000002</v>
      </c>
      <c r="X854" t="s">
        <v>251</v>
      </c>
      <c r="Y854" s="8">
        <v>210557</v>
      </c>
      <c r="Z854" t="s">
        <v>246</v>
      </c>
      <c r="AA854" t="s">
        <v>64</v>
      </c>
      <c r="AB854" t="s">
        <v>12</v>
      </c>
      <c r="AC854" t="s">
        <v>64</v>
      </c>
      <c r="AD854" t="s">
        <v>4</v>
      </c>
      <c r="AE854" t="s">
        <v>2630</v>
      </c>
      <c r="AF854" t="s">
        <v>2631</v>
      </c>
      <c r="AG854" t="s">
        <v>2632</v>
      </c>
      <c r="AH854">
        <v>70126</v>
      </c>
      <c r="AI854">
        <v>6</v>
      </c>
    </row>
    <row r="855" spans="1:35" x14ac:dyDescent="0.35">
      <c r="A855" s="7">
        <v>2020</v>
      </c>
      <c r="B855" s="8">
        <v>9</v>
      </c>
      <c r="C855" s="7">
        <v>2020</v>
      </c>
      <c r="D855" s="7">
        <v>1333115830</v>
      </c>
      <c r="E855" t="s">
        <v>0</v>
      </c>
      <c r="F855" t="s">
        <v>1</v>
      </c>
      <c r="G855" t="s">
        <v>2</v>
      </c>
      <c r="H855" s="7">
        <v>345</v>
      </c>
      <c r="I855" s="1">
        <v>43998</v>
      </c>
      <c r="J855" s="7">
        <v>3105</v>
      </c>
      <c r="K855" t="s">
        <v>28</v>
      </c>
      <c r="L855" t="s">
        <v>1890</v>
      </c>
      <c r="M855" t="s">
        <v>1891</v>
      </c>
      <c r="N855" t="s">
        <v>95</v>
      </c>
      <c r="O855" t="s">
        <v>6</v>
      </c>
      <c r="P855" s="7">
        <v>1</v>
      </c>
      <c r="Q855" s="8">
        <v>9</v>
      </c>
      <c r="R855" t="s">
        <v>118</v>
      </c>
      <c r="S855" t="s">
        <v>119</v>
      </c>
      <c r="T855" t="s">
        <v>9</v>
      </c>
      <c r="U855" t="s">
        <v>1892</v>
      </c>
      <c r="V855">
        <v>-90.103741999999997</v>
      </c>
      <c r="W855">
        <v>29.919813099999999</v>
      </c>
      <c r="X855" t="s">
        <v>251</v>
      </c>
      <c r="Y855" s="8">
        <v>210557</v>
      </c>
      <c r="Z855" t="s">
        <v>246</v>
      </c>
      <c r="AA855" t="s">
        <v>17</v>
      </c>
      <c r="AB855" t="s">
        <v>33</v>
      </c>
      <c r="AC855" t="s">
        <v>17</v>
      </c>
      <c r="AD855" t="s">
        <v>4</v>
      </c>
      <c r="AE855" t="s">
        <v>2627</v>
      </c>
      <c r="AF855" t="s">
        <v>2628</v>
      </c>
      <c r="AG855" t="s">
        <v>2629</v>
      </c>
      <c r="AH855">
        <v>70115</v>
      </c>
      <c r="AI855">
        <v>6</v>
      </c>
    </row>
    <row r="856" spans="1:35" x14ac:dyDescent="0.35">
      <c r="A856" s="7">
        <v>2020</v>
      </c>
      <c r="B856" s="8">
        <v>37</v>
      </c>
      <c r="C856" s="7">
        <v>2020</v>
      </c>
      <c r="D856" s="7">
        <v>1325195154</v>
      </c>
      <c r="E856" t="s">
        <v>0</v>
      </c>
      <c r="F856" t="s">
        <v>1</v>
      </c>
      <c r="G856" t="s">
        <v>2</v>
      </c>
      <c r="H856" s="7">
        <v>347</v>
      </c>
      <c r="I856" s="1">
        <v>43898</v>
      </c>
      <c r="J856" s="7">
        <v>12839</v>
      </c>
      <c r="K856" t="s">
        <v>147</v>
      </c>
      <c r="L856" t="s">
        <v>1167</v>
      </c>
      <c r="M856" t="s">
        <v>1168</v>
      </c>
      <c r="N856" t="s">
        <v>92</v>
      </c>
      <c r="O856" t="s">
        <v>6</v>
      </c>
      <c r="P856" s="7">
        <v>1</v>
      </c>
      <c r="Q856" s="8">
        <v>37</v>
      </c>
      <c r="R856" t="s">
        <v>7</v>
      </c>
      <c r="S856" t="s">
        <v>8</v>
      </c>
      <c r="T856" t="s">
        <v>9</v>
      </c>
      <c r="U856" t="s">
        <v>1169</v>
      </c>
      <c r="V856">
        <v>-90.067177000000001</v>
      </c>
      <c r="W856">
        <v>29.979875499999999</v>
      </c>
      <c r="X856" t="s">
        <v>10</v>
      </c>
      <c r="Y856" s="8">
        <v>210557</v>
      </c>
      <c r="Z856" t="s">
        <v>246</v>
      </c>
      <c r="AA856" t="s">
        <v>11</v>
      </c>
      <c r="AB856" t="s">
        <v>148</v>
      </c>
      <c r="AC856" t="s">
        <v>11</v>
      </c>
      <c r="AD856" t="s">
        <v>4</v>
      </c>
      <c r="AE856" t="s">
        <v>2633</v>
      </c>
      <c r="AF856" t="s">
        <v>2634</v>
      </c>
      <c r="AG856" t="s">
        <v>2635</v>
      </c>
      <c r="AH856">
        <v>70119</v>
      </c>
      <c r="AI856">
        <v>3</v>
      </c>
    </row>
    <row r="857" spans="1:35" x14ac:dyDescent="0.35">
      <c r="A857" s="7">
        <v>2020</v>
      </c>
      <c r="B857" s="8">
        <v>243</v>
      </c>
      <c r="C857" s="7">
        <v>2020</v>
      </c>
      <c r="D857" s="7">
        <v>1326698180</v>
      </c>
      <c r="E857" t="s">
        <v>0</v>
      </c>
      <c r="F857" t="s">
        <v>13</v>
      </c>
      <c r="G857" t="s">
        <v>136</v>
      </c>
      <c r="H857" s="7">
        <v>348</v>
      </c>
      <c r="I857" s="1">
        <v>43930</v>
      </c>
      <c r="J857" s="7">
        <v>84564</v>
      </c>
      <c r="K857" t="s">
        <v>259</v>
      </c>
      <c r="L857" t="s">
        <v>472</v>
      </c>
      <c r="M857" t="s">
        <v>489</v>
      </c>
      <c r="N857" t="s">
        <v>156</v>
      </c>
      <c r="O857" t="s">
        <v>6</v>
      </c>
      <c r="P857" s="7">
        <v>6</v>
      </c>
      <c r="Q857" s="8">
        <v>243</v>
      </c>
      <c r="R857" t="s">
        <v>54</v>
      </c>
      <c r="S857" t="s">
        <v>55</v>
      </c>
      <c r="T857" t="s">
        <v>9</v>
      </c>
      <c r="U857" t="s">
        <v>490</v>
      </c>
      <c r="V857">
        <v>-89.769227000000001</v>
      </c>
      <c r="W857">
        <v>30.092798999999999</v>
      </c>
      <c r="X857" t="s">
        <v>10</v>
      </c>
      <c r="Y857" s="8">
        <v>210557</v>
      </c>
      <c r="Z857" t="s">
        <v>246</v>
      </c>
      <c r="AA857" t="s">
        <v>17</v>
      </c>
      <c r="AB857" t="s">
        <v>263</v>
      </c>
      <c r="AC857" t="s">
        <v>17</v>
      </c>
      <c r="AD857" t="s">
        <v>4</v>
      </c>
      <c r="AE857" t="s">
        <v>2630</v>
      </c>
      <c r="AF857" t="s">
        <v>2631</v>
      </c>
      <c r="AG857" t="s">
        <v>2632</v>
      </c>
      <c r="AH857">
        <v>70129</v>
      </c>
      <c r="AI857">
        <v>4</v>
      </c>
    </row>
    <row r="858" spans="1:35" x14ac:dyDescent="0.35">
      <c r="A858" s="7">
        <v>2020</v>
      </c>
      <c r="B858" s="8">
        <v>5</v>
      </c>
      <c r="C858" s="7">
        <v>2020</v>
      </c>
      <c r="D858" s="7">
        <v>1323046317</v>
      </c>
      <c r="E858" t="s">
        <v>0</v>
      </c>
      <c r="F858" t="s">
        <v>13</v>
      </c>
      <c r="G858" t="s">
        <v>2</v>
      </c>
      <c r="H858" s="7">
        <v>352</v>
      </c>
      <c r="I858" s="1">
        <v>43850</v>
      </c>
      <c r="J858" s="7">
        <v>1760</v>
      </c>
      <c r="K858" t="s">
        <v>28</v>
      </c>
      <c r="L858" t="s">
        <v>2121</v>
      </c>
      <c r="M858" t="s">
        <v>2122</v>
      </c>
      <c r="N858" t="s">
        <v>46</v>
      </c>
      <c r="O858" t="s">
        <v>6</v>
      </c>
      <c r="P858" s="7">
        <v>6</v>
      </c>
      <c r="Q858" s="8">
        <v>5</v>
      </c>
      <c r="R858" t="s">
        <v>100</v>
      </c>
      <c r="S858" t="s">
        <v>101</v>
      </c>
      <c r="T858" t="s">
        <v>9</v>
      </c>
      <c r="U858" t="s">
        <v>2123</v>
      </c>
      <c r="V858">
        <v>-90.041461999999996</v>
      </c>
      <c r="W858">
        <v>29.987372499999999</v>
      </c>
      <c r="X858" t="s">
        <v>10</v>
      </c>
      <c r="Y858" s="8">
        <v>210557</v>
      </c>
      <c r="Z858" t="s">
        <v>246</v>
      </c>
      <c r="AA858" t="s">
        <v>17</v>
      </c>
      <c r="AB858" t="s">
        <v>33</v>
      </c>
      <c r="AC858" t="s">
        <v>17</v>
      </c>
      <c r="AD858" t="s">
        <v>4</v>
      </c>
      <c r="AE858" t="s">
        <v>2633</v>
      </c>
      <c r="AF858" t="s">
        <v>2634</v>
      </c>
      <c r="AG858" t="s">
        <v>2635</v>
      </c>
      <c r="AH858">
        <v>70126</v>
      </c>
      <c r="AI858">
        <v>1</v>
      </c>
    </row>
    <row r="859" spans="1:35" x14ac:dyDescent="0.35">
      <c r="A859" s="7">
        <v>2020</v>
      </c>
      <c r="B859" s="8">
        <v>1</v>
      </c>
      <c r="C859" s="7">
        <v>2020</v>
      </c>
      <c r="D859" s="7">
        <v>1324132625</v>
      </c>
      <c r="E859" t="s">
        <v>0</v>
      </c>
      <c r="F859" t="s">
        <v>13</v>
      </c>
      <c r="G859" t="s">
        <v>2</v>
      </c>
      <c r="H859" s="7">
        <v>352</v>
      </c>
      <c r="I859" s="1">
        <v>43879</v>
      </c>
      <c r="J859" s="7">
        <v>352</v>
      </c>
      <c r="K859" t="s">
        <v>65</v>
      </c>
      <c r="L859" t="s">
        <v>116</v>
      </c>
      <c r="M859" t="s">
        <v>2483</v>
      </c>
      <c r="N859" t="s">
        <v>70</v>
      </c>
      <c r="O859" t="s">
        <v>6</v>
      </c>
      <c r="P859" s="7">
        <v>6</v>
      </c>
      <c r="Q859" s="8">
        <v>1</v>
      </c>
      <c r="R859" t="s">
        <v>100</v>
      </c>
      <c r="S859" t="s">
        <v>101</v>
      </c>
      <c r="T859" t="s">
        <v>9</v>
      </c>
      <c r="U859" t="s">
        <v>725</v>
      </c>
      <c r="V859">
        <v>-89.989985000000004</v>
      </c>
      <c r="W859">
        <v>30.034507900000001</v>
      </c>
      <c r="X859" t="s">
        <v>10</v>
      </c>
      <c r="Y859" s="8">
        <v>210557</v>
      </c>
      <c r="Z859" t="s">
        <v>246</v>
      </c>
      <c r="AA859" t="s">
        <v>17</v>
      </c>
      <c r="AB859" t="s">
        <v>68</v>
      </c>
      <c r="AC859" t="s">
        <v>17</v>
      </c>
      <c r="AD859" t="s">
        <v>4</v>
      </c>
      <c r="AE859" t="s">
        <v>2630</v>
      </c>
      <c r="AF859" t="s">
        <v>2631</v>
      </c>
      <c r="AG859" t="s">
        <v>2632</v>
      </c>
      <c r="AH859">
        <v>70127</v>
      </c>
      <c r="AI859">
        <v>2</v>
      </c>
    </row>
    <row r="860" spans="1:35" x14ac:dyDescent="0.35">
      <c r="A860" s="7">
        <v>2020</v>
      </c>
      <c r="B860" s="8">
        <v>44</v>
      </c>
      <c r="C860" s="7">
        <v>2020</v>
      </c>
      <c r="D860" s="7">
        <v>1328232509</v>
      </c>
      <c r="E860" t="s">
        <v>0</v>
      </c>
      <c r="F860" t="s">
        <v>13</v>
      </c>
      <c r="G860" t="s">
        <v>136</v>
      </c>
      <c r="H860" s="7">
        <v>354</v>
      </c>
      <c r="I860" s="1">
        <v>43939</v>
      </c>
      <c r="J860" s="7">
        <v>15576</v>
      </c>
      <c r="K860" t="s">
        <v>3</v>
      </c>
      <c r="L860" t="s">
        <v>1097</v>
      </c>
      <c r="M860" t="s">
        <v>1098</v>
      </c>
      <c r="N860" t="s">
        <v>49</v>
      </c>
      <c r="O860" t="s">
        <v>6</v>
      </c>
      <c r="P860" s="7">
        <v>6</v>
      </c>
      <c r="Q860" s="8">
        <v>44</v>
      </c>
      <c r="R860" t="s">
        <v>93</v>
      </c>
      <c r="S860" t="s">
        <v>94</v>
      </c>
      <c r="T860" t="s">
        <v>9</v>
      </c>
      <c r="U860" t="s">
        <v>23</v>
      </c>
      <c r="V860">
        <v>-89.991405</v>
      </c>
      <c r="W860">
        <v>30.018371999999999</v>
      </c>
      <c r="X860" t="s">
        <v>10</v>
      </c>
      <c r="Y860" s="8">
        <v>210557</v>
      </c>
      <c r="Z860" t="s">
        <v>246</v>
      </c>
      <c r="AA860" t="s">
        <v>17</v>
      </c>
      <c r="AB860" t="s">
        <v>12</v>
      </c>
      <c r="AC860" t="s">
        <v>17</v>
      </c>
      <c r="AD860" t="s">
        <v>4</v>
      </c>
      <c r="AE860" t="s">
        <v>2630</v>
      </c>
      <c r="AF860" t="s">
        <v>2631</v>
      </c>
      <c r="AG860" t="s">
        <v>2632</v>
      </c>
      <c r="AH860">
        <v>70126</v>
      </c>
      <c r="AI860">
        <v>4</v>
      </c>
    </row>
    <row r="861" spans="1:35" x14ac:dyDescent="0.35">
      <c r="A861" s="7">
        <v>2020</v>
      </c>
      <c r="B861" s="8">
        <v>224</v>
      </c>
      <c r="C861" s="7">
        <v>2020</v>
      </c>
      <c r="D861" s="7">
        <v>1321627546</v>
      </c>
      <c r="E861" t="s">
        <v>0</v>
      </c>
      <c r="F861" t="s">
        <v>1</v>
      </c>
      <c r="G861" t="s">
        <v>2</v>
      </c>
      <c r="H861" s="7">
        <v>355</v>
      </c>
      <c r="I861" s="1">
        <v>43831</v>
      </c>
      <c r="J861" s="7">
        <v>79520</v>
      </c>
      <c r="K861" t="s">
        <v>3</v>
      </c>
      <c r="L861" t="s">
        <v>114</v>
      </c>
      <c r="M861" t="s">
        <v>512</v>
      </c>
      <c r="N861" t="s">
        <v>513</v>
      </c>
      <c r="O861" t="s">
        <v>6</v>
      </c>
      <c r="P861" s="7">
        <v>1</v>
      </c>
      <c r="Q861" s="8">
        <v>224</v>
      </c>
      <c r="R861" t="s">
        <v>7</v>
      </c>
      <c r="S861" t="s">
        <v>8</v>
      </c>
      <c r="T861" t="s">
        <v>9</v>
      </c>
      <c r="U861" t="s">
        <v>514</v>
      </c>
      <c r="V861">
        <v>-90.092892000000006</v>
      </c>
      <c r="W861">
        <v>29.940174200000001</v>
      </c>
      <c r="X861" t="s">
        <v>10</v>
      </c>
      <c r="Y861" s="8">
        <v>210557</v>
      </c>
      <c r="Z861" t="s">
        <v>246</v>
      </c>
      <c r="AA861" t="s">
        <v>11</v>
      </c>
      <c r="AB861" t="s">
        <v>12</v>
      </c>
      <c r="AC861" t="s">
        <v>11</v>
      </c>
      <c r="AD861" t="s">
        <v>4</v>
      </c>
      <c r="AE861" t="s">
        <v>2627</v>
      </c>
      <c r="AF861" t="s">
        <v>2628</v>
      </c>
      <c r="AG861" t="s">
        <v>2629</v>
      </c>
      <c r="AH861">
        <v>70115</v>
      </c>
      <c r="AI861">
        <v>1</v>
      </c>
    </row>
    <row r="862" spans="1:35" x14ac:dyDescent="0.35">
      <c r="A862" s="7">
        <v>2020</v>
      </c>
      <c r="B862" s="8">
        <v>24</v>
      </c>
      <c r="C862" s="7">
        <v>2020</v>
      </c>
      <c r="D862" s="7">
        <v>1325602730</v>
      </c>
      <c r="E862" t="s">
        <v>0</v>
      </c>
      <c r="F862" t="s">
        <v>1</v>
      </c>
      <c r="G862" t="s">
        <v>2</v>
      </c>
      <c r="H862" s="7">
        <v>355</v>
      </c>
      <c r="I862" s="1">
        <v>43910</v>
      </c>
      <c r="J862" s="7">
        <v>8520</v>
      </c>
      <c r="K862" t="s">
        <v>3</v>
      </c>
      <c r="L862" t="s">
        <v>1344</v>
      </c>
      <c r="M862" t="s">
        <v>1345</v>
      </c>
      <c r="N862" t="s">
        <v>1346</v>
      </c>
      <c r="O862" t="s">
        <v>6</v>
      </c>
      <c r="P862" s="7">
        <v>1</v>
      </c>
      <c r="Q862" s="8">
        <v>24</v>
      </c>
      <c r="R862" t="s">
        <v>19</v>
      </c>
      <c r="S862" t="s">
        <v>20</v>
      </c>
      <c r="T862" t="s">
        <v>9</v>
      </c>
      <c r="U862" t="s">
        <v>1347</v>
      </c>
      <c r="V862">
        <v>-90.105303000000006</v>
      </c>
      <c r="W862">
        <v>30.002530100000001</v>
      </c>
      <c r="X862" t="s">
        <v>10</v>
      </c>
      <c r="Y862" s="8">
        <v>210557</v>
      </c>
      <c r="Z862" t="s">
        <v>246</v>
      </c>
      <c r="AA862" t="s">
        <v>17</v>
      </c>
      <c r="AB862" t="s">
        <v>12</v>
      </c>
      <c r="AC862" t="s">
        <v>17</v>
      </c>
      <c r="AD862" t="s">
        <v>4</v>
      </c>
      <c r="AE862" t="s">
        <v>2636</v>
      </c>
      <c r="AF862" t="s">
        <v>2637</v>
      </c>
      <c r="AG862" t="s">
        <v>2638</v>
      </c>
      <c r="AH862">
        <v>70124</v>
      </c>
      <c r="AI862">
        <v>3</v>
      </c>
    </row>
    <row r="863" spans="1:35" x14ac:dyDescent="0.35">
      <c r="A863" s="7">
        <v>2020</v>
      </c>
      <c r="B863" s="8">
        <v>8</v>
      </c>
      <c r="C863" s="7">
        <v>2020</v>
      </c>
      <c r="D863" s="7">
        <v>1332936778</v>
      </c>
      <c r="E863" t="s">
        <v>0</v>
      </c>
      <c r="F863" t="s">
        <v>1</v>
      </c>
      <c r="G863" t="s">
        <v>2</v>
      </c>
      <c r="H863" s="7">
        <v>355</v>
      </c>
      <c r="I863" s="1">
        <v>43993</v>
      </c>
      <c r="J863" s="7">
        <v>2840</v>
      </c>
      <c r="K863" t="s">
        <v>147</v>
      </c>
      <c r="L863" t="s">
        <v>1944</v>
      </c>
      <c r="M863" t="s">
        <v>1945</v>
      </c>
      <c r="N863" t="s">
        <v>158</v>
      </c>
      <c r="O863" t="s">
        <v>6</v>
      </c>
      <c r="P863" s="7">
        <v>1</v>
      </c>
      <c r="Q863" s="8">
        <v>8</v>
      </c>
      <c r="R863" t="s">
        <v>63</v>
      </c>
      <c r="S863" t="s">
        <v>64</v>
      </c>
      <c r="T863" t="s">
        <v>9</v>
      </c>
      <c r="U863" t="s">
        <v>1946</v>
      </c>
      <c r="V863">
        <v>-90.092180999999997</v>
      </c>
      <c r="W863">
        <v>29.948393599999999</v>
      </c>
      <c r="X863" t="s">
        <v>251</v>
      </c>
      <c r="Y863" s="8">
        <v>210557</v>
      </c>
      <c r="Z863" t="s">
        <v>246</v>
      </c>
      <c r="AA863" t="s">
        <v>64</v>
      </c>
      <c r="AB863" t="s">
        <v>148</v>
      </c>
      <c r="AC863" t="s">
        <v>64</v>
      </c>
      <c r="AD863" t="s">
        <v>4</v>
      </c>
      <c r="AE863" t="s">
        <v>2627</v>
      </c>
      <c r="AF863" t="s">
        <v>2628</v>
      </c>
      <c r="AG863" t="s">
        <v>2629</v>
      </c>
      <c r="AH863">
        <v>70125</v>
      </c>
      <c r="AI863">
        <v>6</v>
      </c>
    </row>
    <row r="864" spans="1:35" x14ac:dyDescent="0.35">
      <c r="A864" s="7">
        <v>2020</v>
      </c>
      <c r="B864" s="8">
        <v>136</v>
      </c>
      <c r="C864" s="7">
        <v>2020</v>
      </c>
      <c r="D864" s="7">
        <v>1325615894</v>
      </c>
      <c r="E864" t="s">
        <v>0</v>
      </c>
      <c r="F864" t="s">
        <v>1</v>
      </c>
      <c r="G864" t="s">
        <v>2</v>
      </c>
      <c r="H864" s="7">
        <v>356</v>
      </c>
      <c r="I864" s="1">
        <v>43911</v>
      </c>
      <c r="J864" s="7">
        <v>48416</v>
      </c>
      <c r="K864" t="s">
        <v>3</v>
      </c>
      <c r="L864" t="s">
        <v>615</v>
      </c>
      <c r="M864" t="s">
        <v>616</v>
      </c>
      <c r="N864" t="s">
        <v>126</v>
      </c>
      <c r="O864" t="s">
        <v>6</v>
      </c>
      <c r="P864" s="7">
        <v>1</v>
      </c>
      <c r="Q864" s="8">
        <v>136</v>
      </c>
      <c r="R864" t="s">
        <v>93</v>
      </c>
      <c r="S864" t="s">
        <v>94</v>
      </c>
      <c r="T864" t="s">
        <v>9</v>
      </c>
      <c r="U864" t="s">
        <v>617</v>
      </c>
      <c r="V864">
        <v>-90.116059000000007</v>
      </c>
      <c r="W864">
        <v>30.020259100000001</v>
      </c>
      <c r="X864" t="s">
        <v>10</v>
      </c>
      <c r="Y864" s="8">
        <v>210557</v>
      </c>
      <c r="Z864" t="s">
        <v>246</v>
      </c>
      <c r="AA864" t="s">
        <v>17</v>
      </c>
      <c r="AB864" t="s">
        <v>12</v>
      </c>
      <c r="AC864" t="s">
        <v>17</v>
      </c>
      <c r="AD864" t="s">
        <v>4</v>
      </c>
      <c r="AE864" t="s">
        <v>2636</v>
      </c>
      <c r="AF864" t="s">
        <v>2637</v>
      </c>
      <c r="AG864" t="s">
        <v>2638</v>
      </c>
      <c r="AH864">
        <v>70124</v>
      </c>
      <c r="AI864">
        <v>3</v>
      </c>
    </row>
    <row r="865" spans="1:35" x14ac:dyDescent="0.35">
      <c r="A865" s="7">
        <v>2020</v>
      </c>
      <c r="B865" s="8">
        <v>116</v>
      </c>
      <c r="C865" s="7">
        <v>2020</v>
      </c>
      <c r="D865" s="7">
        <v>1333711659</v>
      </c>
      <c r="E865" t="s">
        <v>0</v>
      </c>
      <c r="F865" t="s">
        <v>13</v>
      </c>
      <c r="G865" t="s">
        <v>2</v>
      </c>
      <c r="H865" s="7">
        <v>356</v>
      </c>
      <c r="I865" s="1">
        <v>44007</v>
      </c>
      <c r="J865" s="7">
        <v>41296</v>
      </c>
      <c r="K865" t="s">
        <v>3</v>
      </c>
      <c r="L865" t="s">
        <v>681</v>
      </c>
      <c r="M865" t="s">
        <v>682</v>
      </c>
      <c r="N865" t="s">
        <v>46</v>
      </c>
      <c r="O865" t="s">
        <v>6</v>
      </c>
      <c r="P865" s="7">
        <v>6</v>
      </c>
      <c r="Q865" s="8">
        <v>116</v>
      </c>
      <c r="R865" t="s">
        <v>63</v>
      </c>
      <c r="S865" t="s">
        <v>64</v>
      </c>
      <c r="T865" t="s">
        <v>9</v>
      </c>
      <c r="U865" t="s">
        <v>23</v>
      </c>
      <c r="V865">
        <v>-90.030893000000006</v>
      </c>
      <c r="W865">
        <v>29.9677778</v>
      </c>
      <c r="X865" t="s">
        <v>251</v>
      </c>
      <c r="Y865" s="8">
        <v>210557</v>
      </c>
      <c r="Z865" t="s">
        <v>246</v>
      </c>
      <c r="AA865" t="s">
        <v>64</v>
      </c>
      <c r="AB865" t="s">
        <v>12</v>
      </c>
      <c r="AC865" t="s">
        <v>64</v>
      </c>
      <c r="AD865" t="s">
        <v>4</v>
      </c>
      <c r="AE865" t="s">
        <v>2633</v>
      </c>
      <c r="AF865" t="s">
        <v>2634</v>
      </c>
      <c r="AG865" t="s">
        <v>2635</v>
      </c>
      <c r="AH865">
        <v>70117</v>
      </c>
      <c r="AI865">
        <v>6</v>
      </c>
    </row>
    <row r="866" spans="1:35" x14ac:dyDescent="0.35">
      <c r="A866" s="7">
        <v>2020</v>
      </c>
      <c r="B866" s="8">
        <v>8</v>
      </c>
      <c r="C866" s="7">
        <v>2020</v>
      </c>
      <c r="D866" s="7">
        <v>1323262374</v>
      </c>
      <c r="E866" t="s">
        <v>0</v>
      </c>
      <c r="F866" t="s">
        <v>1</v>
      </c>
      <c r="G866" t="s">
        <v>2</v>
      </c>
      <c r="H866" s="7">
        <v>357</v>
      </c>
      <c r="I866" s="1">
        <v>43858</v>
      </c>
      <c r="J866" s="7">
        <v>2856</v>
      </c>
      <c r="K866" t="s">
        <v>28</v>
      </c>
      <c r="L866" t="s">
        <v>1898</v>
      </c>
      <c r="M866" t="s">
        <v>1899</v>
      </c>
      <c r="N866" t="s">
        <v>158</v>
      </c>
      <c r="O866" t="s">
        <v>6</v>
      </c>
      <c r="P866" s="7">
        <v>1</v>
      </c>
      <c r="Q866" s="8">
        <v>8</v>
      </c>
      <c r="R866" t="s">
        <v>63</v>
      </c>
      <c r="S866" t="s">
        <v>64</v>
      </c>
      <c r="T866" t="s">
        <v>9</v>
      </c>
      <c r="U866" t="s">
        <v>64</v>
      </c>
      <c r="V866">
        <v>-90.092462999999995</v>
      </c>
      <c r="W866">
        <v>29.9471241</v>
      </c>
      <c r="X866" t="s">
        <v>10</v>
      </c>
      <c r="Y866" s="8">
        <v>210557</v>
      </c>
      <c r="Z866" t="s">
        <v>246</v>
      </c>
      <c r="AA866" t="s">
        <v>64</v>
      </c>
      <c r="AB866" t="s">
        <v>33</v>
      </c>
      <c r="AC866" t="s">
        <v>64</v>
      </c>
      <c r="AD866" t="s">
        <v>4</v>
      </c>
      <c r="AE866" t="s">
        <v>2627</v>
      </c>
      <c r="AF866" t="s">
        <v>2628</v>
      </c>
      <c r="AG866" t="s">
        <v>2629</v>
      </c>
      <c r="AH866">
        <v>70125</v>
      </c>
      <c r="AI866">
        <v>1</v>
      </c>
    </row>
    <row r="867" spans="1:35" x14ac:dyDescent="0.35">
      <c r="A867" s="7">
        <v>2020</v>
      </c>
      <c r="B867" s="8">
        <v>22</v>
      </c>
      <c r="C867" s="7">
        <v>2020</v>
      </c>
      <c r="D867" s="7">
        <v>1333523047</v>
      </c>
      <c r="E867" t="s">
        <v>0</v>
      </c>
      <c r="F867" t="s">
        <v>1</v>
      </c>
      <c r="G867" t="s">
        <v>2</v>
      </c>
      <c r="H867" s="7">
        <v>358</v>
      </c>
      <c r="I867" s="1">
        <v>44005</v>
      </c>
      <c r="J867" s="7">
        <v>7876</v>
      </c>
      <c r="K867" t="s">
        <v>28</v>
      </c>
      <c r="L867" t="s">
        <v>1402</v>
      </c>
      <c r="M867" t="s">
        <v>1403</v>
      </c>
      <c r="N867" t="s">
        <v>117</v>
      </c>
      <c r="O867" t="s">
        <v>6</v>
      </c>
      <c r="P867" s="7">
        <v>1</v>
      </c>
      <c r="Q867" s="8">
        <v>22</v>
      </c>
      <c r="R867" t="s">
        <v>63</v>
      </c>
      <c r="S867" t="s">
        <v>64</v>
      </c>
      <c r="T867" t="s">
        <v>9</v>
      </c>
      <c r="U867" t="s">
        <v>1404</v>
      </c>
      <c r="V867">
        <v>-90.078867000000002</v>
      </c>
      <c r="W867">
        <v>29.968010499999998</v>
      </c>
      <c r="X867" t="s">
        <v>251</v>
      </c>
      <c r="Y867" s="8">
        <v>210557</v>
      </c>
      <c r="Z867" t="s">
        <v>246</v>
      </c>
      <c r="AA867" t="s">
        <v>64</v>
      </c>
      <c r="AB867" t="s">
        <v>33</v>
      </c>
      <c r="AC867" t="s">
        <v>64</v>
      </c>
      <c r="AD867" t="s">
        <v>4</v>
      </c>
      <c r="AE867" t="s">
        <v>2633</v>
      </c>
      <c r="AF867" t="s">
        <v>2634</v>
      </c>
      <c r="AG867" t="s">
        <v>2635</v>
      </c>
      <c r="AH867">
        <v>70119</v>
      </c>
      <c r="AI867">
        <v>6</v>
      </c>
    </row>
    <row r="868" spans="1:35" x14ac:dyDescent="0.35">
      <c r="A868" s="7">
        <v>2020</v>
      </c>
      <c r="B868" s="8">
        <v>86</v>
      </c>
      <c r="C868" s="7">
        <v>2020</v>
      </c>
      <c r="D868" s="7">
        <v>1322194593</v>
      </c>
      <c r="E868" t="s">
        <v>0</v>
      </c>
      <c r="F868" t="s">
        <v>1</v>
      </c>
      <c r="G868" t="s">
        <v>136</v>
      </c>
      <c r="H868" s="7">
        <v>361</v>
      </c>
      <c r="I868" s="1">
        <v>43841</v>
      </c>
      <c r="J868" s="7">
        <v>31046</v>
      </c>
      <c r="K868" t="s">
        <v>3</v>
      </c>
      <c r="L868" t="s">
        <v>792</v>
      </c>
      <c r="M868" t="s">
        <v>793</v>
      </c>
      <c r="N868" t="s">
        <v>169</v>
      </c>
      <c r="O868" t="s">
        <v>6</v>
      </c>
      <c r="P868" s="7">
        <v>1</v>
      </c>
      <c r="Q868" s="8">
        <v>86</v>
      </c>
      <c r="R868" t="s">
        <v>93</v>
      </c>
      <c r="S868" t="s">
        <v>94</v>
      </c>
      <c r="T868" t="s">
        <v>9</v>
      </c>
      <c r="U868" t="s">
        <v>794</v>
      </c>
      <c r="V868">
        <v>-90.072039000000004</v>
      </c>
      <c r="W868">
        <v>29.9935428</v>
      </c>
      <c r="X868" t="s">
        <v>10</v>
      </c>
      <c r="Y868" s="8">
        <v>210557</v>
      </c>
      <c r="Z868" t="s">
        <v>246</v>
      </c>
      <c r="AA868" t="s">
        <v>17</v>
      </c>
      <c r="AB868" t="s">
        <v>12</v>
      </c>
      <c r="AC868" t="s">
        <v>17</v>
      </c>
      <c r="AD868" t="s">
        <v>4</v>
      </c>
      <c r="AE868" t="s">
        <v>2633</v>
      </c>
      <c r="AF868" t="s">
        <v>2634</v>
      </c>
      <c r="AG868" t="s">
        <v>2635</v>
      </c>
      <c r="AH868">
        <v>70122</v>
      </c>
      <c r="AI868">
        <v>1</v>
      </c>
    </row>
    <row r="869" spans="1:35" x14ac:dyDescent="0.35">
      <c r="A869" s="7">
        <v>2020</v>
      </c>
      <c r="B869" s="8">
        <v>237</v>
      </c>
      <c r="C869" s="7">
        <v>2020</v>
      </c>
      <c r="D869" s="7">
        <v>1325210218</v>
      </c>
      <c r="E869" t="s">
        <v>0</v>
      </c>
      <c r="F869" t="s">
        <v>13</v>
      </c>
      <c r="G869" t="s">
        <v>2</v>
      </c>
      <c r="H869" s="7">
        <v>361</v>
      </c>
      <c r="I869" s="1">
        <v>43899</v>
      </c>
      <c r="J869" s="7">
        <v>85557</v>
      </c>
      <c r="K869" t="s">
        <v>3</v>
      </c>
      <c r="L869" t="s">
        <v>495</v>
      </c>
      <c r="M869" t="s">
        <v>496</v>
      </c>
      <c r="N869" t="s">
        <v>426</v>
      </c>
      <c r="O869" t="s">
        <v>6</v>
      </c>
      <c r="P869" s="7">
        <v>6</v>
      </c>
      <c r="Q869" s="8">
        <v>237</v>
      </c>
      <c r="R869" t="s">
        <v>63</v>
      </c>
      <c r="S869" t="s">
        <v>64</v>
      </c>
      <c r="T869" t="s">
        <v>9</v>
      </c>
      <c r="U869" t="s">
        <v>501</v>
      </c>
      <c r="V869">
        <v>-90.019491000000002</v>
      </c>
      <c r="W869">
        <v>30.034847200000002</v>
      </c>
      <c r="X869" t="s">
        <v>10</v>
      </c>
      <c r="Y869" s="8">
        <v>210557</v>
      </c>
      <c r="Z869" t="s">
        <v>246</v>
      </c>
      <c r="AA869" t="s">
        <v>64</v>
      </c>
      <c r="AB869" t="s">
        <v>12</v>
      </c>
      <c r="AC869" t="s">
        <v>64</v>
      </c>
      <c r="AD869" t="s">
        <v>4</v>
      </c>
      <c r="AE869" t="s">
        <v>2630</v>
      </c>
      <c r="AF869" t="s">
        <v>2631</v>
      </c>
      <c r="AG869" t="s">
        <v>2632</v>
      </c>
      <c r="AH869">
        <v>70126</v>
      </c>
      <c r="AI869">
        <v>3</v>
      </c>
    </row>
    <row r="870" spans="1:35" x14ac:dyDescent="0.35">
      <c r="A870" s="7">
        <v>2020</v>
      </c>
      <c r="B870" s="8">
        <v>98</v>
      </c>
      <c r="C870" s="7">
        <v>2020</v>
      </c>
      <c r="D870" s="7">
        <v>1326788386</v>
      </c>
      <c r="E870" t="s">
        <v>0</v>
      </c>
      <c r="F870" t="s">
        <v>13</v>
      </c>
      <c r="G870" t="s">
        <v>136</v>
      </c>
      <c r="H870" s="7">
        <v>362</v>
      </c>
      <c r="I870" s="1">
        <v>43931</v>
      </c>
      <c r="J870" s="7">
        <v>35476</v>
      </c>
      <c r="K870" t="s">
        <v>3</v>
      </c>
      <c r="L870" t="s">
        <v>209</v>
      </c>
      <c r="M870" t="s">
        <v>210</v>
      </c>
      <c r="N870" t="s">
        <v>74</v>
      </c>
      <c r="O870" t="s">
        <v>6</v>
      </c>
      <c r="P870" s="7">
        <v>6</v>
      </c>
      <c r="Q870" s="8">
        <v>98</v>
      </c>
      <c r="R870" t="s">
        <v>19</v>
      </c>
      <c r="S870" t="s">
        <v>20</v>
      </c>
      <c r="T870" t="s">
        <v>9</v>
      </c>
      <c r="U870" t="s">
        <v>748</v>
      </c>
      <c r="V870">
        <v>-97.075812999999997</v>
      </c>
      <c r="W870">
        <v>27.906595500000002</v>
      </c>
      <c r="X870" t="s">
        <v>10</v>
      </c>
      <c r="Y870" s="8">
        <v>210557</v>
      </c>
      <c r="Z870" t="s">
        <v>246</v>
      </c>
      <c r="AA870" t="s">
        <v>17</v>
      </c>
      <c r="AB870" t="s">
        <v>12</v>
      </c>
      <c r="AC870" t="s">
        <v>17</v>
      </c>
      <c r="AD870" t="s">
        <v>4</v>
      </c>
      <c r="AE870" t="s">
        <v>2630</v>
      </c>
      <c r="AF870" t="s">
        <v>2631</v>
      </c>
      <c r="AG870" t="s">
        <v>2632</v>
      </c>
      <c r="AH870">
        <v>70126</v>
      </c>
      <c r="AI870">
        <v>4</v>
      </c>
    </row>
    <row r="871" spans="1:35" x14ac:dyDescent="0.35">
      <c r="A871" s="7">
        <v>2020</v>
      </c>
      <c r="B871" s="8">
        <v>2</v>
      </c>
      <c r="C871" s="7">
        <v>2020</v>
      </c>
      <c r="D871" s="7">
        <v>1325150169</v>
      </c>
      <c r="E871" t="s">
        <v>0</v>
      </c>
      <c r="F871" t="s">
        <v>124</v>
      </c>
      <c r="G871" t="s">
        <v>2</v>
      </c>
      <c r="H871" s="7">
        <v>363</v>
      </c>
      <c r="I871" s="1">
        <v>43896</v>
      </c>
      <c r="J871" s="7">
        <v>726</v>
      </c>
      <c r="K871" t="s">
        <v>28</v>
      </c>
      <c r="L871" t="s">
        <v>2376</v>
      </c>
      <c r="M871" t="s">
        <v>2377</v>
      </c>
      <c r="N871" t="s">
        <v>1132</v>
      </c>
      <c r="O871" t="s">
        <v>6</v>
      </c>
      <c r="P871" s="7">
        <v>81</v>
      </c>
      <c r="Q871" s="8">
        <v>2</v>
      </c>
      <c r="R871" t="s">
        <v>7</v>
      </c>
      <c r="S871" t="s">
        <v>8</v>
      </c>
      <c r="T871" t="s">
        <v>9</v>
      </c>
      <c r="U871" t="s">
        <v>2378</v>
      </c>
      <c r="V871">
        <v>-90.007992999999999</v>
      </c>
      <c r="W871">
        <v>29.934250599999999</v>
      </c>
      <c r="X871" t="s">
        <v>10</v>
      </c>
      <c r="Y871" s="8">
        <v>210557</v>
      </c>
      <c r="Z871" t="s">
        <v>246</v>
      </c>
      <c r="AA871" t="s">
        <v>11</v>
      </c>
      <c r="AB871" t="s">
        <v>33</v>
      </c>
      <c r="AC871" t="s">
        <v>11</v>
      </c>
      <c r="AD871" t="s">
        <v>4</v>
      </c>
      <c r="AE871" t="s">
        <v>2639</v>
      </c>
      <c r="AF871" t="s">
        <v>2640</v>
      </c>
      <c r="AG871" t="s">
        <v>2641</v>
      </c>
      <c r="AH871">
        <v>70131</v>
      </c>
      <c r="AI871">
        <v>3</v>
      </c>
    </row>
    <row r="872" spans="1:35" x14ac:dyDescent="0.35">
      <c r="A872" s="7">
        <v>2020</v>
      </c>
      <c r="B872" s="8">
        <v>79</v>
      </c>
      <c r="C872" s="7">
        <v>2020</v>
      </c>
      <c r="D872" s="7">
        <v>1331974211</v>
      </c>
      <c r="E872" t="s">
        <v>0</v>
      </c>
      <c r="F872" t="s">
        <v>1</v>
      </c>
      <c r="G872" t="s">
        <v>2</v>
      </c>
      <c r="H872" s="7">
        <v>366</v>
      </c>
      <c r="I872" s="1">
        <v>43979</v>
      </c>
      <c r="J872" s="7">
        <v>28914</v>
      </c>
      <c r="K872" t="s">
        <v>194</v>
      </c>
      <c r="L872" t="s">
        <v>821</v>
      </c>
      <c r="M872" t="s">
        <v>821</v>
      </c>
      <c r="N872" t="s">
        <v>53</v>
      </c>
      <c r="O872" t="s">
        <v>6</v>
      </c>
      <c r="P872" s="7">
        <v>1</v>
      </c>
      <c r="Q872" s="8">
        <v>79</v>
      </c>
      <c r="R872" t="s">
        <v>7</v>
      </c>
      <c r="S872" t="s">
        <v>8</v>
      </c>
      <c r="T872" t="s">
        <v>9</v>
      </c>
      <c r="U872" t="s">
        <v>822</v>
      </c>
      <c r="V872">
        <v>-90.065715999999995</v>
      </c>
      <c r="W872">
        <v>29.992468299999999</v>
      </c>
      <c r="X872" t="s">
        <v>10</v>
      </c>
      <c r="Y872" s="8">
        <v>210557</v>
      </c>
      <c r="Z872" t="s">
        <v>246</v>
      </c>
      <c r="AA872" t="s">
        <v>11</v>
      </c>
      <c r="AB872" t="s">
        <v>195</v>
      </c>
      <c r="AC872" t="s">
        <v>11</v>
      </c>
      <c r="AD872" t="s">
        <v>4</v>
      </c>
      <c r="AE872" t="s">
        <v>2633</v>
      </c>
      <c r="AF872" t="s">
        <v>2634</v>
      </c>
      <c r="AG872" t="s">
        <v>2635</v>
      </c>
      <c r="AH872">
        <v>70122</v>
      </c>
      <c r="AI872">
        <v>5</v>
      </c>
    </row>
    <row r="873" spans="1:35" x14ac:dyDescent="0.35">
      <c r="A873" s="7">
        <v>2020</v>
      </c>
      <c r="B873" s="8">
        <v>55</v>
      </c>
      <c r="C873" s="7">
        <v>2020</v>
      </c>
      <c r="D873" s="7">
        <v>1325562835</v>
      </c>
      <c r="E873" t="s">
        <v>0</v>
      </c>
      <c r="F873" t="s">
        <v>13</v>
      </c>
      <c r="G873" t="s">
        <v>2</v>
      </c>
      <c r="H873" s="7">
        <v>367</v>
      </c>
      <c r="I873" s="1">
        <v>43909</v>
      </c>
      <c r="J873" s="7">
        <v>20185</v>
      </c>
      <c r="K873" t="s">
        <v>3</v>
      </c>
      <c r="L873" t="s">
        <v>1015</v>
      </c>
      <c r="M873" t="s">
        <v>1016</v>
      </c>
      <c r="N873" t="s">
        <v>73</v>
      </c>
      <c r="O873" t="s">
        <v>6</v>
      </c>
      <c r="P873" s="7">
        <v>6</v>
      </c>
      <c r="Q873" s="8">
        <v>55</v>
      </c>
      <c r="R873" t="s">
        <v>43</v>
      </c>
      <c r="S873" t="s">
        <v>44</v>
      </c>
      <c r="T873" t="s">
        <v>9</v>
      </c>
      <c r="U873" t="s">
        <v>725</v>
      </c>
      <c r="V873">
        <v>-89.993178</v>
      </c>
      <c r="W873">
        <v>30.041089700000001</v>
      </c>
      <c r="X873" t="s">
        <v>10</v>
      </c>
      <c r="Y873" s="8">
        <v>210557</v>
      </c>
      <c r="Z873" t="s">
        <v>246</v>
      </c>
      <c r="AA873" t="s">
        <v>17</v>
      </c>
      <c r="AB873" t="s">
        <v>12</v>
      </c>
      <c r="AC873" t="s">
        <v>17</v>
      </c>
      <c r="AD873" t="s">
        <v>4</v>
      </c>
      <c r="AE873" t="s">
        <v>2630</v>
      </c>
      <c r="AF873" t="s">
        <v>2631</v>
      </c>
      <c r="AG873" t="s">
        <v>2632</v>
      </c>
      <c r="AH873">
        <v>70127</v>
      </c>
      <c r="AI873">
        <v>3</v>
      </c>
    </row>
    <row r="874" spans="1:35" x14ac:dyDescent="0.35">
      <c r="A874" s="7">
        <v>2020</v>
      </c>
      <c r="B874" s="8">
        <v>425</v>
      </c>
      <c r="C874" s="7">
        <v>2020</v>
      </c>
      <c r="D874" s="7">
        <v>1325077072</v>
      </c>
      <c r="E874" t="s">
        <v>0</v>
      </c>
      <c r="F874" t="s">
        <v>1</v>
      </c>
      <c r="G874" t="s">
        <v>2</v>
      </c>
      <c r="H874" s="7">
        <v>368</v>
      </c>
      <c r="I874" s="1">
        <v>43895</v>
      </c>
      <c r="J874" s="7">
        <v>156400</v>
      </c>
      <c r="K874" t="s">
        <v>147</v>
      </c>
      <c r="L874" t="s">
        <v>412</v>
      </c>
      <c r="M874" t="s">
        <v>413</v>
      </c>
      <c r="N874" t="s">
        <v>414</v>
      </c>
      <c r="O874" t="s">
        <v>6</v>
      </c>
      <c r="P874" s="7">
        <v>1</v>
      </c>
      <c r="Q874" s="8">
        <v>425</v>
      </c>
      <c r="R874" t="s">
        <v>7</v>
      </c>
      <c r="S874" t="s">
        <v>8</v>
      </c>
      <c r="T874" t="s">
        <v>9</v>
      </c>
      <c r="U874" t="s">
        <v>415</v>
      </c>
      <c r="V874">
        <v>-90.118517999999995</v>
      </c>
      <c r="W874">
        <v>30.0109779</v>
      </c>
      <c r="X874" t="s">
        <v>10</v>
      </c>
      <c r="Y874" s="8">
        <v>210557</v>
      </c>
      <c r="Z874" t="s">
        <v>246</v>
      </c>
      <c r="AA874" t="s">
        <v>11</v>
      </c>
      <c r="AB874" t="s">
        <v>148</v>
      </c>
      <c r="AC874" t="s">
        <v>11</v>
      </c>
      <c r="AD874" t="s">
        <v>4</v>
      </c>
      <c r="AE874" t="s">
        <v>2636</v>
      </c>
      <c r="AF874" t="s">
        <v>2637</v>
      </c>
      <c r="AG874" t="s">
        <v>2638</v>
      </c>
      <c r="AH874">
        <v>70124</v>
      </c>
      <c r="AI874">
        <v>3</v>
      </c>
    </row>
    <row r="875" spans="1:35" x14ac:dyDescent="0.35">
      <c r="A875" s="7">
        <v>2020</v>
      </c>
      <c r="B875" s="8">
        <v>81</v>
      </c>
      <c r="C875" s="7">
        <v>2020</v>
      </c>
      <c r="D875" s="7">
        <v>1325251365</v>
      </c>
      <c r="E875" t="s">
        <v>0</v>
      </c>
      <c r="F875" t="s">
        <v>13</v>
      </c>
      <c r="G875" t="s">
        <v>2</v>
      </c>
      <c r="H875" s="7">
        <v>369</v>
      </c>
      <c r="I875" s="1">
        <v>43900</v>
      </c>
      <c r="J875" s="7">
        <v>29889</v>
      </c>
      <c r="K875" t="s">
        <v>3</v>
      </c>
      <c r="L875" t="s">
        <v>789</v>
      </c>
      <c r="M875" t="s">
        <v>790</v>
      </c>
      <c r="N875" t="s">
        <v>113</v>
      </c>
      <c r="O875" t="s">
        <v>6</v>
      </c>
      <c r="P875" s="7">
        <v>6</v>
      </c>
      <c r="Q875" s="8">
        <v>81</v>
      </c>
      <c r="R875" t="s">
        <v>7</v>
      </c>
      <c r="S875" t="s">
        <v>8</v>
      </c>
      <c r="T875" t="s">
        <v>9</v>
      </c>
      <c r="U875" t="s">
        <v>820</v>
      </c>
      <c r="V875">
        <v>-90.018386000000007</v>
      </c>
      <c r="W875">
        <v>29.962184700000002</v>
      </c>
      <c r="X875" t="s">
        <v>10</v>
      </c>
      <c r="Y875" s="8">
        <v>210557</v>
      </c>
      <c r="Z875" t="s">
        <v>246</v>
      </c>
      <c r="AA875" t="s">
        <v>11</v>
      </c>
      <c r="AB875" t="s">
        <v>12</v>
      </c>
      <c r="AC875" t="s">
        <v>11</v>
      </c>
      <c r="AD875" t="s">
        <v>4</v>
      </c>
      <c r="AE875" t="s">
        <v>2630</v>
      </c>
      <c r="AF875" t="s">
        <v>2631</v>
      </c>
      <c r="AG875" t="s">
        <v>2632</v>
      </c>
      <c r="AH875">
        <v>70117</v>
      </c>
      <c r="AI875">
        <v>3</v>
      </c>
    </row>
    <row r="876" spans="1:35" x14ac:dyDescent="0.35">
      <c r="A876" s="7">
        <v>2020</v>
      </c>
      <c r="B876" s="8">
        <v>3</v>
      </c>
      <c r="C876" s="7">
        <v>2020</v>
      </c>
      <c r="D876" s="7">
        <v>1333532614</v>
      </c>
      <c r="E876" t="s">
        <v>0</v>
      </c>
      <c r="F876" t="s">
        <v>13</v>
      </c>
      <c r="G876" t="s">
        <v>2</v>
      </c>
      <c r="H876" s="7">
        <v>373</v>
      </c>
      <c r="I876" s="1">
        <v>44005</v>
      </c>
      <c r="J876" s="7">
        <v>1119</v>
      </c>
      <c r="K876" t="s">
        <v>28</v>
      </c>
      <c r="L876" t="s">
        <v>2341</v>
      </c>
      <c r="M876" t="s">
        <v>2342</v>
      </c>
      <c r="N876" t="s">
        <v>156</v>
      </c>
      <c r="O876" t="s">
        <v>6</v>
      </c>
      <c r="P876" s="7">
        <v>6</v>
      </c>
      <c r="Q876" s="8">
        <v>3</v>
      </c>
      <c r="R876" t="s">
        <v>2343</v>
      </c>
      <c r="S876" t="s">
        <v>2344</v>
      </c>
      <c r="T876" t="s">
        <v>9</v>
      </c>
      <c r="U876" t="s">
        <v>23</v>
      </c>
      <c r="V876">
        <v>-89.762203999999997</v>
      </c>
      <c r="W876">
        <v>30.117562199999998</v>
      </c>
      <c r="X876" t="s">
        <v>251</v>
      </c>
      <c r="Y876" s="8">
        <v>210557</v>
      </c>
      <c r="Z876" t="s">
        <v>246</v>
      </c>
      <c r="AA876" t="s">
        <v>17</v>
      </c>
      <c r="AB876" t="s">
        <v>33</v>
      </c>
      <c r="AC876" t="s">
        <v>17</v>
      </c>
      <c r="AD876" t="s">
        <v>4</v>
      </c>
      <c r="AE876" t="s">
        <v>2630</v>
      </c>
      <c r="AF876" t="s">
        <v>2631</v>
      </c>
      <c r="AG876" t="s">
        <v>2632</v>
      </c>
      <c r="AH876">
        <v>70129</v>
      </c>
      <c r="AI876">
        <v>6</v>
      </c>
    </row>
    <row r="877" spans="1:35" x14ac:dyDescent="0.35">
      <c r="A877" s="7">
        <v>2020</v>
      </c>
      <c r="B877" s="8">
        <v>176</v>
      </c>
      <c r="C877" s="7">
        <v>2020</v>
      </c>
      <c r="D877" s="7">
        <v>1325661916</v>
      </c>
      <c r="E877" t="s">
        <v>0</v>
      </c>
      <c r="F877" t="s">
        <v>1</v>
      </c>
      <c r="G877" t="s">
        <v>2</v>
      </c>
      <c r="H877" s="7">
        <v>376</v>
      </c>
      <c r="I877" s="1">
        <v>43912</v>
      </c>
      <c r="J877" s="7">
        <v>66176</v>
      </c>
      <c r="K877" t="s">
        <v>3</v>
      </c>
      <c r="L877" t="s">
        <v>555</v>
      </c>
      <c r="M877" t="s">
        <v>556</v>
      </c>
      <c r="N877" t="s">
        <v>171</v>
      </c>
      <c r="O877" t="s">
        <v>6</v>
      </c>
      <c r="P877" s="7">
        <v>1</v>
      </c>
      <c r="Q877" s="8">
        <v>176</v>
      </c>
      <c r="R877" t="s">
        <v>7</v>
      </c>
      <c r="S877" t="s">
        <v>8</v>
      </c>
      <c r="T877" t="s">
        <v>9</v>
      </c>
      <c r="U877" t="s">
        <v>557</v>
      </c>
      <c r="V877">
        <v>-90.074483999999998</v>
      </c>
      <c r="W877">
        <v>29.9619687</v>
      </c>
      <c r="X877" t="s">
        <v>10</v>
      </c>
      <c r="Y877" s="8">
        <v>210557</v>
      </c>
      <c r="Z877" t="s">
        <v>246</v>
      </c>
      <c r="AA877" t="s">
        <v>11</v>
      </c>
      <c r="AB877" t="s">
        <v>12</v>
      </c>
      <c r="AC877" t="s">
        <v>11</v>
      </c>
      <c r="AD877" t="s">
        <v>4</v>
      </c>
      <c r="AE877" t="s">
        <v>2627</v>
      </c>
      <c r="AF877" t="s">
        <v>2628</v>
      </c>
      <c r="AG877" t="s">
        <v>2629</v>
      </c>
      <c r="AH877">
        <v>70112</v>
      </c>
      <c r="AI877">
        <v>3</v>
      </c>
    </row>
    <row r="878" spans="1:35" x14ac:dyDescent="0.35">
      <c r="A878" s="7">
        <v>2020</v>
      </c>
      <c r="B878" s="8">
        <v>1</v>
      </c>
      <c r="C878" s="7">
        <v>2020</v>
      </c>
      <c r="D878" s="7">
        <v>1328108630</v>
      </c>
      <c r="E878" t="s">
        <v>0</v>
      </c>
      <c r="F878" t="s">
        <v>13</v>
      </c>
      <c r="G878" t="s">
        <v>2</v>
      </c>
      <c r="H878" s="7">
        <v>377</v>
      </c>
      <c r="I878" s="1">
        <v>43937</v>
      </c>
      <c r="J878" s="7">
        <v>377</v>
      </c>
      <c r="K878" t="s">
        <v>65</v>
      </c>
      <c r="L878" t="s">
        <v>116</v>
      </c>
      <c r="M878" t="s">
        <v>2531</v>
      </c>
      <c r="N878" t="s">
        <v>156</v>
      </c>
      <c r="O878" t="s">
        <v>6</v>
      </c>
      <c r="P878" s="7">
        <v>6</v>
      </c>
      <c r="Q878" s="8">
        <v>1</v>
      </c>
      <c r="R878" t="s">
        <v>15</v>
      </c>
      <c r="S878" t="s">
        <v>16</v>
      </c>
      <c r="T878" t="s">
        <v>9</v>
      </c>
      <c r="U878" t="s">
        <v>2532</v>
      </c>
      <c r="V878">
        <v>-89.813838000000004</v>
      </c>
      <c r="W878">
        <v>30.066586300000001</v>
      </c>
      <c r="X878" t="s">
        <v>10</v>
      </c>
      <c r="Y878" s="8">
        <v>210557</v>
      </c>
      <c r="Z878" t="s">
        <v>246</v>
      </c>
      <c r="AA878" t="s">
        <v>17</v>
      </c>
      <c r="AB878" t="s">
        <v>68</v>
      </c>
      <c r="AC878" t="s">
        <v>17</v>
      </c>
      <c r="AD878" t="s">
        <v>4</v>
      </c>
      <c r="AE878" t="s">
        <v>2630</v>
      </c>
      <c r="AF878" t="s">
        <v>2631</v>
      </c>
      <c r="AG878" t="s">
        <v>2632</v>
      </c>
      <c r="AH878">
        <v>70129</v>
      </c>
      <c r="AI878">
        <v>4</v>
      </c>
    </row>
    <row r="879" spans="1:35" x14ac:dyDescent="0.35">
      <c r="A879" s="7">
        <v>2020</v>
      </c>
      <c r="B879" s="8">
        <v>74</v>
      </c>
      <c r="C879" s="7">
        <v>2020</v>
      </c>
      <c r="D879" s="7">
        <v>1325244985</v>
      </c>
      <c r="E879" t="s">
        <v>0</v>
      </c>
      <c r="F879" t="s">
        <v>13</v>
      </c>
      <c r="G879" t="s">
        <v>2</v>
      </c>
      <c r="H879" s="7">
        <v>378</v>
      </c>
      <c r="I879" s="1">
        <v>43900</v>
      </c>
      <c r="J879" s="7">
        <v>27972</v>
      </c>
      <c r="K879" t="s">
        <v>3</v>
      </c>
      <c r="L879" t="s">
        <v>860</v>
      </c>
      <c r="M879" t="s">
        <v>861</v>
      </c>
      <c r="N879" t="s">
        <v>446</v>
      </c>
      <c r="O879" t="s">
        <v>6</v>
      </c>
      <c r="P879" s="7">
        <v>6</v>
      </c>
      <c r="Q879" s="8">
        <v>74</v>
      </c>
      <c r="R879" t="s">
        <v>141</v>
      </c>
      <c r="S879" t="s">
        <v>142</v>
      </c>
      <c r="T879" t="s">
        <v>9</v>
      </c>
      <c r="U879" t="s">
        <v>862</v>
      </c>
      <c r="V879">
        <v>-89.951714999999993</v>
      </c>
      <c r="W879">
        <v>30.023046099999998</v>
      </c>
      <c r="X879" t="s">
        <v>10</v>
      </c>
      <c r="Y879" s="8">
        <v>210557</v>
      </c>
      <c r="Z879" t="s">
        <v>246</v>
      </c>
      <c r="AA879" t="s">
        <v>11</v>
      </c>
      <c r="AB879" t="s">
        <v>12</v>
      </c>
      <c r="AC879" t="s">
        <v>11</v>
      </c>
      <c r="AD879" t="s">
        <v>4</v>
      </c>
      <c r="AE879" t="s">
        <v>2630</v>
      </c>
      <c r="AF879" t="s">
        <v>2631</v>
      </c>
      <c r="AG879" t="s">
        <v>2632</v>
      </c>
      <c r="AH879">
        <v>70128</v>
      </c>
      <c r="AI879">
        <v>3</v>
      </c>
    </row>
    <row r="880" spans="1:35" x14ac:dyDescent="0.35">
      <c r="A880" s="7">
        <v>2020</v>
      </c>
      <c r="B880" s="8">
        <v>234</v>
      </c>
      <c r="C880" s="7">
        <v>2020</v>
      </c>
      <c r="D880" s="7">
        <v>1323299416</v>
      </c>
      <c r="E880" t="s">
        <v>0</v>
      </c>
      <c r="F880" t="s">
        <v>1</v>
      </c>
      <c r="G880" t="s">
        <v>2</v>
      </c>
      <c r="H880" s="7">
        <v>384</v>
      </c>
      <c r="I880" s="1">
        <v>43859</v>
      </c>
      <c r="J880" s="7">
        <v>89856</v>
      </c>
      <c r="K880" t="s">
        <v>3</v>
      </c>
      <c r="L880" t="s">
        <v>504</v>
      </c>
      <c r="M880" t="s">
        <v>505</v>
      </c>
      <c r="N880" t="s">
        <v>110</v>
      </c>
      <c r="O880" t="s">
        <v>6</v>
      </c>
      <c r="P880" s="7">
        <v>1</v>
      </c>
      <c r="Q880" s="8">
        <v>234</v>
      </c>
      <c r="R880" t="s">
        <v>15</v>
      </c>
      <c r="S880" t="s">
        <v>16</v>
      </c>
      <c r="T880" t="s">
        <v>9</v>
      </c>
      <c r="U880" t="s">
        <v>443</v>
      </c>
      <c r="V880">
        <v>-90.112403999999998</v>
      </c>
      <c r="W880">
        <v>29.966628100000001</v>
      </c>
      <c r="X880" t="s">
        <v>10</v>
      </c>
      <c r="Y880" s="8">
        <v>210557</v>
      </c>
      <c r="Z880" t="s">
        <v>246</v>
      </c>
      <c r="AA880" t="s">
        <v>17</v>
      </c>
      <c r="AB880" t="s">
        <v>12</v>
      </c>
      <c r="AC880" t="s">
        <v>17</v>
      </c>
      <c r="AD880" t="s">
        <v>4</v>
      </c>
      <c r="AE880" t="s">
        <v>2636</v>
      </c>
      <c r="AF880" t="s">
        <v>2637</v>
      </c>
      <c r="AG880" t="s">
        <v>2638</v>
      </c>
      <c r="AH880">
        <v>70118</v>
      </c>
      <c r="AI880">
        <v>1</v>
      </c>
    </row>
    <row r="881" spans="1:35" x14ac:dyDescent="0.35">
      <c r="A881" s="7">
        <v>2020</v>
      </c>
      <c r="B881" s="8">
        <v>10</v>
      </c>
      <c r="C881" s="7">
        <v>2020</v>
      </c>
      <c r="D881" s="7">
        <v>1332071241</v>
      </c>
      <c r="E881" t="s">
        <v>0</v>
      </c>
      <c r="F881" t="s">
        <v>1</v>
      </c>
      <c r="G881" t="s">
        <v>2</v>
      </c>
      <c r="H881" s="7">
        <v>386</v>
      </c>
      <c r="I881" s="1">
        <v>43982</v>
      </c>
      <c r="J881" s="7">
        <v>3860</v>
      </c>
      <c r="K881" t="s">
        <v>24</v>
      </c>
      <c r="L881" t="s">
        <v>1800</v>
      </c>
      <c r="M881" t="s">
        <v>1801</v>
      </c>
      <c r="N881" t="s">
        <v>1346</v>
      </c>
      <c r="O881" t="s">
        <v>6</v>
      </c>
      <c r="P881" s="7">
        <v>1</v>
      </c>
      <c r="Q881" s="8">
        <v>10</v>
      </c>
      <c r="R881" t="s">
        <v>19</v>
      </c>
      <c r="S881" t="s">
        <v>20</v>
      </c>
      <c r="T881" t="s">
        <v>9</v>
      </c>
      <c r="U881" t="s">
        <v>160</v>
      </c>
      <c r="V881">
        <v>-90.105804000000006</v>
      </c>
      <c r="W881">
        <v>30.000437600000001</v>
      </c>
      <c r="X881" t="s">
        <v>10</v>
      </c>
      <c r="Y881" s="8">
        <v>210557</v>
      </c>
      <c r="Z881" t="s">
        <v>246</v>
      </c>
      <c r="AA881" t="s">
        <v>17</v>
      </c>
      <c r="AB881" t="s">
        <v>27</v>
      </c>
      <c r="AC881" t="s">
        <v>17</v>
      </c>
      <c r="AD881" t="s">
        <v>4</v>
      </c>
      <c r="AE881" t="s">
        <v>2636</v>
      </c>
      <c r="AF881" t="s">
        <v>2637</v>
      </c>
      <c r="AG881" t="s">
        <v>2638</v>
      </c>
      <c r="AH881">
        <v>70124</v>
      </c>
      <c r="AI881">
        <v>5</v>
      </c>
    </row>
    <row r="882" spans="1:35" x14ac:dyDescent="0.35">
      <c r="A882" s="7">
        <v>2020</v>
      </c>
      <c r="B882" s="8">
        <v>5</v>
      </c>
      <c r="C882" s="7">
        <v>2020</v>
      </c>
      <c r="D882" s="7">
        <v>1323574976</v>
      </c>
      <c r="E882" t="s">
        <v>0</v>
      </c>
      <c r="F882" t="s">
        <v>13</v>
      </c>
      <c r="G882" t="s">
        <v>136</v>
      </c>
      <c r="H882" s="7">
        <v>389</v>
      </c>
      <c r="I882" s="1">
        <v>43866</v>
      </c>
      <c r="J882" s="7">
        <v>1945</v>
      </c>
      <c r="K882" t="s">
        <v>28</v>
      </c>
      <c r="L882" t="s">
        <v>2127</v>
      </c>
      <c r="M882" t="s">
        <v>2128</v>
      </c>
      <c r="N882" t="s">
        <v>446</v>
      </c>
      <c r="O882" t="s">
        <v>6</v>
      </c>
      <c r="P882" s="7">
        <v>6</v>
      </c>
      <c r="Q882" s="8">
        <v>5</v>
      </c>
      <c r="R882" t="s">
        <v>47</v>
      </c>
      <c r="S882" t="s">
        <v>48</v>
      </c>
      <c r="T882" t="s">
        <v>9</v>
      </c>
      <c r="U882" t="s">
        <v>2129</v>
      </c>
      <c r="V882">
        <v>-89.955669999999998</v>
      </c>
      <c r="W882">
        <v>30.022448600000001</v>
      </c>
      <c r="X882" t="s">
        <v>10</v>
      </c>
      <c r="Y882" s="8">
        <v>210557</v>
      </c>
      <c r="Z882" t="s">
        <v>246</v>
      </c>
      <c r="AA882" t="s">
        <v>17</v>
      </c>
      <c r="AB882" t="s">
        <v>33</v>
      </c>
      <c r="AC882" t="s">
        <v>17</v>
      </c>
      <c r="AD882" t="s">
        <v>4</v>
      </c>
      <c r="AE882" t="s">
        <v>2630</v>
      </c>
      <c r="AF882" t="s">
        <v>2631</v>
      </c>
      <c r="AG882" t="s">
        <v>2632</v>
      </c>
      <c r="AH882">
        <v>70128</v>
      </c>
      <c r="AI882">
        <v>2</v>
      </c>
    </row>
    <row r="883" spans="1:35" x14ac:dyDescent="0.35">
      <c r="A883" s="7">
        <v>2020</v>
      </c>
      <c r="B883" s="8">
        <v>25</v>
      </c>
      <c r="C883" s="7">
        <v>2020</v>
      </c>
      <c r="D883" s="7">
        <v>1333647910</v>
      </c>
      <c r="E883" t="s">
        <v>0</v>
      </c>
      <c r="F883" t="s">
        <v>13</v>
      </c>
      <c r="G883" t="s">
        <v>136</v>
      </c>
      <c r="H883" s="7">
        <v>389</v>
      </c>
      <c r="I883" s="1">
        <v>44006</v>
      </c>
      <c r="J883" s="7">
        <v>9725</v>
      </c>
      <c r="K883" t="s">
        <v>3</v>
      </c>
      <c r="L883" t="s">
        <v>1331</v>
      </c>
      <c r="M883" t="s">
        <v>1332</v>
      </c>
      <c r="N883" t="s">
        <v>123</v>
      </c>
      <c r="O883" t="s">
        <v>6</v>
      </c>
      <c r="P883" s="7">
        <v>6</v>
      </c>
      <c r="Q883" s="8">
        <v>25</v>
      </c>
      <c r="R883" t="s">
        <v>93</v>
      </c>
      <c r="S883" t="s">
        <v>94</v>
      </c>
      <c r="T883" t="s">
        <v>9</v>
      </c>
      <c r="U883" t="s">
        <v>23</v>
      </c>
      <c r="V883">
        <v>-90.049364999999995</v>
      </c>
      <c r="W883">
        <v>30.0054835</v>
      </c>
      <c r="X883" t="s">
        <v>251</v>
      </c>
      <c r="Y883" s="8">
        <v>210557</v>
      </c>
      <c r="Z883" t="s">
        <v>246</v>
      </c>
      <c r="AA883" t="s">
        <v>17</v>
      </c>
      <c r="AB883" t="s">
        <v>12</v>
      </c>
      <c r="AC883" t="s">
        <v>17</v>
      </c>
      <c r="AD883" t="s">
        <v>4</v>
      </c>
      <c r="AE883" t="s">
        <v>2633</v>
      </c>
      <c r="AF883" t="s">
        <v>2634</v>
      </c>
      <c r="AG883" t="s">
        <v>2635</v>
      </c>
      <c r="AH883">
        <v>70122</v>
      </c>
      <c r="AI883">
        <v>6</v>
      </c>
    </row>
    <row r="884" spans="1:35" x14ac:dyDescent="0.35">
      <c r="A884" s="7">
        <v>2020</v>
      </c>
      <c r="B884" s="8">
        <v>16</v>
      </c>
      <c r="C884" s="7">
        <v>2020</v>
      </c>
      <c r="D884" s="7">
        <v>1323384421</v>
      </c>
      <c r="E884" t="s">
        <v>0</v>
      </c>
      <c r="F884" t="s">
        <v>13</v>
      </c>
      <c r="G884" t="s">
        <v>2</v>
      </c>
      <c r="H884" s="7">
        <v>390</v>
      </c>
      <c r="I884" s="1">
        <v>43862</v>
      </c>
      <c r="J884" s="7">
        <v>6240</v>
      </c>
      <c r="K884" t="s">
        <v>28</v>
      </c>
      <c r="L884" t="s">
        <v>1515</v>
      </c>
      <c r="M884" t="s">
        <v>1516</v>
      </c>
      <c r="N884" t="s">
        <v>91</v>
      </c>
      <c r="O884" t="s">
        <v>6</v>
      </c>
      <c r="P884" s="7">
        <v>6</v>
      </c>
      <c r="Q884" s="8">
        <v>16</v>
      </c>
      <c r="R884" t="s">
        <v>100</v>
      </c>
      <c r="S884" t="s">
        <v>101</v>
      </c>
      <c r="T884" t="s">
        <v>9</v>
      </c>
      <c r="U884" t="s">
        <v>1517</v>
      </c>
      <c r="V884">
        <v>-89.947248000000002</v>
      </c>
      <c r="W884">
        <v>30.071900299999999</v>
      </c>
      <c r="X884" t="s">
        <v>10</v>
      </c>
      <c r="Y884" s="8">
        <v>210557</v>
      </c>
      <c r="Z884" t="s">
        <v>246</v>
      </c>
      <c r="AA884" t="s">
        <v>17</v>
      </c>
      <c r="AB884" t="s">
        <v>33</v>
      </c>
      <c r="AC884" t="s">
        <v>17</v>
      </c>
      <c r="AD884" t="s">
        <v>4</v>
      </c>
      <c r="AE884" t="s">
        <v>2630</v>
      </c>
      <c r="AF884" t="s">
        <v>2631</v>
      </c>
      <c r="AG884" t="s">
        <v>2632</v>
      </c>
      <c r="AH884">
        <v>70128</v>
      </c>
      <c r="AI884">
        <v>2</v>
      </c>
    </row>
    <row r="885" spans="1:35" x14ac:dyDescent="0.35">
      <c r="A885" s="7">
        <v>2020</v>
      </c>
      <c r="B885" s="8">
        <v>7</v>
      </c>
      <c r="C885" s="7">
        <v>2020</v>
      </c>
      <c r="D885" s="7">
        <v>1323295995</v>
      </c>
      <c r="E885" t="s">
        <v>0</v>
      </c>
      <c r="F885" t="s">
        <v>1</v>
      </c>
      <c r="G885" t="s">
        <v>109</v>
      </c>
      <c r="H885" s="7">
        <v>393</v>
      </c>
      <c r="I885" s="1">
        <v>43859</v>
      </c>
      <c r="J885" s="7">
        <v>2751</v>
      </c>
      <c r="K885" t="s">
        <v>28</v>
      </c>
      <c r="L885" t="s">
        <v>1965</v>
      </c>
      <c r="M885" t="s">
        <v>1966</v>
      </c>
      <c r="N885" t="s">
        <v>158</v>
      </c>
      <c r="O885" t="s">
        <v>6</v>
      </c>
      <c r="P885" s="7">
        <v>1</v>
      </c>
      <c r="Q885" s="8">
        <v>7</v>
      </c>
      <c r="R885" t="s">
        <v>63</v>
      </c>
      <c r="S885" t="s">
        <v>64</v>
      </c>
      <c r="T885" t="s">
        <v>9</v>
      </c>
      <c r="U885" t="s">
        <v>64</v>
      </c>
      <c r="V885">
        <v>-90.091663999999994</v>
      </c>
      <c r="W885">
        <v>29.9453973</v>
      </c>
      <c r="X885" t="s">
        <v>10</v>
      </c>
      <c r="Y885" s="8">
        <v>210557</v>
      </c>
      <c r="Z885" t="s">
        <v>246</v>
      </c>
      <c r="AA885" t="s">
        <v>64</v>
      </c>
      <c r="AB885" t="s">
        <v>33</v>
      </c>
      <c r="AC885" t="s">
        <v>64</v>
      </c>
      <c r="AD885" t="s">
        <v>4</v>
      </c>
      <c r="AE885" t="s">
        <v>2627</v>
      </c>
      <c r="AF885" t="s">
        <v>2628</v>
      </c>
      <c r="AG885" t="s">
        <v>2629</v>
      </c>
      <c r="AH885">
        <v>70125</v>
      </c>
      <c r="AI885">
        <v>1</v>
      </c>
    </row>
    <row r="886" spans="1:35" x14ac:dyDescent="0.35">
      <c r="A886" s="7">
        <v>2020</v>
      </c>
      <c r="B886" s="8">
        <v>1</v>
      </c>
      <c r="C886" s="7">
        <v>2020</v>
      </c>
      <c r="D886" s="7">
        <v>1323384382</v>
      </c>
      <c r="E886" t="s">
        <v>0</v>
      </c>
      <c r="F886" t="s">
        <v>13</v>
      </c>
      <c r="G886" t="s">
        <v>2</v>
      </c>
      <c r="H886" s="7">
        <v>393</v>
      </c>
      <c r="I886" s="1">
        <v>43862</v>
      </c>
      <c r="J886" s="7">
        <v>393</v>
      </c>
      <c r="K886" t="s">
        <v>65</v>
      </c>
      <c r="L886" t="s">
        <v>116</v>
      </c>
      <c r="M886" t="s">
        <v>750</v>
      </c>
      <c r="N886" t="s">
        <v>91</v>
      </c>
      <c r="O886" t="s">
        <v>6</v>
      </c>
      <c r="P886" s="7">
        <v>6</v>
      </c>
      <c r="Q886" s="8">
        <v>1</v>
      </c>
      <c r="R886" t="s">
        <v>100</v>
      </c>
      <c r="S886" t="s">
        <v>101</v>
      </c>
      <c r="T886" t="s">
        <v>9</v>
      </c>
      <c r="U886" t="s">
        <v>2453</v>
      </c>
      <c r="V886">
        <v>-89.946636999999996</v>
      </c>
      <c r="W886">
        <v>30.0711756</v>
      </c>
      <c r="X886" t="s">
        <v>10</v>
      </c>
      <c r="Y886" s="8">
        <v>210557</v>
      </c>
      <c r="Z886" t="s">
        <v>246</v>
      </c>
      <c r="AA886" t="s">
        <v>17</v>
      </c>
      <c r="AB886" t="s">
        <v>68</v>
      </c>
      <c r="AC886" t="s">
        <v>17</v>
      </c>
      <c r="AD886" t="s">
        <v>4</v>
      </c>
      <c r="AE886" t="s">
        <v>2630</v>
      </c>
      <c r="AF886" t="s">
        <v>2631</v>
      </c>
      <c r="AG886" t="s">
        <v>2632</v>
      </c>
      <c r="AH886">
        <v>70128</v>
      </c>
      <c r="AI886">
        <v>2</v>
      </c>
    </row>
    <row r="887" spans="1:35" x14ac:dyDescent="0.35">
      <c r="A887" s="7">
        <v>2020</v>
      </c>
      <c r="B887" s="8">
        <v>3</v>
      </c>
      <c r="C887" s="7">
        <v>2020</v>
      </c>
      <c r="D887" s="7">
        <v>1325402050</v>
      </c>
      <c r="E887" t="s">
        <v>0</v>
      </c>
      <c r="F887" t="s">
        <v>1</v>
      </c>
      <c r="G887" t="s">
        <v>2</v>
      </c>
      <c r="H887" s="7">
        <v>398</v>
      </c>
      <c r="I887" s="1">
        <v>43905</v>
      </c>
      <c r="J887" s="7">
        <v>1194</v>
      </c>
      <c r="K887" t="s">
        <v>24</v>
      </c>
      <c r="L887" t="s">
        <v>2306</v>
      </c>
      <c r="M887" t="s">
        <v>2307</v>
      </c>
      <c r="N887" t="s">
        <v>25</v>
      </c>
      <c r="O887" t="s">
        <v>6</v>
      </c>
      <c r="P887" s="7">
        <v>1</v>
      </c>
      <c r="Q887" s="8">
        <v>3</v>
      </c>
      <c r="R887" t="s">
        <v>19</v>
      </c>
      <c r="S887" t="s">
        <v>20</v>
      </c>
      <c r="T887" t="s">
        <v>9</v>
      </c>
      <c r="U887" t="s">
        <v>23</v>
      </c>
      <c r="V887">
        <v>-90.118386000000001</v>
      </c>
      <c r="W887">
        <v>29.925267000000002</v>
      </c>
      <c r="X887" t="s">
        <v>10</v>
      </c>
      <c r="Y887" s="8">
        <v>210557</v>
      </c>
      <c r="Z887" t="s">
        <v>246</v>
      </c>
      <c r="AA887" t="s">
        <v>17</v>
      </c>
      <c r="AB887" t="s">
        <v>27</v>
      </c>
      <c r="AC887" t="s">
        <v>17</v>
      </c>
      <c r="AD887" t="s">
        <v>4</v>
      </c>
      <c r="AE887" t="s">
        <v>2636</v>
      </c>
      <c r="AF887" t="s">
        <v>2637</v>
      </c>
      <c r="AG887" t="s">
        <v>2638</v>
      </c>
      <c r="AH887">
        <v>70115</v>
      </c>
      <c r="AI887">
        <v>3</v>
      </c>
    </row>
    <row r="888" spans="1:35" x14ac:dyDescent="0.35">
      <c r="A888" s="7">
        <v>2020</v>
      </c>
      <c r="B888" s="8">
        <v>17</v>
      </c>
      <c r="C888" s="7">
        <v>2020</v>
      </c>
      <c r="D888" s="7">
        <v>1323248150</v>
      </c>
      <c r="E888" t="s">
        <v>0</v>
      </c>
      <c r="F888" t="s">
        <v>1</v>
      </c>
      <c r="G888" t="s">
        <v>2</v>
      </c>
      <c r="H888" s="7">
        <v>399</v>
      </c>
      <c r="I888" s="1">
        <v>43857</v>
      </c>
      <c r="J888" s="7">
        <v>6783</v>
      </c>
      <c r="K888" t="s">
        <v>24</v>
      </c>
      <c r="L888" t="s">
        <v>1484</v>
      </c>
      <c r="M888" t="s">
        <v>1485</v>
      </c>
      <c r="N888" t="s">
        <v>513</v>
      </c>
      <c r="O888" t="s">
        <v>6</v>
      </c>
      <c r="P888" s="7">
        <v>1</v>
      </c>
      <c r="Q888" s="8">
        <v>17</v>
      </c>
      <c r="R888" t="s">
        <v>19</v>
      </c>
      <c r="S888" t="s">
        <v>20</v>
      </c>
      <c r="T888" t="s">
        <v>9</v>
      </c>
      <c r="U888" t="s">
        <v>748</v>
      </c>
      <c r="V888">
        <v>-90.089033999999998</v>
      </c>
      <c r="W888">
        <v>29.942102500000001</v>
      </c>
      <c r="X888" t="s">
        <v>10</v>
      </c>
      <c r="Y888" s="8">
        <v>210557</v>
      </c>
      <c r="Z888" t="s">
        <v>246</v>
      </c>
      <c r="AA888" t="s">
        <v>17</v>
      </c>
      <c r="AB888" t="s">
        <v>27</v>
      </c>
      <c r="AC888" t="s">
        <v>17</v>
      </c>
      <c r="AD888" t="s">
        <v>4</v>
      </c>
      <c r="AE888" t="s">
        <v>2627</v>
      </c>
      <c r="AF888" t="s">
        <v>2628</v>
      </c>
      <c r="AG888" t="s">
        <v>2629</v>
      </c>
      <c r="AH888">
        <v>70113</v>
      </c>
      <c r="AI888">
        <v>1</v>
      </c>
    </row>
    <row r="889" spans="1:35" x14ac:dyDescent="0.35">
      <c r="A889" s="7">
        <v>2020</v>
      </c>
      <c r="B889" s="8">
        <v>253</v>
      </c>
      <c r="C889" s="7">
        <v>2020</v>
      </c>
      <c r="D889" s="7">
        <v>1323053914</v>
      </c>
      <c r="E889" t="s">
        <v>0</v>
      </c>
      <c r="F889" t="s">
        <v>13</v>
      </c>
      <c r="G889" t="s">
        <v>2</v>
      </c>
      <c r="H889" s="7">
        <v>401</v>
      </c>
      <c r="I889" s="1">
        <v>43851</v>
      </c>
      <c r="J889" s="7">
        <v>101453</v>
      </c>
      <c r="K889" t="s">
        <v>3</v>
      </c>
      <c r="L889" t="s">
        <v>466</v>
      </c>
      <c r="M889" t="s">
        <v>467</v>
      </c>
      <c r="N889" t="s">
        <v>73</v>
      </c>
      <c r="O889" t="s">
        <v>6</v>
      </c>
      <c r="P889" s="7">
        <v>6</v>
      </c>
      <c r="Q889" s="8">
        <v>253</v>
      </c>
      <c r="R889" t="s">
        <v>19</v>
      </c>
      <c r="S889" t="s">
        <v>20</v>
      </c>
      <c r="T889" t="s">
        <v>9</v>
      </c>
      <c r="U889" t="s">
        <v>476</v>
      </c>
      <c r="V889">
        <v>-97.075802999999993</v>
      </c>
      <c r="W889">
        <v>27.906597900000001</v>
      </c>
      <c r="X889" t="s">
        <v>10</v>
      </c>
      <c r="Y889" s="8">
        <v>210557</v>
      </c>
      <c r="Z889" t="s">
        <v>246</v>
      </c>
      <c r="AA889" t="s">
        <v>17</v>
      </c>
      <c r="AB889" t="s">
        <v>12</v>
      </c>
      <c r="AC889" t="s">
        <v>17</v>
      </c>
      <c r="AD889" t="s">
        <v>4</v>
      </c>
      <c r="AE889" t="s">
        <v>2630</v>
      </c>
      <c r="AF889" t="s">
        <v>2631</v>
      </c>
      <c r="AG889" t="s">
        <v>2632</v>
      </c>
      <c r="AH889">
        <v>70127</v>
      </c>
      <c r="AI889">
        <v>1</v>
      </c>
    </row>
    <row r="890" spans="1:35" x14ac:dyDescent="0.35">
      <c r="A890" s="7">
        <v>2020</v>
      </c>
      <c r="B890" s="8">
        <v>11</v>
      </c>
      <c r="C890" s="7">
        <v>2020</v>
      </c>
      <c r="D890" s="7">
        <v>1324158085</v>
      </c>
      <c r="E890" t="s">
        <v>0</v>
      </c>
      <c r="F890" t="s">
        <v>13</v>
      </c>
      <c r="G890" t="s">
        <v>2</v>
      </c>
      <c r="H890" s="7">
        <v>402</v>
      </c>
      <c r="I890" s="1">
        <v>43880</v>
      </c>
      <c r="J890" s="7">
        <v>4422</v>
      </c>
      <c r="K890" t="s">
        <v>147</v>
      </c>
      <c r="L890" t="s">
        <v>1706</v>
      </c>
      <c r="M890" t="s">
        <v>1707</v>
      </c>
      <c r="N890" t="s">
        <v>865</v>
      </c>
      <c r="O890" t="s">
        <v>6</v>
      </c>
      <c r="P890" s="7">
        <v>6</v>
      </c>
      <c r="Q890" s="8">
        <v>11</v>
      </c>
      <c r="R890" t="s">
        <v>63</v>
      </c>
      <c r="S890" t="s">
        <v>64</v>
      </c>
      <c r="T890" t="s">
        <v>9</v>
      </c>
      <c r="U890" t="s">
        <v>1708</v>
      </c>
      <c r="V890">
        <v>-89.898093000000003</v>
      </c>
      <c r="W890">
        <v>30.030329800000001</v>
      </c>
      <c r="X890" t="s">
        <v>10</v>
      </c>
      <c r="Y890" s="8">
        <v>210557</v>
      </c>
      <c r="Z890" t="s">
        <v>246</v>
      </c>
      <c r="AA890" t="s">
        <v>64</v>
      </c>
      <c r="AB890" t="s">
        <v>148</v>
      </c>
      <c r="AC890" t="s">
        <v>64</v>
      </c>
      <c r="AD890" t="s">
        <v>4</v>
      </c>
      <c r="AE890" t="s">
        <v>2630</v>
      </c>
      <c r="AF890" t="s">
        <v>2631</v>
      </c>
      <c r="AG890" t="s">
        <v>2632</v>
      </c>
      <c r="AH890">
        <v>70129</v>
      </c>
      <c r="AI890">
        <v>2</v>
      </c>
    </row>
    <row r="891" spans="1:35" x14ac:dyDescent="0.35">
      <c r="A891" s="7">
        <v>2020</v>
      </c>
      <c r="B891" s="8">
        <v>40</v>
      </c>
      <c r="C891" s="7">
        <v>2020</v>
      </c>
      <c r="D891" s="7">
        <v>1333023090</v>
      </c>
      <c r="E891" t="s">
        <v>0</v>
      </c>
      <c r="F891" t="s">
        <v>1</v>
      </c>
      <c r="G891" t="s">
        <v>2</v>
      </c>
      <c r="H891" s="7">
        <v>402</v>
      </c>
      <c r="I891" s="1">
        <v>43995</v>
      </c>
      <c r="J891" s="7">
        <v>16080</v>
      </c>
      <c r="K891" t="s">
        <v>3</v>
      </c>
      <c r="L891" t="s">
        <v>1147</v>
      </c>
      <c r="M891" t="s">
        <v>1148</v>
      </c>
      <c r="N891" t="s">
        <v>464</v>
      </c>
      <c r="O891" t="s">
        <v>6</v>
      </c>
      <c r="P891" s="7">
        <v>1</v>
      </c>
      <c r="Q891" s="8">
        <v>40</v>
      </c>
      <c r="R891" t="s">
        <v>93</v>
      </c>
      <c r="S891" t="s">
        <v>94</v>
      </c>
      <c r="T891" t="s">
        <v>9</v>
      </c>
      <c r="U891" t="s">
        <v>1149</v>
      </c>
      <c r="V891">
        <v>-90.100763999999998</v>
      </c>
      <c r="W891">
        <v>29.937053899999999</v>
      </c>
      <c r="X891" t="s">
        <v>251</v>
      </c>
      <c r="Y891" s="8">
        <v>210557</v>
      </c>
      <c r="Z891" t="s">
        <v>246</v>
      </c>
      <c r="AA891" t="s">
        <v>17</v>
      </c>
      <c r="AB891" t="s">
        <v>12</v>
      </c>
      <c r="AC891" t="s">
        <v>17</v>
      </c>
      <c r="AD891" t="s">
        <v>4</v>
      </c>
      <c r="AE891" t="s">
        <v>2627</v>
      </c>
      <c r="AF891" t="s">
        <v>2628</v>
      </c>
      <c r="AG891" t="s">
        <v>2629</v>
      </c>
      <c r="AH891">
        <v>70115</v>
      </c>
      <c r="AI891">
        <v>6</v>
      </c>
    </row>
    <row r="892" spans="1:35" x14ac:dyDescent="0.35">
      <c r="A892" s="7">
        <v>2020</v>
      </c>
      <c r="B892" s="8">
        <v>13</v>
      </c>
      <c r="C892" s="7">
        <v>2020</v>
      </c>
      <c r="D892" s="7">
        <v>1334095181</v>
      </c>
      <c r="E892" t="s">
        <v>0</v>
      </c>
      <c r="F892" t="s">
        <v>13</v>
      </c>
      <c r="G892" t="s">
        <v>2</v>
      </c>
      <c r="H892" s="7">
        <v>404</v>
      </c>
      <c r="I892" s="1">
        <v>44012</v>
      </c>
      <c r="J892" s="7">
        <v>5252</v>
      </c>
      <c r="K892" t="s">
        <v>3</v>
      </c>
      <c r="L892" t="s">
        <v>1548</v>
      </c>
      <c r="M892" t="s">
        <v>1549</v>
      </c>
      <c r="N892" t="s">
        <v>14</v>
      </c>
      <c r="O892" t="s">
        <v>6</v>
      </c>
      <c r="P892" s="7">
        <v>6</v>
      </c>
      <c r="Q892" s="8">
        <v>13</v>
      </c>
      <c r="R892" t="s">
        <v>63</v>
      </c>
      <c r="S892" t="s">
        <v>64</v>
      </c>
      <c r="T892" t="s">
        <v>9</v>
      </c>
      <c r="U892" t="s">
        <v>23</v>
      </c>
      <c r="V892">
        <v>-89.976955000000004</v>
      </c>
      <c r="W892">
        <v>30.052854199999999</v>
      </c>
      <c r="X892" t="s">
        <v>251</v>
      </c>
      <c r="Y892" s="8">
        <v>210557</v>
      </c>
      <c r="Z892" t="s">
        <v>246</v>
      </c>
      <c r="AA892" t="s">
        <v>64</v>
      </c>
      <c r="AB892" t="s">
        <v>12</v>
      </c>
      <c r="AC892" t="s">
        <v>64</v>
      </c>
      <c r="AD892" t="s">
        <v>4</v>
      </c>
      <c r="AE892" t="s">
        <v>2630</v>
      </c>
      <c r="AF892" t="s">
        <v>2631</v>
      </c>
      <c r="AG892" t="s">
        <v>2632</v>
      </c>
      <c r="AH892">
        <v>70128</v>
      </c>
      <c r="AI892">
        <v>6</v>
      </c>
    </row>
    <row r="893" spans="1:35" x14ac:dyDescent="0.35">
      <c r="A893" s="7">
        <v>2020</v>
      </c>
      <c r="B893" s="8">
        <v>614</v>
      </c>
      <c r="C893" s="7">
        <v>2020</v>
      </c>
      <c r="D893" s="7">
        <v>1323087728</v>
      </c>
      <c r="E893" t="s">
        <v>0</v>
      </c>
      <c r="F893" t="s">
        <v>13</v>
      </c>
      <c r="G893" t="s">
        <v>2</v>
      </c>
      <c r="H893" s="7">
        <v>409</v>
      </c>
      <c r="I893" s="1">
        <v>43851</v>
      </c>
      <c r="J893" s="7">
        <v>251126</v>
      </c>
      <c r="K893" t="s">
        <v>259</v>
      </c>
      <c r="L893" t="s">
        <v>368</v>
      </c>
      <c r="M893" t="s">
        <v>369</v>
      </c>
      <c r="N893" t="s">
        <v>91</v>
      </c>
      <c r="O893" t="s">
        <v>6</v>
      </c>
      <c r="P893" s="7">
        <v>6</v>
      </c>
      <c r="Q893" s="8">
        <v>614</v>
      </c>
      <c r="R893" t="s">
        <v>54</v>
      </c>
      <c r="S893" t="s">
        <v>55</v>
      </c>
      <c r="T893" t="s">
        <v>9</v>
      </c>
      <c r="U893" t="s">
        <v>370</v>
      </c>
      <c r="V893">
        <v>-89.950962000000004</v>
      </c>
      <c r="W893">
        <v>30.065186600000001</v>
      </c>
      <c r="X893" t="s">
        <v>10</v>
      </c>
      <c r="Y893" s="8">
        <v>210557</v>
      </c>
      <c r="Z893" t="s">
        <v>246</v>
      </c>
      <c r="AA893" t="s">
        <v>17</v>
      </c>
      <c r="AB893" t="s">
        <v>263</v>
      </c>
      <c r="AC893" t="s">
        <v>17</v>
      </c>
      <c r="AD893" t="s">
        <v>4</v>
      </c>
      <c r="AE893" t="s">
        <v>2630</v>
      </c>
      <c r="AF893" t="s">
        <v>2631</v>
      </c>
      <c r="AG893" t="s">
        <v>2632</v>
      </c>
      <c r="AH893">
        <v>70128</v>
      </c>
      <c r="AI893">
        <v>1</v>
      </c>
    </row>
    <row r="894" spans="1:35" x14ac:dyDescent="0.35">
      <c r="A894" s="7">
        <v>2020</v>
      </c>
      <c r="B894" s="8">
        <v>11</v>
      </c>
      <c r="C894" s="7">
        <v>2020</v>
      </c>
      <c r="D894" s="7">
        <v>1332887487</v>
      </c>
      <c r="E894" t="s">
        <v>0</v>
      </c>
      <c r="F894" t="s">
        <v>13</v>
      </c>
      <c r="G894" t="s">
        <v>2</v>
      </c>
      <c r="H894" s="7">
        <v>412</v>
      </c>
      <c r="I894" s="1">
        <v>43992</v>
      </c>
      <c r="J894" s="7">
        <v>4532</v>
      </c>
      <c r="K894" t="s">
        <v>24</v>
      </c>
      <c r="L894" t="s">
        <v>1743</v>
      </c>
      <c r="M894" t="s">
        <v>1744</v>
      </c>
      <c r="N894" t="s">
        <v>113</v>
      </c>
      <c r="O894" t="s">
        <v>6</v>
      </c>
      <c r="P894" s="7">
        <v>6</v>
      </c>
      <c r="Q894" s="8">
        <v>11</v>
      </c>
      <c r="R894" t="s">
        <v>19</v>
      </c>
      <c r="S894" t="s">
        <v>20</v>
      </c>
      <c r="T894" t="s">
        <v>9</v>
      </c>
      <c r="U894" t="s">
        <v>1142</v>
      </c>
      <c r="V894">
        <v>-90.017725999999996</v>
      </c>
      <c r="W894">
        <v>29.9615264</v>
      </c>
      <c r="X894" t="s">
        <v>251</v>
      </c>
      <c r="Y894" s="8">
        <v>210557</v>
      </c>
      <c r="Z894" t="s">
        <v>246</v>
      </c>
      <c r="AA894" t="s">
        <v>17</v>
      </c>
      <c r="AB894" t="s">
        <v>27</v>
      </c>
      <c r="AC894" t="s">
        <v>17</v>
      </c>
      <c r="AD894" t="s">
        <v>4</v>
      </c>
      <c r="AE894" t="s">
        <v>2630</v>
      </c>
      <c r="AF894" t="s">
        <v>2631</v>
      </c>
      <c r="AG894" t="s">
        <v>2632</v>
      </c>
      <c r="AH894">
        <v>70117</v>
      </c>
      <c r="AI894">
        <v>6</v>
      </c>
    </row>
    <row r="895" spans="1:35" x14ac:dyDescent="0.35">
      <c r="A895" s="7">
        <v>2020</v>
      </c>
      <c r="B895" s="8">
        <v>4</v>
      </c>
      <c r="C895" s="7">
        <v>2020</v>
      </c>
      <c r="D895" s="7">
        <v>1332197352</v>
      </c>
      <c r="E895" t="s">
        <v>0</v>
      </c>
      <c r="F895" t="s">
        <v>1</v>
      </c>
      <c r="G895" t="s">
        <v>2</v>
      </c>
      <c r="H895" s="7">
        <v>415</v>
      </c>
      <c r="I895" s="1">
        <v>43985</v>
      </c>
      <c r="J895" s="7">
        <v>1660</v>
      </c>
      <c r="K895" t="s">
        <v>28</v>
      </c>
      <c r="L895" t="s">
        <v>2253</v>
      </c>
      <c r="M895" t="s">
        <v>2254</v>
      </c>
      <c r="N895" t="s">
        <v>120</v>
      </c>
      <c r="O895" t="s">
        <v>6</v>
      </c>
      <c r="P895" s="7">
        <v>1</v>
      </c>
      <c r="Q895" s="8">
        <v>4</v>
      </c>
      <c r="R895" t="s">
        <v>63</v>
      </c>
      <c r="S895" t="s">
        <v>64</v>
      </c>
      <c r="T895" t="s">
        <v>9</v>
      </c>
      <c r="U895" t="s">
        <v>64</v>
      </c>
      <c r="V895">
        <v>-90.070419999999999</v>
      </c>
      <c r="W895">
        <v>30.006219300000001</v>
      </c>
      <c r="X895" t="s">
        <v>251</v>
      </c>
      <c r="Y895" s="8">
        <v>210557</v>
      </c>
      <c r="Z895" t="s">
        <v>246</v>
      </c>
      <c r="AA895" t="s">
        <v>64</v>
      </c>
      <c r="AB895" t="s">
        <v>33</v>
      </c>
      <c r="AC895" t="s">
        <v>64</v>
      </c>
      <c r="AD895" t="s">
        <v>4</v>
      </c>
      <c r="AE895" t="s">
        <v>2633</v>
      </c>
      <c r="AF895" t="s">
        <v>2634</v>
      </c>
      <c r="AG895" t="s">
        <v>2635</v>
      </c>
      <c r="AH895">
        <v>70122</v>
      </c>
      <c r="AI895">
        <v>6</v>
      </c>
    </row>
    <row r="896" spans="1:35" x14ac:dyDescent="0.35">
      <c r="A896" s="7">
        <v>2020</v>
      </c>
      <c r="B896" s="8">
        <v>237</v>
      </c>
      <c r="C896" s="7">
        <v>2020</v>
      </c>
      <c r="D896" s="7">
        <v>1333212662</v>
      </c>
      <c r="E896" t="s">
        <v>0</v>
      </c>
      <c r="F896" t="s">
        <v>13</v>
      </c>
      <c r="G896" t="s">
        <v>2</v>
      </c>
      <c r="H896" s="7">
        <v>415</v>
      </c>
      <c r="I896" s="1">
        <v>44000</v>
      </c>
      <c r="J896" s="7">
        <v>98355</v>
      </c>
      <c r="K896" t="s">
        <v>3</v>
      </c>
      <c r="L896" t="s">
        <v>495</v>
      </c>
      <c r="M896" t="s">
        <v>496</v>
      </c>
      <c r="N896" t="s">
        <v>140</v>
      </c>
      <c r="O896" t="s">
        <v>6</v>
      </c>
      <c r="P896" s="7">
        <v>6</v>
      </c>
      <c r="Q896" s="8">
        <v>237</v>
      </c>
      <c r="R896" t="s">
        <v>63</v>
      </c>
      <c r="S896" t="s">
        <v>64</v>
      </c>
      <c r="T896" t="s">
        <v>9</v>
      </c>
      <c r="U896" t="s">
        <v>502</v>
      </c>
      <c r="V896">
        <v>-90.019491000000002</v>
      </c>
      <c r="W896">
        <v>30.034847200000002</v>
      </c>
      <c r="X896" t="s">
        <v>251</v>
      </c>
      <c r="Y896" s="8">
        <v>210557</v>
      </c>
      <c r="Z896" t="s">
        <v>246</v>
      </c>
      <c r="AA896" t="s">
        <v>64</v>
      </c>
      <c r="AB896" t="s">
        <v>12</v>
      </c>
      <c r="AC896" t="s">
        <v>64</v>
      </c>
      <c r="AD896" t="s">
        <v>4</v>
      </c>
      <c r="AE896" t="s">
        <v>2630</v>
      </c>
      <c r="AF896" t="s">
        <v>2631</v>
      </c>
      <c r="AG896" t="s">
        <v>2632</v>
      </c>
      <c r="AH896">
        <v>70126</v>
      </c>
      <c r="AI896">
        <v>6</v>
      </c>
    </row>
    <row r="897" spans="1:35" x14ac:dyDescent="0.35">
      <c r="A897" s="7">
        <v>2020</v>
      </c>
      <c r="B897" s="8">
        <v>15</v>
      </c>
      <c r="C897" s="7">
        <v>2020</v>
      </c>
      <c r="D897" s="7">
        <v>1325285990</v>
      </c>
      <c r="E897" t="s">
        <v>0</v>
      </c>
      <c r="F897" t="s">
        <v>13</v>
      </c>
      <c r="G897" t="s">
        <v>2</v>
      </c>
      <c r="H897" s="7">
        <v>420</v>
      </c>
      <c r="I897" s="1">
        <v>43901</v>
      </c>
      <c r="J897" s="7">
        <v>6300</v>
      </c>
      <c r="K897" t="s">
        <v>3</v>
      </c>
      <c r="L897" t="s">
        <v>1548</v>
      </c>
      <c r="M897" t="s">
        <v>1549</v>
      </c>
      <c r="N897" t="s">
        <v>14</v>
      </c>
      <c r="O897" t="s">
        <v>6</v>
      </c>
      <c r="P897" s="7">
        <v>6</v>
      </c>
      <c r="Q897" s="8">
        <v>15</v>
      </c>
      <c r="R897" t="s">
        <v>63</v>
      </c>
      <c r="S897" t="s">
        <v>64</v>
      </c>
      <c r="T897" t="s">
        <v>9</v>
      </c>
      <c r="U897" t="s">
        <v>1550</v>
      </c>
      <c r="V897">
        <v>-89.976955000000004</v>
      </c>
      <c r="W897">
        <v>30.052854199999999</v>
      </c>
      <c r="X897" t="s">
        <v>10</v>
      </c>
      <c r="Y897" s="8">
        <v>210557</v>
      </c>
      <c r="Z897" t="s">
        <v>246</v>
      </c>
      <c r="AA897" t="s">
        <v>64</v>
      </c>
      <c r="AB897" t="s">
        <v>12</v>
      </c>
      <c r="AC897" t="s">
        <v>64</v>
      </c>
      <c r="AD897" t="s">
        <v>4</v>
      </c>
      <c r="AE897" t="s">
        <v>2630</v>
      </c>
      <c r="AF897" t="s">
        <v>2631</v>
      </c>
      <c r="AG897" t="s">
        <v>2632</v>
      </c>
      <c r="AH897">
        <v>70128</v>
      </c>
      <c r="AI897">
        <v>3</v>
      </c>
    </row>
    <row r="898" spans="1:35" x14ac:dyDescent="0.35">
      <c r="A898" s="7">
        <v>2020</v>
      </c>
      <c r="B898" s="8">
        <v>4</v>
      </c>
      <c r="C898" s="7">
        <v>2020</v>
      </c>
      <c r="D898" s="7">
        <v>1325286004</v>
      </c>
      <c r="E898" t="s">
        <v>0</v>
      </c>
      <c r="F898" t="s">
        <v>13</v>
      </c>
      <c r="G898" t="s">
        <v>2</v>
      </c>
      <c r="H898" s="7">
        <v>421</v>
      </c>
      <c r="I898" s="1">
        <v>43901</v>
      </c>
      <c r="J898" s="7">
        <v>1684</v>
      </c>
      <c r="K898" t="s">
        <v>28</v>
      </c>
      <c r="L898" t="s">
        <v>2222</v>
      </c>
      <c r="M898" t="s">
        <v>2223</v>
      </c>
      <c r="N898" t="s">
        <v>14</v>
      </c>
      <c r="O898" t="s">
        <v>6</v>
      </c>
      <c r="P898" s="7">
        <v>6</v>
      </c>
      <c r="Q898" s="8">
        <v>4</v>
      </c>
      <c r="R898" t="s">
        <v>63</v>
      </c>
      <c r="S898" t="s">
        <v>64</v>
      </c>
      <c r="T898" t="s">
        <v>9</v>
      </c>
      <c r="U898" t="s">
        <v>2224</v>
      </c>
      <c r="V898">
        <v>-89.976748000000001</v>
      </c>
      <c r="W898">
        <v>30.053094399999999</v>
      </c>
      <c r="X898" t="s">
        <v>10</v>
      </c>
      <c r="Y898" s="8">
        <v>210557</v>
      </c>
      <c r="Z898" t="s">
        <v>246</v>
      </c>
      <c r="AA898" t="s">
        <v>64</v>
      </c>
      <c r="AB898" t="s">
        <v>33</v>
      </c>
      <c r="AC898" t="s">
        <v>64</v>
      </c>
      <c r="AD898" t="s">
        <v>4</v>
      </c>
      <c r="AE898" t="s">
        <v>2630</v>
      </c>
      <c r="AF898" t="s">
        <v>2631</v>
      </c>
      <c r="AG898" t="s">
        <v>2632</v>
      </c>
      <c r="AH898">
        <v>70128</v>
      </c>
      <c r="AI898">
        <v>3</v>
      </c>
    </row>
    <row r="899" spans="1:35" x14ac:dyDescent="0.35">
      <c r="A899" s="7">
        <v>2020</v>
      </c>
      <c r="B899" s="8">
        <v>15</v>
      </c>
      <c r="C899" s="7">
        <v>2020</v>
      </c>
      <c r="D899" s="7">
        <v>1329643305</v>
      </c>
      <c r="E899" t="s">
        <v>0</v>
      </c>
      <c r="F899" t="s">
        <v>1</v>
      </c>
      <c r="G899" t="s">
        <v>2</v>
      </c>
      <c r="H899" s="7">
        <v>424</v>
      </c>
      <c r="I899" s="1">
        <v>43950</v>
      </c>
      <c r="J899" s="7">
        <v>6360</v>
      </c>
      <c r="K899" t="s">
        <v>28</v>
      </c>
      <c r="L899" t="s">
        <v>1559</v>
      </c>
      <c r="M899" t="s">
        <v>1560</v>
      </c>
      <c r="N899" t="s">
        <v>1193</v>
      </c>
      <c r="O899" t="s">
        <v>6</v>
      </c>
      <c r="P899" s="7">
        <v>1</v>
      </c>
      <c r="Q899" s="8">
        <v>15</v>
      </c>
      <c r="R899" t="s">
        <v>93</v>
      </c>
      <c r="S899" t="s">
        <v>94</v>
      </c>
      <c r="T899" t="s">
        <v>9</v>
      </c>
      <c r="U899" t="s">
        <v>23</v>
      </c>
      <c r="V899">
        <v>-90.083286999999999</v>
      </c>
      <c r="W899">
        <v>29.920083999999999</v>
      </c>
      <c r="X899" t="s">
        <v>10</v>
      </c>
      <c r="Y899" s="8">
        <v>210557</v>
      </c>
      <c r="Z899" t="s">
        <v>246</v>
      </c>
      <c r="AA899" t="s">
        <v>17</v>
      </c>
      <c r="AB899" t="s">
        <v>33</v>
      </c>
      <c r="AC899" t="s">
        <v>17</v>
      </c>
      <c r="AD899" t="s">
        <v>4</v>
      </c>
      <c r="AE899" t="s">
        <v>2627</v>
      </c>
      <c r="AF899" t="s">
        <v>2628</v>
      </c>
      <c r="AG899" t="s">
        <v>2629</v>
      </c>
      <c r="AH899">
        <v>70115</v>
      </c>
      <c r="AI899">
        <v>4</v>
      </c>
    </row>
    <row r="900" spans="1:35" x14ac:dyDescent="0.35">
      <c r="A900" s="7">
        <v>2020</v>
      </c>
      <c r="B900" s="8">
        <v>74</v>
      </c>
      <c r="C900" s="7">
        <v>2020</v>
      </c>
      <c r="D900" s="7">
        <v>1327493389</v>
      </c>
      <c r="E900" t="s">
        <v>0</v>
      </c>
      <c r="F900" t="s">
        <v>13</v>
      </c>
      <c r="G900" t="s">
        <v>2</v>
      </c>
      <c r="H900" s="7">
        <v>425</v>
      </c>
      <c r="I900" s="1">
        <v>43934</v>
      </c>
      <c r="J900" s="7">
        <v>31450</v>
      </c>
      <c r="K900" t="s">
        <v>147</v>
      </c>
      <c r="L900" t="s">
        <v>863</v>
      </c>
      <c r="M900" t="s">
        <v>864</v>
      </c>
      <c r="N900" t="s">
        <v>865</v>
      </c>
      <c r="O900" t="s">
        <v>6</v>
      </c>
      <c r="P900" s="7">
        <v>6</v>
      </c>
      <c r="Q900" s="8">
        <v>74</v>
      </c>
      <c r="R900" t="s">
        <v>63</v>
      </c>
      <c r="S900" t="s">
        <v>64</v>
      </c>
      <c r="T900" t="s">
        <v>9</v>
      </c>
      <c r="U900" t="s">
        <v>64</v>
      </c>
      <c r="V900">
        <v>-89.861991000000003</v>
      </c>
      <c r="W900">
        <v>30.075343499999999</v>
      </c>
      <c r="X900" t="s">
        <v>10</v>
      </c>
      <c r="Y900" s="8">
        <v>210557</v>
      </c>
      <c r="Z900" t="s">
        <v>246</v>
      </c>
      <c r="AA900" t="s">
        <v>64</v>
      </c>
      <c r="AB900" t="s">
        <v>148</v>
      </c>
      <c r="AC900" t="s">
        <v>64</v>
      </c>
      <c r="AD900" t="s">
        <v>4</v>
      </c>
      <c r="AE900" t="s">
        <v>2630</v>
      </c>
      <c r="AF900" t="s">
        <v>2631</v>
      </c>
      <c r="AG900" t="s">
        <v>2632</v>
      </c>
      <c r="AH900">
        <v>70129</v>
      </c>
      <c r="AI900">
        <v>4</v>
      </c>
    </row>
    <row r="901" spans="1:35" x14ac:dyDescent="0.35">
      <c r="A901" s="7">
        <v>2020</v>
      </c>
      <c r="B901" s="8">
        <v>182</v>
      </c>
      <c r="C901" s="7">
        <v>2020</v>
      </c>
      <c r="D901" s="7">
        <v>1328248973</v>
      </c>
      <c r="E901" t="s">
        <v>0</v>
      </c>
      <c r="F901" t="s">
        <v>13</v>
      </c>
      <c r="G901" t="s">
        <v>136</v>
      </c>
      <c r="H901" s="7">
        <v>425</v>
      </c>
      <c r="I901" s="1">
        <v>43939</v>
      </c>
      <c r="J901" s="7">
        <v>77350</v>
      </c>
      <c r="K901" t="s">
        <v>147</v>
      </c>
      <c r="L901" t="s">
        <v>552</v>
      </c>
      <c r="M901" t="s">
        <v>553</v>
      </c>
      <c r="N901" t="s">
        <v>14</v>
      </c>
      <c r="O901" t="s">
        <v>6</v>
      </c>
      <c r="P901" s="7">
        <v>6</v>
      </c>
      <c r="Q901" s="8">
        <v>182</v>
      </c>
      <c r="R901" t="s">
        <v>47</v>
      </c>
      <c r="S901" t="s">
        <v>48</v>
      </c>
      <c r="T901" t="s">
        <v>9</v>
      </c>
      <c r="U901" t="s">
        <v>554</v>
      </c>
      <c r="V901">
        <v>-89.983716000000001</v>
      </c>
      <c r="W901">
        <v>30.0487632</v>
      </c>
      <c r="X901" t="s">
        <v>10</v>
      </c>
      <c r="Y901" s="8">
        <v>210557</v>
      </c>
      <c r="Z901" t="s">
        <v>246</v>
      </c>
      <c r="AA901" t="s">
        <v>17</v>
      </c>
      <c r="AB901" t="s">
        <v>148</v>
      </c>
      <c r="AC901" t="s">
        <v>17</v>
      </c>
      <c r="AD901" t="s">
        <v>4</v>
      </c>
      <c r="AE901" t="s">
        <v>2630</v>
      </c>
      <c r="AF901" t="s">
        <v>2631</v>
      </c>
      <c r="AG901" t="s">
        <v>2632</v>
      </c>
      <c r="AH901">
        <v>70127</v>
      </c>
      <c r="AI901">
        <v>4</v>
      </c>
    </row>
    <row r="902" spans="1:35" x14ac:dyDescent="0.35">
      <c r="A902" s="7">
        <v>2020</v>
      </c>
      <c r="B902" s="8">
        <v>2</v>
      </c>
      <c r="C902" s="7">
        <v>2020</v>
      </c>
      <c r="D902" s="7">
        <v>1332140508</v>
      </c>
      <c r="E902" t="s">
        <v>0</v>
      </c>
      <c r="F902" t="s">
        <v>13</v>
      </c>
      <c r="G902" t="s">
        <v>2</v>
      </c>
      <c r="H902" s="7">
        <v>427</v>
      </c>
      <c r="I902" s="1">
        <v>43984</v>
      </c>
      <c r="J902" s="7">
        <v>854</v>
      </c>
      <c r="K902" t="s">
        <v>24</v>
      </c>
      <c r="L902" t="s">
        <v>2395</v>
      </c>
      <c r="M902" t="s">
        <v>2396</v>
      </c>
      <c r="N902" t="s">
        <v>426</v>
      </c>
      <c r="O902" t="s">
        <v>6</v>
      </c>
      <c r="P902" s="7">
        <v>6</v>
      </c>
      <c r="Q902" s="8">
        <v>2</v>
      </c>
      <c r="R902" t="s">
        <v>19</v>
      </c>
      <c r="S902" t="s">
        <v>20</v>
      </c>
      <c r="T902" t="s">
        <v>9</v>
      </c>
      <c r="U902" t="s">
        <v>2397</v>
      </c>
      <c r="V902">
        <v>-90.023394999999994</v>
      </c>
      <c r="W902">
        <v>30.032934900000001</v>
      </c>
      <c r="X902" t="s">
        <v>251</v>
      </c>
      <c r="Y902" s="8">
        <v>210557</v>
      </c>
      <c r="Z902" t="s">
        <v>246</v>
      </c>
      <c r="AA902" t="s">
        <v>17</v>
      </c>
      <c r="AB902" t="s">
        <v>27</v>
      </c>
      <c r="AC902" t="s">
        <v>17</v>
      </c>
      <c r="AD902" t="s">
        <v>4</v>
      </c>
      <c r="AE902" t="s">
        <v>2630</v>
      </c>
      <c r="AF902" t="s">
        <v>2631</v>
      </c>
      <c r="AG902" t="s">
        <v>2632</v>
      </c>
      <c r="AH902">
        <v>70126</v>
      </c>
      <c r="AI902">
        <v>6</v>
      </c>
    </row>
    <row r="903" spans="1:35" x14ac:dyDescent="0.35">
      <c r="A903" s="7">
        <v>2020</v>
      </c>
      <c r="B903" s="8">
        <v>10</v>
      </c>
      <c r="C903" s="7">
        <v>2020</v>
      </c>
      <c r="D903" s="7">
        <v>1333125945</v>
      </c>
      <c r="E903" t="s">
        <v>0</v>
      </c>
      <c r="F903" t="s">
        <v>1</v>
      </c>
      <c r="G903" t="s">
        <v>2</v>
      </c>
      <c r="H903" s="7">
        <v>432</v>
      </c>
      <c r="I903" s="1">
        <v>43998</v>
      </c>
      <c r="J903" s="7">
        <v>4320</v>
      </c>
      <c r="K903" t="s">
        <v>28</v>
      </c>
      <c r="L903" t="s">
        <v>1804</v>
      </c>
      <c r="M903" t="s">
        <v>1805</v>
      </c>
      <c r="N903" t="s">
        <v>201</v>
      </c>
      <c r="O903" t="s">
        <v>6</v>
      </c>
      <c r="P903" s="7">
        <v>1</v>
      </c>
      <c r="Q903" s="8">
        <v>10</v>
      </c>
      <c r="R903" t="s">
        <v>80</v>
      </c>
      <c r="S903" t="s">
        <v>81</v>
      </c>
      <c r="T903" t="s">
        <v>9</v>
      </c>
      <c r="U903" t="s">
        <v>1806</v>
      </c>
      <c r="V903">
        <v>-90.092716999999993</v>
      </c>
      <c r="W903">
        <v>29.930012600000001</v>
      </c>
      <c r="X903" t="s">
        <v>251</v>
      </c>
      <c r="Y903" s="8">
        <v>210557</v>
      </c>
      <c r="Z903" t="s">
        <v>246</v>
      </c>
      <c r="AA903" t="s">
        <v>17</v>
      </c>
      <c r="AB903" t="s">
        <v>33</v>
      </c>
      <c r="AC903" t="s">
        <v>17</v>
      </c>
      <c r="AD903" t="s">
        <v>4</v>
      </c>
      <c r="AE903" t="s">
        <v>2627</v>
      </c>
      <c r="AF903" t="s">
        <v>2628</v>
      </c>
      <c r="AG903" t="s">
        <v>2629</v>
      </c>
      <c r="AH903">
        <v>70115</v>
      </c>
      <c r="AI903">
        <v>6</v>
      </c>
    </row>
    <row r="904" spans="1:35" x14ac:dyDescent="0.35">
      <c r="A904" s="7">
        <v>2020</v>
      </c>
      <c r="B904" s="8">
        <v>8</v>
      </c>
      <c r="C904" s="7">
        <v>2020</v>
      </c>
      <c r="D904" s="7">
        <v>1323642003</v>
      </c>
      <c r="E904" t="s">
        <v>0</v>
      </c>
      <c r="F904" t="s">
        <v>13</v>
      </c>
      <c r="G904" t="s">
        <v>56</v>
      </c>
      <c r="H904" s="7">
        <v>433</v>
      </c>
      <c r="I904" s="1">
        <v>43867</v>
      </c>
      <c r="J904" s="7">
        <v>3464</v>
      </c>
      <c r="K904" t="s">
        <v>28</v>
      </c>
      <c r="L904" t="s">
        <v>1903</v>
      </c>
      <c r="M904" t="s">
        <v>1904</v>
      </c>
      <c r="N904" t="s">
        <v>909</v>
      </c>
      <c r="O904" t="s">
        <v>6</v>
      </c>
      <c r="P904" s="7">
        <v>6</v>
      </c>
      <c r="Q904" s="8">
        <v>8</v>
      </c>
      <c r="R904" t="s">
        <v>80</v>
      </c>
      <c r="S904" t="s">
        <v>81</v>
      </c>
      <c r="T904" t="s">
        <v>9</v>
      </c>
      <c r="U904" t="s">
        <v>1905</v>
      </c>
      <c r="V904">
        <v>-89.964892000000006</v>
      </c>
      <c r="W904">
        <v>30.022996800000001</v>
      </c>
      <c r="X904" t="s">
        <v>10</v>
      </c>
      <c r="Y904" s="8">
        <v>210557</v>
      </c>
      <c r="Z904" t="s">
        <v>246</v>
      </c>
      <c r="AA904" t="s">
        <v>17</v>
      </c>
      <c r="AB904" t="s">
        <v>33</v>
      </c>
      <c r="AC904" t="s">
        <v>17</v>
      </c>
      <c r="AD904" t="s">
        <v>4</v>
      </c>
      <c r="AE904" t="s">
        <v>2630</v>
      </c>
      <c r="AF904" t="s">
        <v>2631</v>
      </c>
      <c r="AG904" t="s">
        <v>2632</v>
      </c>
      <c r="AH904">
        <v>70127</v>
      </c>
      <c r="AI904">
        <v>2</v>
      </c>
    </row>
    <row r="905" spans="1:35" x14ac:dyDescent="0.35">
      <c r="A905" s="7">
        <v>2020</v>
      </c>
      <c r="B905" s="8">
        <v>10</v>
      </c>
      <c r="C905" s="7">
        <v>2020</v>
      </c>
      <c r="D905" s="7">
        <v>1332046475</v>
      </c>
      <c r="E905" t="s">
        <v>0</v>
      </c>
      <c r="F905" t="s">
        <v>1</v>
      </c>
      <c r="G905" t="s">
        <v>2</v>
      </c>
      <c r="H905" s="7">
        <v>433</v>
      </c>
      <c r="I905" s="1">
        <v>43981</v>
      </c>
      <c r="J905" s="7">
        <v>4330</v>
      </c>
      <c r="K905" t="s">
        <v>3</v>
      </c>
      <c r="L905" t="s">
        <v>1797</v>
      </c>
      <c r="M905" t="s">
        <v>1798</v>
      </c>
      <c r="N905" t="s">
        <v>197</v>
      </c>
      <c r="O905" t="s">
        <v>6</v>
      </c>
      <c r="P905" s="7">
        <v>1</v>
      </c>
      <c r="Q905" s="8">
        <v>10</v>
      </c>
      <c r="R905" t="s">
        <v>128</v>
      </c>
      <c r="S905" t="s">
        <v>129</v>
      </c>
      <c r="T905" t="s">
        <v>9</v>
      </c>
      <c r="U905" t="s">
        <v>1799</v>
      </c>
      <c r="V905">
        <v>-90.076215000000005</v>
      </c>
      <c r="W905">
        <v>30.008983499999999</v>
      </c>
      <c r="X905" t="s">
        <v>10</v>
      </c>
      <c r="Y905" s="8">
        <v>210557</v>
      </c>
      <c r="Z905" t="s">
        <v>246</v>
      </c>
      <c r="AA905" t="s">
        <v>37</v>
      </c>
      <c r="AB905" t="s">
        <v>12</v>
      </c>
      <c r="AC905" t="s">
        <v>37</v>
      </c>
      <c r="AD905" t="s">
        <v>4</v>
      </c>
      <c r="AE905" t="s">
        <v>2633</v>
      </c>
      <c r="AF905" t="s">
        <v>2634</v>
      </c>
      <c r="AG905" t="s">
        <v>2635</v>
      </c>
      <c r="AH905">
        <v>70122</v>
      </c>
      <c r="AI905">
        <v>5</v>
      </c>
    </row>
    <row r="906" spans="1:35" x14ac:dyDescent="0.35">
      <c r="A906" s="7">
        <v>2020</v>
      </c>
      <c r="B906" s="8">
        <v>41</v>
      </c>
      <c r="C906" s="7">
        <v>2020</v>
      </c>
      <c r="D906" s="7">
        <v>1322465744</v>
      </c>
      <c r="E906" t="s">
        <v>0</v>
      </c>
      <c r="F906" t="s">
        <v>1</v>
      </c>
      <c r="G906" t="s">
        <v>2</v>
      </c>
      <c r="H906" s="7">
        <v>434</v>
      </c>
      <c r="I906" s="1">
        <v>43842</v>
      </c>
      <c r="J906" s="7">
        <v>17794</v>
      </c>
      <c r="K906" t="s">
        <v>147</v>
      </c>
      <c r="L906" t="s">
        <v>1124</v>
      </c>
      <c r="M906" t="s">
        <v>1125</v>
      </c>
      <c r="N906" t="s">
        <v>352</v>
      </c>
      <c r="O906" t="s">
        <v>6</v>
      </c>
      <c r="P906" s="7">
        <v>1</v>
      </c>
      <c r="Q906" s="8">
        <v>41</v>
      </c>
      <c r="R906" t="s">
        <v>38</v>
      </c>
      <c r="S906" t="s">
        <v>39</v>
      </c>
      <c r="T906" t="s">
        <v>9</v>
      </c>
      <c r="U906" t="s">
        <v>1126</v>
      </c>
      <c r="V906">
        <v>-90.076068000000006</v>
      </c>
      <c r="W906">
        <v>29.9413315</v>
      </c>
      <c r="X906" t="s">
        <v>10</v>
      </c>
      <c r="Y906" s="8">
        <v>210557</v>
      </c>
      <c r="Z906" t="s">
        <v>246</v>
      </c>
      <c r="AA906" t="s">
        <v>40</v>
      </c>
      <c r="AB906" t="s">
        <v>148</v>
      </c>
      <c r="AC906" t="s">
        <v>39</v>
      </c>
      <c r="AD906" t="s">
        <v>4</v>
      </c>
      <c r="AE906" t="s">
        <v>2627</v>
      </c>
      <c r="AF906" t="s">
        <v>2628</v>
      </c>
      <c r="AG906" t="s">
        <v>2629</v>
      </c>
      <c r="AH906">
        <v>70113</v>
      </c>
      <c r="AI906">
        <v>1</v>
      </c>
    </row>
    <row r="907" spans="1:35" x14ac:dyDescent="0.35">
      <c r="A907" s="7">
        <v>2020</v>
      </c>
      <c r="B907" s="8">
        <v>8</v>
      </c>
      <c r="C907" s="7">
        <v>2020</v>
      </c>
      <c r="D907" s="7">
        <v>1333587360</v>
      </c>
      <c r="E907" t="s">
        <v>0</v>
      </c>
      <c r="F907" t="s">
        <v>1</v>
      </c>
      <c r="G907" t="s">
        <v>136</v>
      </c>
      <c r="H907" s="7">
        <v>434</v>
      </c>
      <c r="I907" s="1">
        <v>44005</v>
      </c>
      <c r="J907" s="7">
        <v>3472</v>
      </c>
      <c r="K907" t="s">
        <v>28</v>
      </c>
      <c r="L907" t="s">
        <v>1954</v>
      </c>
      <c r="M907" t="s">
        <v>1955</v>
      </c>
      <c r="N907" t="s">
        <v>204</v>
      </c>
      <c r="O907" t="s">
        <v>6</v>
      </c>
      <c r="P907" s="7">
        <v>1</v>
      </c>
      <c r="Q907" s="8">
        <v>8</v>
      </c>
      <c r="R907" t="s">
        <v>93</v>
      </c>
      <c r="S907" t="s">
        <v>94</v>
      </c>
      <c r="T907" t="s">
        <v>9</v>
      </c>
      <c r="U907" t="s">
        <v>1956</v>
      </c>
      <c r="V907">
        <v>-90.063461000000004</v>
      </c>
      <c r="W907">
        <v>29.982377700000001</v>
      </c>
      <c r="X907" t="s">
        <v>251</v>
      </c>
      <c r="Y907" s="8">
        <v>210557</v>
      </c>
      <c r="Z907" t="s">
        <v>246</v>
      </c>
      <c r="AA907" t="s">
        <v>17</v>
      </c>
      <c r="AB907" t="s">
        <v>33</v>
      </c>
      <c r="AC907" t="s">
        <v>17</v>
      </c>
      <c r="AD907" t="s">
        <v>4</v>
      </c>
      <c r="AE907" t="s">
        <v>2633</v>
      </c>
      <c r="AF907" t="s">
        <v>2634</v>
      </c>
      <c r="AG907" t="s">
        <v>2635</v>
      </c>
      <c r="AH907">
        <v>70119</v>
      </c>
      <c r="AI907">
        <v>6</v>
      </c>
    </row>
    <row r="908" spans="1:35" x14ac:dyDescent="0.35">
      <c r="A908" s="7">
        <v>2020</v>
      </c>
      <c r="B908" s="8">
        <v>10</v>
      </c>
      <c r="C908" s="7">
        <v>2020</v>
      </c>
      <c r="D908" s="7">
        <v>1330020031</v>
      </c>
      <c r="E908" t="s">
        <v>0</v>
      </c>
      <c r="F908" t="s">
        <v>1</v>
      </c>
      <c r="G908" t="s">
        <v>2</v>
      </c>
      <c r="H908" s="7">
        <v>443</v>
      </c>
      <c r="I908" s="1">
        <v>43958</v>
      </c>
      <c r="J908" s="7">
        <v>4430</v>
      </c>
      <c r="K908" t="s">
        <v>28</v>
      </c>
      <c r="L908" t="s">
        <v>1789</v>
      </c>
      <c r="M908" t="s">
        <v>1790</v>
      </c>
      <c r="N908" t="s">
        <v>135</v>
      </c>
      <c r="O908" t="s">
        <v>6</v>
      </c>
      <c r="P908" s="7">
        <v>1</v>
      </c>
      <c r="Q908" s="8">
        <v>10</v>
      </c>
      <c r="R908" t="s">
        <v>63</v>
      </c>
      <c r="S908" t="s">
        <v>64</v>
      </c>
      <c r="T908" t="s">
        <v>9</v>
      </c>
      <c r="U908" t="s">
        <v>1791</v>
      </c>
      <c r="V908">
        <v>-90.094583999999998</v>
      </c>
      <c r="W908">
        <v>29.919846400000001</v>
      </c>
      <c r="X908" t="s">
        <v>10</v>
      </c>
      <c r="Y908" s="8">
        <v>210557</v>
      </c>
      <c r="Z908" t="s">
        <v>246</v>
      </c>
      <c r="AA908" t="s">
        <v>64</v>
      </c>
      <c r="AB908" t="s">
        <v>33</v>
      </c>
      <c r="AC908" t="s">
        <v>64</v>
      </c>
      <c r="AD908" t="s">
        <v>4</v>
      </c>
      <c r="AE908" t="s">
        <v>2627</v>
      </c>
      <c r="AF908" t="s">
        <v>2628</v>
      </c>
      <c r="AG908" t="s">
        <v>2629</v>
      </c>
      <c r="AH908">
        <v>70115</v>
      </c>
      <c r="AI908">
        <v>5</v>
      </c>
    </row>
    <row r="909" spans="1:35" x14ac:dyDescent="0.35">
      <c r="A909" s="7">
        <v>2020</v>
      </c>
      <c r="B909" s="8">
        <v>15</v>
      </c>
      <c r="C909" s="7">
        <v>2020</v>
      </c>
      <c r="D909" s="7">
        <v>1330700447</v>
      </c>
      <c r="E909" t="s">
        <v>0</v>
      </c>
      <c r="F909" t="s">
        <v>13</v>
      </c>
      <c r="G909" t="s">
        <v>2</v>
      </c>
      <c r="H909" s="7">
        <v>443</v>
      </c>
      <c r="I909" s="1">
        <v>43966</v>
      </c>
      <c r="J909" s="7">
        <v>6645</v>
      </c>
      <c r="K909" t="s">
        <v>3</v>
      </c>
      <c r="L909" t="s">
        <v>1561</v>
      </c>
      <c r="M909" t="s">
        <v>1562</v>
      </c>
      <c r="N909" t="s">
        <v>185</v>
      </c>
      <c r="O909" t="s">
        <v>6</v>
      </c>
      <c r="P909" s="7">
        <v>6</v>
      </c>
      <c r="Q909" s="8">
        <v>15</v>
      </c>
      <c r="R909" t="s">
        <v>19</v>
      </c>
      <c r="S909" t="s">
        <v>20</v>
      </c>
      <c r="T909" t="s">
        <v>9</v>
      </c>
      <c r="U909" t="s">
        <v>1563</v>
      </c>
      <c r="V909">
        <v>-90.035189000000003</v>
      </c>
      <c r="W909">
        <v>30.000231599999999</v>
      </c>
      <c r="X909" t="s">
        <v>10</v>
      </c>
      <c r="Y909" s="8">
        <v>210557</v>
      </c>
      <c r="Z909" t="s">
        <v>246</v>
      </c>
      <c r="AA909" t="s">
        <v>17</v>
      </c>
      <c r="AB909" t="s">
        <v>12</v>
      </c>
      <c r="AC909" t="s">
        <v>17</v>
      </c>
      <c r="AD909" t="s">
        <v>4</v>
      </c>
      <c r="AE909" t="s">
        <v>2633</v>
      </c>
      <c r="AF909" t="s">
        <v>2634</v>
      </c>
      <c r="AG909" t="s">
        <v>2635</v>
      </c>
      <c r="AH909">
        <v>70126</v>
      </c>
      <c r="AI909">
        <v>5</v>
      </c>
    </row>
    <row r="910" spans="1:35" x14ac:dyDescent="0.35">
      <c r="A910" s="7">
        <v>2020</v>
      </c>
      <c r="B910" s="8">
        <v>1</v>
      </c>
      <c r="C910" s="7">
        <v>2020</v>
      </c>
      <c r="D910" s="7">
        <v>1326080547</v>
      </c>
      <c r="E910" t="s">
        <v>0</v>
      </c>
      <c r="F910" t="s">
        <v>1</v>
      </c>
      <c r="G910" t="s">
        <v>2</v>
      </c>
      <c r="H910" s="7">
        <v>448</v>
      </c>
      <c r="I910" s="1">
        <v>43920</v>
      </c>
      <c r="J910" s="7">
        <v>448</v>
      </c>
      <c r="K910" t="s">
        <v>376</v>
      </c>
      <c r="L910" t="s">
        <v>2510</v>
      </c>
      <c r="M910" t="s">
        <v>2511</v>
      </c>
      <c r="N910" t="s">
        <v>2146</v>
      </c>
      <c r="O910" t="s">
        <v>6</v>
      </c>
      <c r="P910" s="7">
        <v>1</v>
      </c>
      <c r="Q910" s="8">
        <v>1</v>
      </c>
      <c r="R910" t="s">
        <v>63</v>
      </c>
      <c r="S910" t="s">
        <v>64</v>
      </c>
      <c r="T910" t="s">
        <v>9</v>
      </c>
      <c r="U910" t="s">
        <v>2512</v>
      </c>
      <c r="V910">
        <v>-97.075800000000001</v>
      </c>
      <c r="W910">
        <v>27.906595599999999</v>
      </c>
      <c r="X910" t="s">
        <v>10</v>
      </c>
      <c r="Y910" s="8">
        <v>210557</v>
      </c>
      <c r="Z910" t="s">
        <v>246</v>
      </c>
      <c r="AA910" t="s">
        <v>64</v>
      </c>
      <c r="AB910" t="s">
        <v>380</v>
      </c>
      <c r="AC910" t="s">
        <v>64</v>
      </c>
      <c r="AD910" t="s">
        <v>4</v>
      </c>
      <c r="AE910" t="s">
        <v>2627</v>
      </c>
      <c r="AF910" t="s">
        <v>2628</v>
      </c>
      <c r="AG910" t="s">
        <v>2629</v>
      </c>
      <c r="AH910">
        <v>70112</v>
      </c>
      <c r="AI910">
        <v>3</v>
      </c>
    </row>
    <row r="911" spans="1:35" x14ac:dyDescent="0.35">
      <c r="A911" s="7">
        <v>2020</v>
      </c>
      <c r="B911" s="8">
        <v>48</v>
      </c>
      <c r="C911" s="7">
        <v>2020</v>
      </c>
      <c r="D911" s="7">
        <v>1323636868</v>
      </c>
      <c r="E911" t="s">
        <v>0</v>
      </c>
      <c r="F911" t="s">
        <v>13</v>
      </c>
      <c r="G911" t="s">
        <v>56</v>
      </c>
      <c r="H911" s="7">
        <v>451</v>
      </c>
      <c r="I911" s="1">
        <v>43867</v>
      </c>
      <c r="J911" s="7">
        <v>21648</v>
      </c>
      <c r="K911" t="s">
        <v>3</v>
      </c>
      <c r="L911" t="s">
        <v>89</v>
      </c>
      <c r="M911" t="s">
        <v>90</v>
      </c>
      <c r="N911" t="s">
        <v>18</v>
      </c>
      <c r="O911" t="s">
        <v>6</v>
      </c>
      <c r="P911" s="7">
        <v>6</v>
      </c>
      <c r="Q911" s="8">
        <v>48</v>
      </c>
      <c r="R911" t="s">
        <v>75</v>
      </c>
      <c r="S911" t="s">
        <v>76</v>
      </c>
      <c r="T911" t="s">
        <v>9</v>
      </c>
      <c r="U911" t="s">
        <v>1061</v>
      </c>
      <c r="V911">
        <v>-89.963728000000003</v>
      </c>
      <c r="W911">
        <v>30.060851299999999</v>
      </c>
      <c r="X911" t="s">
        <v>10</v>
      </c>
      <c r="Y911" s="8">
        <v>210557</v>
      </c>
      <c r="Z911" t="s">
        <v>246</v>
      </c>
      <c r="AA911" t="s">
        <v>17</v>
      </c>
      <c r="AB911" t="s">
        <v>12</v>
      </c>
      <c r="AC911" t="s">
        <v>17</v>
      </c>
      <c r="AD911" t="s">
        <v>4</v>
      </c>
      <c r="AE911" t="s">
        <v>2630</v>
      </c>
      <c r="AF911" t="s">
        <v>2631</v>
      </c>
      <c r="AG911" t="s">
        <v>2632</v>
      </c>
      <c r="AH911">
        <v>70128</v>
      </c>
      <c r="AI911">
        <v>2</v>
      </c>
    </row>
    <row r="912" spans="1:35" x14ac:dyDescent="0.35">
      <c r="A912" s="7">
        <v>2020</v>
      </c>
      <c r="B912" s="8">
        <v>1290</v>
      </c>
      <c r="C912" s="7">
        <v>2020</v>
      </c>
      <c r="D912" s="7">
        <v>1328239789</v>
      </c>
      <c r="E912" t="s">
        <v>0</v>
      </c>
      <c r="F912" t="s">
        <v>1</v>
      </c>
      <c r="G912" t="s">
        <v>136</v>
      </c>
      <c r="H912" s="7">
        <v>453</v>
      </c>
      <c r="I912" s="1">
        <v>43939</v>
      </c>
      <c r="J912" s="7">
        <v>584370</v>
      </c>
      <c r="K912" t="s">
        <v>147</v>
      </c>
      <c r="L912" t="s">
        <v>296</v>
      </c>
      <c r="M912" t="s">
        <v>297</v>
      </c>
      <c r="N912" t="s">
        <v>179</v>
      </c>
      <c r="O912" t="s">
        <v>6</v>
      </c>
      <c r="P912" s="7">
        <v>1</v>
      </c>
      <c r="Q912" s="8">
        <v>1290</v>
      </c>
      <c r="R912" t="s">
        <v>298</v>
      </c>
      <c r="S912" t="s">
        <v>299</v>
      </c>
      <c r="T912" t="s">
        <v>9</v>
      </c>
      <c r="U912" t="s">
        <v>300</v>
      </c>
      <c r="V912">
        <v>-90.092966000000004</v>
      </c>
      <c r="W912">
        <v>29.9675528</v>
      </c>
      <c r="X912" t="s">
        <v>10</v>
      </c>
      <c r="Y912" s="8">
        <v>210557</v>
      </c>
      <c r="Z912" t="s">
        <v>246</v>
      </c>
      <c r="AA912" t="s">
        <v>17</v>
      </c>
      <c r="AB912" t="s">
        <v>148</v>
      </c>
      <c r="AC912" t="s">
        <v>17</v>
      </c>
      <c r="AD912" t="s">
        <v>4</v>
      </c>
      <c r="AE912" t="s">
        <v>2627</v>
      </c>
      <c r="AF912" t="s">
        <v>2628</v>
      </c>
      <c r="AG912" t="s">
        <v>2629</v>
      </c>
      <c r="AH912">
        <v>70119</v>
      </c>
      <c r="AI912">
        <v>4</v>
      </c>
    </row>
    <row r="913" spans="1:35" x14ac:dyDescent="0.35">
      <c r="A913" s="7">
        <v>2020</v>
      </c>
      <c r="B913" s="8">
        <v>1</v>
      </c>
      <c r="C913" s="7">
        <v>2020</v>
      </c>
      <c r="D913" s="7">
        <v>1328582850</v>
      </c>
      <c r="E913" t="s">
        <v>0</v>
      </c>
      <c r="F913" t="s">
        <v>13</v>
      </c>
      <c r="G913" t="s">
        <v>2</v>
      </c>
      <c r="H913" s="7">
        <v>453</v>
      </c>
      <c r="I913" s="1">
        <v>43943</v>
      </c>
      <c r="J913" s="7">
        <v>453</v>
      </c>
      <c r="K913" t="s">
        <v>65</v>
      </c>
      <c r="L913" t="s">
        <v>116</v>
      </c>
      <c r="M913" t="s">
        <v>2538</v>
      </c>
      <c r="N913" t="s">
        <v>446</v>
      </c>
      <c r="O913" t="s">
        <v>6</v>
      </c>
      <c r="P913" s="7">
        <v>6</v>
      </c>
      <c r="Q913" s="8">
        <v>1</v>
      </c>
      <c r="R913" t="s">
        <v>100</v>
      </c>
      <c r="S913" t="s">
        <v>101</v>
      </c>
      <c r="T913" t="s">
        <v>9</v>
      </c>
      <c r="U913" t="s">
        <v>2539</v>
      </c>
      <c r="V913">
        <v>-89.933852000000002</v>
      </c>
      <c r="W913">
        <v>30.033733999999999</v>
      </c>
      <c r="X913" t="s">
        <v>10</v>
      </c>
      <c r="Y913" s="8">
        <v>210557</v>
      </c>
      <c r="Z913" t="s">
        <v>246</v>
      </c>
      <c r="AA913" t="s">
        <v>17</v>
      </c>
      <c r="AB913" t="s">
        <v>68</v>
      </c>
      <c r="AC913" t="s">
        <v>17</v>
      </c>
      <c r="AD913" t="s">
        <v>4</v>
      </c>
      <c r="AE913" t="s">
        <v>2630</v>
      </c>
      <c r="AF913" t="s">
        <v>2631</v>
      </c>
      <c r="AG913" t="s">
        <v>2632</v>
      </c>
      <c r="AH913">
        <v>70129</v>
      </c>
      <c r="AI913">
        <v>4</v>
      </c>
    </row>
    <row r="914" spans="1:35" x14ac:dyDescent="0.35">
      <c r="A914" s="7">
        <v>2020</v>
      </c>
      <c r="B914" s="8">
        <v>5</v>
      </c>
      <c r="C914" s="7">
        <v>2020</v>
      </c>
      <c r="D914" s="7">
        <v>1329248043</v>
      </c>
      <c r="E914" t="s">
        <v>0</v>
      </c>
      <c r="F914" t="s">
        <v>13</v>
      </c>
      <c r="G914" t="s">
        <v>136</v>
      </c>
      <c r="H914" s="7">
        <v>455</v>
      </c>
      <c r="I914" s="1">
        <v>43949</v>
      </c>
      <c r="J914" s="7">
        <v>2275</v>
      </c>
      <c r="K914" t="s">
        <v>28</v>
      </c>
      <c r="L914" t="s">
        <v>2169</v>
      </c>
      <c r="M914" t="s">
        <v>2170</v>
      </c>
      <c r="N914" t="s">
        <v>156</v>
      </c>
      <c r="O914" t="s">
        <v>6</v>
      </c>
      <c r="P914" s="7">
        <v>6</v>
      </c>
      <c r="Q914" s="8">
        <v>5</v>
      </c>
      <c r="R914" t="s">
        <v>93</v>
      </c>
      <c r="S914" t="s">
        <v>94</v>
      </c>
      <c r="T914" t="s">
        <v>9</v>
      </c>
      <c r="U914" t="s">
        <v>2171</v>
      </c>
      <c r="V914">
        <v>-89.801198999999997</v>
      </c>
      <c r="W914">
        <v>30.067763500000002</v>
      </c>
      <c r="X914" t="s">
        <v>10</v>
      </c>
      <c r="Y914" s="8">
        <v>210557</v>
      </c>
      <c r="Z914" t="s">
        <v>246</v>
      </c>
      <c r="AA914" t="s">
        <v>17</v>
      </c>
      <c r="AB914" t="s">
        <v>33</v>
      </c>
      <c r="AC914" t="s">
        <v>17</v>
      </c>
      <c r="AD914" t="s">
        <v>4</v>
      </c>
      <c r="AE914" t="s">
        <v>2630</v>
      </c>
      <c r="AF914" t="s">
        <v>2631</v>
      </c>
      <c r="AG914" t="s">
        <v>2632</v>
      </c>
      <c r="AH914">
        <v>70129</v>
      </c>
      <c r="AI914">
        <v>4</v>
      </c>
    </row>
    <row r="915" spans="1:35" x14ac:dyDescent="0.35">
      <c r="A915" s="7">
        <v>2020</v>
      </c>
      <c r="B915" s="8">
        <v>9</v>
      </c>
      <c r="C915" s="7">
        <v>2020</v>
      </c>
      <c r="D915" s="7">
        <v>1325319467</v>
      </c>
      <c r="E915" t="s">
        <v>0</v>
      </c>
      <c r="F915" t="s">
        <v>13</v>
      </c>
      <c r="G915" t="s">
        <v>2</v>
      </c>
      <c r="H915" s="7">
        <v>457</v>
      </c>
      <c r="I915" s="1">
        <v>43902</v>
      </c>
      <c r="J915" s="7">
        <v>4113</v>
      </c>
      <c r="K915" t="s">
        <v>28</v>
      </c>
      <c r="L915" t="s">
        <v>1840</v>
      </c>
      <c r="M915" t="s">
        <v>1841</v>
      </c>
      <c r="N915" t="s">
        <v>865</v>
      </c>
      <c r="O915" t="s">
        <v>6</v>
      </c>
      <c r="P915" s="7">
        <v>6</v>
      </c>
      <c r="Q915" s="8">
        <v>9</v>
      </c>
      <c r="R915" t="s">
        <v>118</v>
      </c>
      <c r="S915" t="s">
        <v>119</v>
      </c>
      <c r="T915" t="s">
        <v>9</v>
      </c>
      <c r="U915" t="s">
        <v>1842</v>
      </c>
      <c r="V915">
        <v>-89.865781999999996</v>
      </c>
      <c r="W915">
        <v>30.136040099999999</v>
      </c>
      <c r="X915" t="s">
        <v>10</v>
      </c>
      <c r="Y915" s="8">
        <v>210557</v>
      </c>
      <c r="Z915" t="s">
        <v>246</v>
      </c>
      <c r="AA915" t="s">
        <v>17</v>
      </c>
      <c r="AB915" t="s">
        <v>33</v>
      </c>
      <c r="AC915" t="s">
        <v>17</v>
      </c>
      <c r="AD915" t="s">
        <v>4</v>
      </c>
      <c r="AE915" t="s">
        <v>2630</v>
      </c>
      <c r="AF915" t="s">
        <v>2631</v>
      </c>
      <c r="AG915" t="s">
        <v>2632</v>
      </c>
      <c r="AH915">
        <v>70129</v>
      </c>
      <c r="AI915">
        <v>3</v>
      </c>
    </row>
    <row r="916" spans="1:35" x14ac:dyDescent="0.35">
      <c r="A916" s="7">
        <v>2020</v>
      </c>
      <c r="B916" s="8">
        <v>36</v>
      </c>
      <c r="C916" s="7">
        <v>2020</v>
      </c>
      <c r="D916" s="7">
        <v>1330671279</v>
      </c>
      <c r="E916" t="s">
        <v>0</v>
      </c>
      <c r="F916" t="s">
        <v>1</v>
      </c>
      <c r="G916" t="s">
        <v>136</v>
      </c>
      <c r="H916" s="7">
        <v>459</v>
      </c>
      <c r="I916" s="1">
        <v>43966</v>
      </c>
      <c r="J916" s="7">
        <v>16524</v>
      </c>
      <c r="K916" t="s">
        <v>147</v>
      </c>
      <c r="L916" t="s">
        <v>1183</v>
      </c>
      <c r="M916" t="s">
        <v>1184</v>
      </c>
      <c r="N916" t="s">
        <v>5</v>
      </c>
      <c r="O916" t="s">
        <v>6</v>
      </c>
      <c r="P916" s="7">
        <v>1</v>
      </c>
      <c r="Q916" s="8">
        <v>36</v>
      </c>
      <c r="R916" t="s">
        <v>54</v>
      </c>
      <c r="S916" t="s">
        <v>55</v>
      </c>
      <c r="T916" t="s">
        <v>9</v>
      </c>
      <c r="U916" t="s">
        <v>1185</v>
      </c>
      <c r="V916">
        <v>-90.104296000000005</v>
      </c>
      <c r="W916">
        <v>29.947174700000001</v>
      </c>
      <c r="X916" t="s">
        <v>10</v>
      </c>
      <c r="Y916" s="8">
        <v>210557</v>
      </c>
      <c r="Z916" t="s">
        <v>246</v>
      </c>
      <c r="AA916" t="s">
        <v>17</v>
      </c>
      <c r="AB916" t="s">
        <v>148</v>
      </c>
      <c r="AC916" t="s">
        <v>17</v>
      </c>
      <c r="AD916" t="s">
        <v>4</v>
      </c>
      <c r="AE916" t="s">
        <v>2627</v>
      </c>
      <c r="AF916" t="s">
        <v>2628</v>
      </c>
      <c r="AG916" t="s">
        <v>2629</v>
      </c>
      <c r="AH916">
        <v>70125</v>
      </c>
      <c r="AI916">
        <v>5</v>
      </c>
    </row>
    <row r="917" spans="1:35" x14ac:dyDescent="0.35">
      <c r="A917" s="7">
        <v>2020</v>
      </c>
      <c r="B917" s="8">
        <v>263</v>
      </c>
      <c r="C917" s="7">
        <v>2020</v>
      </c>
      <c r="D917" s="7">
        <v>1323053986</v>
      </c>
      <c r="E917" t="s">
        <v>0</v>
      </c>
      <c r="F917" t="s">
        <v>13</v>
      </c>
      <c r="G917" t="s">
        <v>2</v>
      </c>
      <c r="H917" s="7">
        <v>463</v>
      </c>
      <c r="I917" s="1">
        <v>43851</v>
      </c>
      <c r="J917" s="7">
        <v>121769</v>
      </c>
      <c r="K917" t="s">
        <v>259</v>
      </c>
      <c r="L917" t="s">
        <v>472</v>
      </c>
      <c r="M917" t="s">
        <v>473</v>
      </c>
      <c r="N917" t="s">
        <v>156</v>
      </c>
      <c r="O917" t="s">
        <v>6</v>
      </c>
      <c r="P917" s="7">
        <v>6</v>
      </c>
      <c r="Q917" s="8">
        <v>263</v>
      </c>
      <c r="R917" t="s">
        <v>54</v>
      </c>
      <c r="S917" t="s">
        <v>55</v>
      </c>
      <c r="T917" t="s">
        <v>9</v>
      </c>
      <c r="U917" t="s">
        <v>474</v>
      </c>
      <c r="V917">
        <v>-89.802816000000007</v>
      </c>
      <c r="W917">
        <v>30.0694196</v>
      </c>
      <c r="X917" t="s">
        <v>10</v>
      </c>
      <c r="Y917" s="8">
        <v>210557</v>
      </c>
      <c r="Z917" t="s">
        <v>246</v>
      </c>
      <c r="AA917" t="s">
        <v>17</v>
      </c>
      <c r="AB917" t="s">
        <v>263</v>
      </c>
      <c r="AC917" t="s">
        <v>17</v>
      </c>
      <c r="AD917" t="s">
        <v>4</v>
      </c>
      <c r="AE917" t="s">
        <v>2630</v>
      </c>
      <c r="AF917" t="s">
        <v>2631</v>
      </c>
      <c r="AG917" t="s">
        <v>2632</v>
      </c>
      <c r="AH917">
        <v>70129</v>
      </c>
      <c r="AI917">
        <v>1</v>
      </c>
    </row>
    <row r="918" spans="1:35" x14ac:dyDescent="0.35">
      <c r="A918" s="7">
        <v>2020</v>
      </c>
      <c r="B918" s="8">
        <v>110</v>
      </c>
      <c r="C918" s="7">
        <v>2020</v>
      </c>
      <c r="D918" s="7">
        <v>1323217422</v>
      </c>
      <c r="E918" t="s">
        <v>0</v>
      </c>
      <c r="F918" t="s">
        <v>13</v>
      </c>
      <c r="G918" t="s">
        <v>2</v>
      </c>
      <c r="H918" s="7">
        <v>464</v>
      </c>
      <c r="I918" s="1">
        <v>43856</v>
      </c>
      <c r="J918" s="7">
        <v>51040</v>
      </c>
      <c r="K918" t="s">
        <v>3</v>
      </c>
      <c r="L918" t="s">
        <v>702</v>
      </c>
      <c r="M918" t="s">
        <v>21</v>
      </c>
      <c r="N918" t="s">
        <v>22</v>
      </c>
      <c r="O918" t="s">
        <v>6</v>
      </c>
      <c r="P918" s="7">
        <v>6</v>
      </c>
      <c r="Q918" s="8">
        <v>110</v>
      </c>
      <c r="R918" t="s">
        <v>19</v>
      </c>
      <c r="S918" t="s">
        <v>20</v>
      </c>
      <c r="T918" t="s">
        <v>9</v>
      </c>
      <c r="U918" t="s">
        <v>703</v>
      </c>
      <c r="V918">
        <v>-97.075782000000004</v>
      </c>
      <c r="W918">
        <v>27.906597600000001</v>
      </c>
      <c r="X918" t="s">
        <v>10</v>
      </c>
      <c r="Y918" s="8">
        <v>210557</v>
      </c>
      <c r="Z918" t="s">
        <v>246</v>
      </c>
      <c r="AA918" t="s">
        <v>17</v>
      </c>
      <c r="AB918" t="s">
        <v>12</v>
      </c>
      <c r="AC918" t="s">
        <v>17</v>
      </c>
      <c r="AD918" t="s">
        <v>4</v>
      </c>
      <c r="AE918" t="s">
        <v>2630</v>
      </c>
      <c r="AF918" t="s">
        <v>2631</v>
      </c>
      <c r="AG918" t="s">
        <v>2632</v>
      </c>
      <c r="AH918">
        <v>70128</v>
      </c>
      <c r="AI918">
        <v>1</v>
      </c>
    </row>
    <row r="919" spans="1:35" x14ac:dyDescent="0.35">
      <c r="A919" s="7">
        <v>2020</v>
      </c>
      <c r="B919" s="8">
        <v>109</v>
      </c>
      <c r="C919" s="7">
        <v>2020</v>
      </c>
      <c r="D919" s="7">
        <v>1330837213</v>
      </c>
      <c r="E919" t="s">
        <v>0</v>
      </c>
      <c r="F919" t="s">
        <v>1</v>
      </c>
      <c r="G919" t="s">
        <v>2</v>
      </c>
      <c r="H919" s="7">
        <v>465</v>
      </c>
      <c r="I919" s="1">
        <v>43968</v>
      </c>
      <c r="J919" s="7">
        <v>50685</v>
      </c>
      <c r="K919" t="s">
        <v>3</v>
      </c>
      <c r="L919" t="s">
        <v>706</v>
      </c>
      <c r="M919" t="s">
        <v>707</v>
      </c>
      <c r="N919" t="s">
        <v>67</v>
      </c>
      <c r="O919" t="s">
        <v>6</v>
      </c>
      <c r="P919" s="7">
        <v>1</v>
      </c>
      <c r="Q919" s="8">
        <v>109</v>
      </c>
      <c r="R919" t="s">
        <v>93</v>
      </c>
      <c r="S919" t="s">
        <v>94</v>
      </c>
      <c r="T919" t="s">
        <v>9</v>
      </c>
      <c r="U919" t="s">
        <v>708</v>
      </c>
      <c r="V919">
        <v>-90.058598000000003</v>
      </c>
      <c r="W919">
        <v>29.9744107</v>
      </c>
      <c r="X919" t="s">
        <v>10</v>
      </c>
      <c r="Y919" s="8">
        <v>210557</v>
      </c>
      <c r="Z919" t="s">
        <v>246</v>
      </c>
      <c r="AA919" t="s">
        <v>17</v>
      </c>
      <c r="AB919" t="s">
        <v>12</v>
      </c>
      <c r="AC919" t="s">
        <v>17</v>
      </c>
      <c r="AD919" t="s">
        <v>4</v>
      </c>
      <c r="AE919" t="s">
        <v>2633</v>
      </c>
      <c r="AF919" t="s">
        <v>2634</v>
      </c>
      <c r="AG919" t="s">
        <v>2635</v>
      </c>
      <c r="AH919">
        <v>70116</v>
      </c>
      <c r="AI919">
        <v>5</v>
      </c>
    </row>
    <row r="920" spans="1:35" x14ac:dyDescent="0.35">
      <c r="A920" s="7">
        <v>2020</v>
      </c>
      <c r="B920" s="8">
        <v>52</v>
      </c>
      <c r="C920" s="7">
        <v>2020</v>
      </c>
      <c r="D920" s="7">
        <v>1323254359</v>
      </c>
      <c r="E920" t="s">
        <v>0</v>
      </c>
      <c r="F920" t="s">
        <v>1</v>
      </c>
      <c r="G920" t="s">
        <v>2</v>
      </c>
      <c r="H920" s="7">
        <v>481</v>
      </c>
      <c r="I920" s="1">
        <v>43857</v>
      </c>
      <c r="J920" s="7">
        <v>25012</v>
      </c>
      <c r="K920" t="s">
        <v>24</v>
      </c>
      <c r="L920" t="s">
        <v>1026</v>
      </c>
      <c r="M920" t="s">
        <v>1027</v>
      </c>
      <c r="N920" t="s">
        <v>117</v>
      </c>
      <c r="O920" t="s">
        <v>6</v>
      </c>
      <c r="P920" s="7">
        <v>1</v>
      </c>
      <c r="Q920" s="8">
        <v>52</v>
      </c>
      <c r="R920" t="s">
        <v>19</v>
      </c>
      <c r="S920" t="s">
        <v>20</v>
      </c>
      <c r="T920" t="s">
        <v>9</v>
      </c>
      <c r="U920" t="s">
        <v>1028</v>
      </c>
      <c r="V920">
        <v>-90.074487000000005</v>
      </c>
      <c r="W920">
        <v>29.969369199999999</v>
      </c>
      <c r="X920" t="s">
        <v>10</v>
      </c>
      <c r="Y920" s="8">
        <v>210557</v>
      </c>
      <c r="Z920" t="s">
        <v>246</v>
      </c>
      <c r="AA920" t="s">
        <v>17</v>
      </c>
      <c r="AB920" t="s">
        <v>27</v>
      </c>
      <c r="AC920" t="s">
        <v>17</v>
      </c>
      <c r="AD920" t="s">
        <v>4</v>
      </c>
      <c r="AE920" t="s">
        <v>2633</v>
      </c>
      <c r="AF920" t="s">
        <v>2634</v>
      </c>
      <c r="AG920" t="s">
        <v>2635</v>
      </c>
      <c r="AH920">
        <v>70116</v>
      </c>
      <c r="AI920">
        <v>1</v>
      </c>
    </row>
    <row r="921" spans="1:35" x14ac:dyDescent="0.35">
      <c r="A921" s="7">
        <v>2020</v>
      </c>
      <c r="B921" s="8">
        <v>7</v>
      </c>
      <c r="C921" s="7">
        <v>2020</v>
      </c>
      <c r="D921" s="7">
        <v>1333971659</v>
      </c>
      <c r="E921" t="s">
        <v>0</v>
      </c>
      <c r="F921" t="s">
        <v>1</v>
      </c>
      <c r="G921" t="s">
        <v>2</v>
      </c>
      <c r="H921" s="7">
        <v>481</v>
      </c>
      <c r="I921" s="1">
        <v>44010</v>
      </c>
      <c r="J921" s="7">
        <v>3367</v>
      </c>
      <c r="K921" t="s">
        <v>24</v>
      </c>
      <c r="L921" t="s">
        <v>2025</v>
      </c>
      <c r="M921" t="s">
        <v>2026</v>
      </c>
      <c r="N921" t="s">
        <v>135</v>
      </c>
      <c r="O921" t="s">
        <v>6</v>
      </c>
      <c r="P921" s="7">
        <v>1</v>
      </c>
      <c r="Q921" s="8">
        <v>7</v>
      </c>
      <c r="R921" t="s">
        <v>19</v>
      </c>
      <c r="S921" t="s">
        <v>20</v>
      </c>
      <c r="T921" t="s">
        <v>9</v>
      </c>
      <c r="U921" t="s">
        <v>23</v>
      </c>
      <c r="V921">
        <v>-90.096868000000001</v>
      </c>
      <c r="W921">
        <v>29.943254899999999</v>
      </c>
      <c r="X921" t="s">
        <v>251</v>
      </c>
      <c r="Y921" s="8">
        <v>210557</v>
      </c>
      <c r="Z921" t="s">
        <v>246</v>
      </c>
      <c r="AA921" t="s">
        <v>17</v>
      </c>
      <c r="AB921" t="s">
        <v>27</v>
      </c>
      <c r="AC921" t="s">
        <v>17</v>
      </c>
      <c r="AD921" t="s">
        <v>4</v>
      </c>
      <c r="AE921" t="s">
        <v>2627</v>
      </c>
      <c r="AF921" t="s">
        <v>2628</v>
      </c>
      <c r="AG921" t="s">
        <v>2629</v>
      </c>
      <c r="AH921">
        <v>70125</v>
      </c>
      <c r="AI921">
        <v>6</v>
      </c>
    </row>
    <row r="922" spans="1:35" x14ac:dyDescent="0.35">
      <c r="A922" s="7">
        <v>2020</v>
      </c>
      <c r="B922" s="8">
        <v>109</v>
      </c>
      <c r="C922" s="7">
        <v>2020</v>
      </c>
      <c r="D922" s="7">
        <v>1332198679</v>
      </c>
      <c r="E922" t="s">
        <v>0</v>
      </c>
      <c r="F922" t="s">
        <v>13</v>
      </c>
      <c r="G922" t="s">
        <v>2</v>
      </c>
      <c r="H922" s="7">
        <v>485</v>
      </c>
      <c r="I922" s="1">
        <v>43985</v>
      </c>
      <c r="J922" s="7">
        <v>52865</v>
      </c>
      <c r="K922" t="s">
        <v>3</v>
      </c>
      <c r="L922" t="s">
        <v>712</v>
      </c>
      <c r="M922" t="s">
        <v>713</v>
      </c>
      <c r="N922" t="s">
        <v>34</v>
      </c>
      <c r="O922" t="s">
        <v>6</v>
      </c>
      <c r="P922" s="7">
        <v>6</v>
      </c>
      <c r="Q922" s="8">
        <v>109</v>
      </c>
      <c r="R922" t="s">
        <v>63</v>
      </c>
      <c r="S922" t="s">
        <v>64</v>
      </c>
      <c r="T922" t="s">
        <v>9</v>
      </c>
      <c r="U922" t="s">
        <v>64</v>
      </c>
      <c r="V922">
        <v>-90.055169000000006</v>
      </c>
      <c r="W922">
        <v>29.978660600000001</v>
      </c>
      <c r="X922" t="s">
        <v>251</v>
      </c>
      <c r="Y922" s="8">
        <v>210557</v>
      </c>
      <c r="Z922" t="s">
        <v>246</v>
      </c>
      <c r="AA922" t="s">
        <v>64</v>
      </c>
      <c r="AB922" t="s">
        <v>12</v>
      </c>
      <c r="AC922" t="s">
        <v>64</v>
      </c>
      <c r="AD922" t="s">
        <v>4</v>
      </c>
      <c r="AE922" t="s">
        <v>2633</v>
      </c>
      <c r="AF922" t="s">
        <v>2634</v>
      </c>
      <c r="AG922" t="s">
        <v>2635</v>
      </c>
      <c r="AH922">
        <v>70117</v>
      </c>
      <c r="AI922">
        <v>6</v>
      </c>
    </row>
    <row r="923" spans="1:35" x14ac:dyDescent="0.35">
      <c r="A923" s="7">
        <v>2020</v>
      </c>
      <c r="B923" s="8">
        <v>56</v>
      </c>
      <c r="C923" s="7">
        <v>2020</v>
      </c>
      <c r="D923" s="7">
        <v>1332142267</v>
      </c>
      <c r="E923" t="s">
        <v>0</v>
      </c>
      <c r="F923" t="s">
        <v>1</v>
      </c>
      <c r="G923" t="s">
        <v>2</v>
      </c>
      <c r="H923" s="7">
        <v>491</v>
      </c>
      <c r="I923" s="1">
        <v>43984</v>
      </c>
      <c r="J923" s="7">
        <v>27496</v>
      </c>
      <c r="K923" t="s">
        <v>3</v>
      </c>
      <c r="L923" t="s">
        <v>1009</v>
      </c>
      <c r="M923" t="s">
        <v>1010</v>
      </c>
      <c r="N923" t="s">
        <v>159</v>
      </c>
      <c r="O923" t="s">
        <v>6</v>
      </c>
      <c r="P923" s="7">
        <v>1</v>
      </c>
      <c r="Q923" s="8">
        <v>56</v>
      </c>
      <c r="R923" t="s">
        <v>63</v>
      </c>
      <c r="S923" t="s">
        <v>64</v>
      </c>
      <c r="T923" t="s">
        <v>9</v>
      </c>
      <c r="U923" t="s">
        <v>64</v>
      </c>
      <c r="V923">
        <v>-90.064492999999999</v>
      </c>
      <c r="W923">
        <v>29.970917700000001</v>
      </c>
      <c r="X923" t="s">
        <v>251</v>
      </c>
      <c r="Y923" s="8">
        <v>210557</v>
      </c>
      <c r="Z923" t="s">
        <v>246</v>
      </c>
      <c r="AA923" t="s">
        <v>64</v>
      </c>
      <c r="AB923" t="s">
        <v>12</v>
      </c>
      <c r="AC923" t="s">
        <v>64</v>
      </c>
      <c r="AD923" t="s">
        <v>4</v>
      </c>
      <c r="AE923" t="s">
        <v>2639</v>
      </c>
      <c r="AF923" t="s">
        <v>2640</v>
      </c>
      <c r="AG923" t="s">
        <v>2641</v>
      </c>
      <c r="AH923">
        <v>70116</v>
      </c>
      <c r="AI923">
        <v>6</v>
      </c>
    </row>
    <row r="924" spans="1:35" x14ac:dyDescent="0.35">
      <c r="A924" s="7">
        <v>2020</v>
      </c>
      <c r="B924" s="8">
        <v>23</v>
      </c>
      <c r="C924" s="7">
        <v>2020</v>
      </c>
      <c r="D924" s="7">
        <v>1323990854</v>
      </c>
      <c r="E924" t="s">
        <v>0</v>
      </c>
      <c r="F924" t="s">
        <v>13</v>
      </c>
      <c r="G924" t="s">
        <v>2</v>
      </c>
      <c r="H924" s="7">
        <v>492</v>
      </c>
      <c r="I924" s="1">
        <v>43876</v>
      </c>
      <c r="J924" s="7">
        <v>11316</v>
      </c>
      <c r="K924" t="s">
        <v>3</v>
      </c>
      <c r="L924" t="s">
        <v>1370</v>
      </c>
      <c r="M924" t="s">
        <v>1371</v>
      </c>
      <c r="N924" t="s">
        <v>189</v>
      </c>
      <c r="O924" t="s">
        <v>6</v>
      </c>
      <c r="P924" s="7">
        <v>6</v>
      </c>
      <c r="Q924" s="8">
        <v>23</v>
      </c>
      <c r="R924" t="s">
        <v>1372</v>
      </c>
      <c r="S924" t="s">
        <v>1373</v>
      </c>
      <c r="T924" t="s">
        <v>9</v>
      </c>
      <c r="U924" t="s">
        <v>1374</v>
      </c>
      <c r="V924">
        <v>-90.035799999999995</v>
      </c>
      <c r="W924">
        <v>29.979759399999999</v>
      </c>
      <c r="X924" t="s">
        <v>10</v>
      </c>
      <c r="Y924" s="8">
        <v>210557</v>
      </c>
      <c r="Z924" t="s">
        <v>246</v>
      </c>
      <c r="AA924" t="s">
        <v>40</v>
      </c>
      <c r="AB924" t="s">
        <v>12</v>
      </c>
      <c r="AC924" t="s">
        <v>40</v>
      </c>
      <c r="AD924" t="s">
        <v>4</v>
      </c>
      <c r="AE924" t="s">
        <v>2633</v>
      </c>
      <c r="AF924" t="s">
        <v>2634</v>
      </c>
      <c r="AG924" t="s">
        <v>2635</v>
      </c>
      <c r="AH924">
        <v>70117</v>
      </c>
      <c r="AI924">
        <v>2</v>
      </c>
    </row>
    <row r="925" spans="1:35" x14ac:dyDescent="0.35">
      <c r="A925" s="7">
        <v>2020</v>
      </c>
      <c r="B925" s="8">
        <v>8</v>
      </c>
      <c r="C925" s="7">
        <v>2020</v>
      </c>
      <c r="D925" s="7">
        <v>1329239534</v>
      </c>
      <c r="E925" t="s">
        <v>0</v>
      </c>
      <c r="F925" t="s">
        <v>1</v>
      </c>
      <c r="G925" t="s">
        <v>136</v>
      </c>
      <c r="H925" s="7">
        <v>494</v>
      </c>
      <c r="I925" s="1">
        <v>43949</v>
      </c>
      <c r="J925" s="7">
        <v>3952</v>
      </c>
      <c r="K925" t="s">
        <v>28</v>
      </c>
      <c r="L925" t="s">
        <v>1927</v>
      </c>
      <c r="M925" t="s">
        <v>1928</v>
      </c>
      <c r="N925" t="s">
        <v>67</v>
      </c>
      <c r="O925" t="s">
        <v>6</v>
      </c>
      <c r="P925" s="7">
        <v>1</v>
      </c>
      <c r="Q925" s="8">
        <v>8</v>
      </c>
      <c r="R925" t="s">
        <v>93</v>
      </c>
      <c r="S925" t="s">
        <v>94</v>
      </c>
      <c r="T925" t="s">
        <v>9</v>
      </c>
      <c r="U925" t="s">
        <v>1929</v>
      </c>
      <c r="V925">
        <v>-90.058899999999994</v>
      </c>
      <c r="W925">
        <v>29.972465799999998</v>
      </c>
      <c r="X925" t="s">
        <v>10</v>
      </c>
      <c r="Y925" s="8">
        <v>210557</v>
      </c>
      <c r="Z925" t="s">
        <v>246</v>
      </c>
      <c r="AA925" t="s">
        <v>17</v>
      </c>
      <c r="AB925" t="s">
        <v>33</v>
      </c>
      <c r="AC925" t="s">
        <v>17</v>
      </c>
      <c r="AD925" t="s">
        <v>4</v>
      </c>
      <c r="AE925" t="s">
        <v>2639</v>
      </c>
      <c r="AF925" t="s">
        <v>2640</v>
      </c>
      <c r="AG925" t="s">
        <v>2641</v>
      </c>
      <c r="AH925">
        <v>70116</v>
      </c>
      <c r="AI925">
        <v>4</v>
      </c>
    </row>
    <row r="926" spans="1:35" x14ac:dyDescent="0.35">
      <c r="A926" s="7">
        <v>2020</v>
      </c>
      <c r="B926" s="8">
        <v>48</v>
      </c>
      <c r="C926" s="7">
        <v>2020</v>
      </c>
      <c r="D926" s="7">
        <v>1328280581</v>
      </c>
      <c r="E926" t="s">
        <v>0</v>
      </c>
      <c r="F926" t="s">
        <v>1</v>
      </c>
      <c r="G926" t="s">
        <v>2</v>
      </c>
      <c r="H926" s="7">
        <v>500</v>
      </c>
      <c r="I926" s="1">
        <v>43939</v>
      </c>
      <c r="J926" s="7">
        <v>24000</v>
      </c>
      <c r="K926" t="s">
        <v>3</v>
      </c>
      <c r="L926" t="s">
        <v>1064</v>
      </c>
      <c r="M926" t="s">
        <v>1065</v>
      </c>
      <c r="N926" t="s">
        <v>286</v>
      </c>
      <c r="O926" t="s">
        <v>6</v>
      </c>
      <c r="P926" s="7">
        <v>1</v>
      </c>
      <c r="Q926" s="8">
        <v>48</v>
      </c>
      <c r="R926" t="s">
        <v>162</v>
      </c>
      <c r="S926" t="s">
        <v>163</v>
      </c>
      <c r="T926" t="s">
        <v>9</v>
      </c>
      <c r="U926" t="s">
        <v>1066</v>
      </c>
      <c r="V926">
        <v>-90.112195</v>
      </c>
      <c r="W926">
        <v>29.939144200000001</v>
      </c>
      <c r="X926" t="s">
        <v>10</v>
      </c>
      <c r="Y926" s="8">
        <v>210557</v>
      </c>
      <c r="Z926" t="s">
        <v>246</v>
      </c>
      <c r="AA926" t="s">
        <v>163</v>
      </c>
      <c r="AB926" t="s">
        <v>12</v>
      </c>
      <c r="AC926" t="s">
        <v>163</v>
      </c>
      <c r="AD926" t="s">
        <v>4</v>
      </c>
      <c r="AE926" t="s">
        <v>2636</v>
      </c>
      <c r="AF926" t="s">
        <v>2637</v>
      </c>
      <c r="AG926" t="s">
        <v>2638</v>
      </c>
      <c r="AH926">
        <v>70115</v>
      </c>
      <c r="AI926">
        <v>4</v>
      </c>
    </row>
    <row r="927" spans="1:35" x14ac:dyDescent="0.35">
      <c r="A927" s="7">
        <v>2020</v>
      </c>
      <c r="B927" s="8">
        <v>68</v>
      </c>
      <c r="C927" s="7">
        <v>2020</v>
      </c>
      <c r="D927" s="7">
        <v>1326826003</v>
      </c>
      <c r="E927" t="s">
        <v>0</v>
      </c>
      <c r="F927" t="s">
        <v>1</v>
      </c>
      <c r="G927" t="s">
        <v>2</v>
      </c>
      <c r="H927" s="7">
        <v>501</v>
      </c>
      <c r="I927" s="1">
        <v>43932</v>
      </c>
      <c r="J927" s="7">
        <v>34068</v>
      </c>
      <c r="K927" t="s">
        <v>3</v>
      </c>
      <c r="L927" t="s">
        <v>902</v>
      </c>
      <c r="M927" t="s">
        <v>903</v>
      </c>
      <c r="N927" t="s">
        <v>201</v>
      </c>
      <c r="O927" t="s">
        <v>6</v>
      </c>
      <c r="P927" s="7">
        <v>1</v>
      </c>
      <c r="Q927" s="8">
        <v>68</v>
      </c>
      <c r="R927" t="s">
        <v>47</v>
      </c>
      <c r="S927" t="s">
        <v>48</v>
      </c>
      <c r="T927" t="s">
        <v>9</v>
      </c>
      <c r="U927" t="s">
        <v>916</v>
      </c>
      <c r="V927">
        <v>-90.094972999999996</v>
      </c>
      <c r="W927">
        <v>29.927955900000001</v>
      </c>
      <c r="X927" t="s">
        <v>10</v>
      </c>
      <c r="Y927" s="8">
        <v>210557</v>
      </c>
      <c r="Z927" t="s">
        <v>246</v>
      </c>
      <c r="AA927" t="s">
        <v>17</v>
      </c>
      <c r="AB927" t="s">
        <v>12</v>
      </c>
      <c r="AC927" t="s">
        <v>17</v>
      </c>
      <c r="AD927" t="s">
        <v>4</v>
      </c>
      <c r="AE927" t="s">
        <v>2627</v>
      </c>
      <c r="AF927" t="s">
        <v>2628</v>
      </c>
      <c r="AG927" t="s">
        <v>2629</v>
      </c>
      <c r="AH927">
        <v>70115</v>
      </c>
      <c r="AI927">
        <v>4</v>
      </c>
    </row>
    <row r="928" spans="1:35" x14ac:dyDescent="0.35">
      <c r="A928" s="7">
        <v>2020</v>
      </c>
      <c r="B928" s="8">
        <v>41</v>
      </c>
      <c r="C928" s="7">
        <v>2020</v>
      </c>
      <c r="D928" s="7">
        <v>1333005336</v>
      </c>
      <c r="E928" t="s">
        <v>0</v>
      </c>
      <c r="F928" t="s">
        <v>13</v>
      </c>
      <c r="G928" t="s">
        <v>2</v>
      </c>
      <c r="H928" s="7">
        <v>501</v>
      </c>
      <c r="I928" s="1">
        <v>43995</v>
      </c>
      <c r="J928" s="7">
        <v>20541</v>
      </c>
      <c r="K928" t="s">
        <v>3</v>
      </c>
      <c r="L928" t="s">
        <v>1136</v>
      </c>
      <c r="M928" t="s">
        <v>1137</v>
      </c>
      <c r="N928" t="s">
        <v>46</v>
      </c>
      <c r="O928" t="s">
        <v>6</v>
      </c>
      <c r="P928" s="7">
        <v>6</v>
      </c>
      <c r="Q928" s="8">
        <v>41</v>
      </c>
      <c r="R928" t="s">
        <v>7</v>
      </c>
      <c r="S928" t="s">
        <v>8</v>
      </c>
      <c r="T928" t="s">
        <v>9</v>
      </c>
      <c r="U928" t="s">
        <v>1138</v>
      </c>
      <c r="V928">
        <v>-90.029673000000003</v>
      </c>
      <c r="W928">
        <v>29.967559000000001</v>
      </c>
      <c r="X928" t="s">
        <v>251</v>
      </c>
      <c r="Y928" s="8">
        <v>210557</v>
      </c>
      <c r="Z928" t="s">
        <v>246</v>
      </c>
      <c r="AA928" t="s">
        <v>11</v>
      </c>
      <c r="AB928" t="s">
        <v>12</v>
      </c>
      <c r="AC928" t="s">
        <v>11</v>
      </c>
      <c r="AD928" t="s">
        <v>4</v>
      </c>
      <c r="AE928" t="s">
        <v>2633</v>
      </c>
      <c r="AF928" t="s">
        <v>2634</v>
      </c>
      <c r="AG928" t="s">
        <v>2635</v>
      </c>
      <c r="AH928">
        <v>70117</v>
      </c>
      <c r="AI928">
        <v>6</v>
      </c>
    </row>
    <row r="929" spans="1:35" x14ac:dyDescent="0.35">
      <c r="A929" s="7">
        <v>2020</v>
      </c>
      <c r="B929" s="8">
        <v>99</v>
      </c>
      <c r="C929" s="7">
        <v>2020</v>
      </c>
      <c r="D929" s="7">
        <v>1323233258</v>
      </c>
      <c r="E929" t="s">
        <v>0</v>
      </c>
      <c r="F929" t="s">
        <v>13</v>
      </c>
      <c r="G929" t="s">
        <v>2</v>
      </c>
      <c r="H929" s="7">
        <v>507</v>
      </c>
      <c r="I929" s="1">
        <v>43857</v>
      </c>
      <c r="J929" s="7">
        <v>50193</v>
      </c>
      <c r="K929" t="s">
        <v>3</v>
      </c>
      <c r="L929" t="s">
        <v>743</v>
      </c>
      <c r="M929" t="s">
        <v>744</v>
      </c>
      <c r="N929" t="s">
        <v>14</v>
      </c>
      <c r="O929" t="s">
        <v>6</v>
      </c>
      <c r="P929" s="7">
        <v>6</v>
      </c>
      <c r="Q929" s="8">
        <v>99</v>
      </c>
      <c r="R929" t="s">
        <v>63</v>
      </c>
      <c r="S929" t="s">
        <v>64</v>
      </c>
      <c r="T929" t="s">
        <v>9</v>
      </c>
      <c r="U929" t="s">
        <v>64</v>
      </c>
      <c r="V929">
        <v>-89.977666999999997</v>
      </c>
      <c r="W929">
        <v>30.052321800000001</v>
      </c>
      <c r="X929" t="s">
        <v>10</v>
      </c>
      <c r="Y929" s="8">
        <v>210557</v>
      </c>
      <c r="Z929" t="s">
        <v>246</v>
      </c>
      <c r="AA929" t="s">
        <v>64</v>
      </c>
      <c r="AB929" t="s">
        <v>12</v>
      </c>
      <c r="AC929" t="s">
        <v>64</v>
      </c>
      <c r="AD929" t="s">
        <v>4</v>
      </c>
      <c r="AE929" t="s">
        <v>2630</v>
      </c>
      <c r="AF929" t="s">
        <v>2631</v>
      </c>
      <c r="AG929" t="s">
        <v>2632</v>
      </c>
      <c r="AH929">
        <v>70127</v>
      </c>
      <c r="AI929">
        <v>1</v>
      </c>
    </row>
    <row r="930" spans="1:35" x14ac:dyDescent="0.35">
      <c r="A930" s="7">
        <v>2020</v>
      </c>
      <c r="B930" s="8">
        <v>67</v>
      </c>
      <c r="C930" s="7">
        <v>2020</v>
      </c>
      <c r="D930" s="7">
        <v>1334006568</v>
      </c>
      <c r="E930" t="s">
        <v>0</v>
      </c>
      <c r="F930" t="s">
        <v>1</v>
      </c>
      <c r="G930" t="s">
        <v>2</v>
      </c>
      <c r="H930" s="7">
        <v>507</v>
      </c>
      <c r="I930" s="1">
        <v>44011</v>
      </c>
      <c r="J930" s="7">
        <v>33969</v>
      </c>
      <c r="K930" t="s">
        <v>3</v>
      </c>
      <c r="L930" t="s">
        <v>731</v>
      </c>
      <c r="M930" t="s">
        <v>732</v>
      </c>
      <c r="N930" t="s">
        <v>104</v>
      </c>
      <c r="O930" t="s">
        <v>6</v>
      </c>
      <c r="P930" s="7">
        <v>1</v>
      </c>
      <c r="Q930" s="8">
        <v>67</v>
      </c>
      <c r="R930" t="s">
        <v>63</v>
      </c>
      <c r="S930" t="s">
        <v>64</v>
      </c>
      <c r="T930" t="s">
        <v>9</v>
      </c>
      <c r="U930" t="s">
        <v>927</v>
      </c>
      <c r="V930">
        <v>-90.087850000000003</v>
      </c>
      <c r="W930">
        <v>29.975041099999999</v>
      </c>
      <c r="X930" t="s">
        <v>251</v>
      </c>
      <c r="Y930" s="8">
        <v>210557</v>
      </c>
      <c r="Z930" t="s">
        <v>246</v>
      </c>
      <c r="AA930" t="s">
        <v>64</v>
      </c>
      <c r="AB930" t="s">
        <v>12</v>
      </c>
      <c r="AC930" t="s">
        <v>64</v>
      </c>
      <c r="AD930" t="s">
        <v>4</v>
      </c>
      <c r="AE930" t="s">
        <v>2636</v>
      </c>
      <c r="AF930" t="s">
        <v>2637</v>
      </c>
      <c r="AG930" t="s">
        <v>2638</v>
      </c>
      <c r="AH930">
        <v>70119</v>
      </c>
      <c r="AI930">
        <v>6</v>
      </c>
    </row>
    <row r="931" spans="1:35" x14ac:dyDescent="0.35">
      <c r="A931" s="7">
        <v>2020</v>
      </c>
      <c r="B931" s="8">
        <v>17</v>
      </c>
      <c r="C931" s="7">
        <v>2020</v>
      </c>
      <c r="D931" s="7">
        <v>1325088970</v>
      </c>
      <c r="E931" t="s">
        <v>0</v>
      </c>
      <c r="F931" t="s">
        <v>1</v>
      </c>
      <c r="G931" t="s">
        <v>2</v>
      </c>
      <c r="H931" s="7">
        <v>508</v>
      </c>
      <c r="I931" s="1">
        <v>43895</v>
      </c>
      <c r="J931" s="7">
        <v>8653</v>
      </c>
      <c r="K931" t="s">
        <v>147</v>
      </c>
      <c r="L931" t="s">
        <v>1492</v>
      </c>
      <c r="M931" t="s">
        <v>1493</v>
      </c>
      <c r="N931" t="s">
        <v>243</v>
      </c>
      <c r="O931" t="s">
        <v>6</v>
      </c>
      <c r="P931" s="7">
        <v>1</v>
      </c>
      <c r="Q931" s="8">
        <v>17</v>
      </c>
      <c r="R931" t="s">
        <v>63</v>
      </c>
      <c r="S931" t="s">
        <v>64</v>
      </c>
      <c r="T931" t="s">
        <v>9</v>
      </c>
      <c r="U931" t="s">
        <v>1075</v>
      </c>
      <c r="V931">
        <v>-90.090585000000004</v>
      </c>
      <c r="W931">
        <v>29.924510999999999</v>
      </c>
      <c r="X931" t="s">
        <v>10</v>
      </c>
      <c r="Y931" s="8">
        <v>210557</v>
      </c>
      <c r="Z931" t="s">
        <v>246</v>
      </c>
      <c r="AA931" t="s">
        <v>64</v>
      </c>
      <c r="AB931" t="s">
        <v>148</v>
      </c>
      <c r="AC931" t="s">
        <v>64</v>
      </c>
      <c r="AD931" t="s">
        <v>4</v>
      </c>
      <c r="AE931" t="s">
        <v>2627</v>
      </c>
      <c r="AF931" t="s">
        <v>2628</v>
      </c>
      <c r="AG931" t="s">
        <v>2629</v>
      </c>
      <c r="AH931">
        <v>70115</v>
      </c>
      <c r="AI931">
        <v>3</v>
      </c>
    </row>
    <row r="932" spans="1:35" x14ac:dyDescent="0.35">
      <c r="A932" s="7">
        <v>2020</v>
      </c>
      <c r="B932" s="8">
        <v>43</v>
      </c>
      <c r="C932" s="7">
        <v>2020</v>
      </c>
      <c r="D932" s="7">
        <v>1328337701</v>
      </c>
      <c r="E932" t="s">
        <v>0</v>
      </c>
      <c r="F932" t="s">
        <v>1</v>
      </c>
      <c r="G932" t="s">
        <v>2</v>
      </c>
      <c r="H932" s="7">
        <v>508</v>
      </c>
      <c r="I932" s="1">
        <v>43940</v>
      </c>
      <c r="J932" s="7">
        <v>21844</v>
      </c>
      <c r="K932" t="s">
        <v>3</v>
      </c>
      <c r="L932" t="s">
        <v>1102</v>
      </c>
      <c r="M932" t="s">
        <v>1103</v>
      </c>
      <c r="N932" t="s">
        <v>205</v>
      </c>
      <c r="O932" t="s">
        <v>6</v>
      </c>
      <c r="P932" s="7">
        <v>1</v>
      </c>
      <c r="Q932" s="8">
        <v>43</v>
      </c>
      <c r="R932" t="s">
        <v>93</v>
      </c>
      <c r="S932" t="s">
        <v>94</v>
      </c>
      <c r="T932" t="s">
        <v>9</v>
      </c>
      <c r="U932" t="s">
        <v>1104</v>
      </c>
      <c r="V932">
        <v>-90.126126999999997</v>
      </c>
      <c r="W932">
        <v>29.942317500000001</v>
      </c>
      <c r="X932" t="s">
        <v>10</v>
      </c>
      <c r="Y932" s="8">
        <v>210557</v>
      </c>
      <c r="Z932" t="s">
        <v>246</v>
      </c>
      <c r="AA932" t="s">
        <v>17</v>
      </c>
      <c r="AB932" t="s">
        <v>12</v>
      </c>
      <c r="AC932" t="s">
        <v>17</v>
      </c>
      <c r="AD932" t="s">
        <v>4</v>
      </c>
      <c r="AE932" t="s">
        <v>2636</v>
      </c>
      <c r="AF932" t="s">
        <v>2637</v>
      </c>
      <c r="AG932" t="s">
        <v>2638</v>
      </c>
      <c r="AH932">
        <v>70118</v>
      </c>
      <c r="AI932">
        <v>4</v>
      </c>
    </row>
    <row r="933" spans="1:35" x14ac:dyDescent="0.35">
      <c r="A933" s="7">
        <v>2020</v>
      </c>
      <c r="B933" s="8">
        <v>46</v>
      </c>
      <c r="C933" s="7">
        <v>2020</v>
      </c>
      <c r="D933" s="7">
        <v>1325089224</v>
      </c>
      <c r="E933" t="s">
        <v>0</v>
      </c>
      <c r="F933" t="s">
        <v>1</v>
      </c>
      <c r="G933" t="s">
        <v>2</v>
      </c>
      <c r="H933" s="7">
        <v>513</v>
      </c>
      <c r="I933" s="1">
        <v>43895</v>
      </c>
      <c r="J933" s="7">
        <v>23598</v>
      </c>
      <c r="K933" t="s">
        <v>147</v>
      </c>
      <c r="L933" t="s">
        <v>1074</v>
      </c>
      <c r="M933" t="s">
        <v>656</v>
      </c>
      <c r="N933" t="s">
        <v>243</v>
      </c>
      <c r="O933" t="s">
        <v>6</v>
      </c>
      <c r="P933" s="7">
        <v>1</v>
      </c>
      <c r="Q933" s="8">
        <v>46</v>
      </c>
      <c r="R933" t="s">
        <v>63</v>
      </c>
      <c r="S933" t="s">
        <v>64</v>
      </c>
      <c r="T933" t="s">
        <v>9</v>
      </c>
      <c r="U933" t="s">
        <v>1075</v>
      </c>
      <c r="V933">
        <v>-90.088928999999993</v>
      </c>
      <c r="W933">
        <v>29.925147800000001</v>
      </c>
      <c r="X933" t="s">
        <v>10</v>
      </c>
      <c r="Y933" s="8">
        <v>210557</v>
      </c>
      <c r="Z933" t="s">
        <v>246</v>
      </c>
      <c r="AA933" t="s">
        <v>64</v>
      </c>
      <c r="AB933" t="s">
        <v>148</v>
      </c>
      <c r="AC933" t="s">
        <v>64</v>
      </c>
      <c r="AD933" t="s">
        <v>4</v>
      </c>
      <c r="AE933" t="s">
        <v>2627</v>
      </c>
      <c r="AF933" t="s">
        <v>2628</v>
      </c>
      <c r="AG933" t="s">
        <v>2629</v>
      </c>
      <c r="AH933">
        <v>70115</v>
      </c>
      <c r="AI933">
        <v>3</v>
      </c>
    </row>
    <row r="934" spans="1:35" x14ac:dyDescent="0.35">
      <c r="A934" s="7">
        <v>2020</v>
      </c>
      <c r="B934" s="8">
        <v>111</v>
      </c>
      <c r="C934" s="7">
        <v>2020</v>
      </c>
      <c r="D934" s="7">
        <v>1330669967</v>
      </c>
      <c r="E934" t="s">
        <v>0</v>
      </c>
      <c r="F934" t="s">
        <v>13</v>
      </c>
      <c r="G934" t="s">
        <v>2</v>
      </c>
      <c r="H934" s="7">
        <v>520</v>
      </c>
      <c r="I934" s="1">
        <v>43966</v>
      </c>
      <c r="J934" s="7">
        <v>57720</v>
      </c>
      <c r="K934" t="s">
        <v>3</v>
      </c>
      <c r="L934" t="s">
        <v>692</v>
      </c>
      <c r="M934" t="s">
        <v>693</v>
      </c>
      <c r="N934" t="s">
        <v>694</v>
      </c>
      <c r="O934" t="s">
        <v>6</v>
      </c>
      <c r="P934" s="7">
        <v>6</v>
      </c>
      <c r="Q934" s="8">
        <v>111</v>
      </c>
      <c r="R934" t="s">
        <v>93</v>
      </c>
      <c r="S934" t="s">
        <v>94</v>
      </c>
      <c r="T934" t="s">
        <v>9</v>
      </c>
      <c r="U934" t="s">
        <v>695</v>
      </c>
      <c r="V934">
        <v>-90.058162999999993</v>
      </c>
      <c r="W934">
        <v>30.016110399999999</v>
      </c>
      <c r="X934" t="s">
        <v>10</v>
      </c>
      <c r="Y934" s="8">
        <v>210557</v>
      </c>
      <c r="Z934" t="s">
        <v>246</v>
      </c>
      <c r="AA934" t="s">
        <v>17</v>
      </c>
      <c r="AB934" t="s">
        <v>12</v>
      </c>
      <c r="AC934" t="s">
        <v>17</v>
      </c>
      <c r="AD934" t="s">
        <v>4</v>
      </c>
      <c r="AE934" t="s">
        <v>2633</v>
      </c>
      <c r="AF934" t="s">
        <v>2634</v>
      </c>
      <c r="AG934" t="s">
        <v>2635</v>
      </c>
      <c r="AH934">
        <v>70122</v>
      </c>
      <c r="AI934">
        <v>5</v>
      </c>
    </row>
    <row r="935" spans="1:35" x14ac:dyDescent="0.35">
      <c r="A935" s="7">
        <v>2020</v>
      </c>
      <c r="B935" s="8">
        <v>9</v>
      </c>
      <c r="C935" s="7">
        <v>2020</v>
      </c>
      <c r="D935" s="7">
        <v>1323084922</v>
      </c>
      <c r="E935" t="s">
        <v>0</v>
      </c>
      <c r="F935" t="s">
        <v>13</v>
      </c>
      <c r="G935" t="s">
        <v>2</v>
      </c>
      <c r="H935" s="7">
        <v>524</v>
      </c>
      <c r="I935" s="1">
        <v>43851</v>
      </c>
      <c r="J935" s="7">
        <v>4716</v>
      </c>
      <c r="K935" t="s">
        <v>28</v>
      </c>
      <c r="L935" t="s">
        <v>1824</v>
      </c>
      <c r="M935" t="s">
        <v>1825</v>
      </c>
      <c r="N935" t="s">
        <v>91</v>
      </c>
      <c r="O935" t="s">
        <v>6</v>
      </c>
      <c r="P935" s="7">
        <v>6</v>
      </c>
      <c r="Q935" s="8">
        <v>9</v>
      </c>
      <c r="R935" t="s">
        <v>939</v>
      </c>
      <c r="S935" t="s">
        <v>940</v>
      </c>
      <c r="T935" t="s">
        <v>9</v>
      </c>
      <c r="U935" t="s">
        <v>23</v>
      </c>
      <c r="V935">
        <v>-89.958331000000001</v>
      </c>
      <c r="W935">
        <v>30.060915399999999</v>
      </c>
      <c r="X935" t="s">
        <v>10</v>
      </c>
      <c r="Y935" s="8">
        <v>210557</v>
      </c>
      <c r="Z935" t="s">
        <v>246</v>
      </c>
      <c r="AA935" t="s">
        <v>17</v>
      </c>
      <c r="AB935" t="s">
        <v>33</v>
      </c>
      <c r="AC935" t="s">
        <v>17</v>
      </c>
      <c r="AD935" t="s">
        <v>4</v>
      </c>
      <c r="AE935" t="s">
        <v>2630</v>
      </c>
      <c r="AF935" t="s">
        <v>2631</v>
      </c>
      <c r="AG935" t="s">
        <v>2632</v>
      </c>
      <c r="AH935">
        <v>70128</v>
      </c>
      <c r="AI935">
        <v>1</v>
      </c>
    </row>
    <row r="936" spans="1:35" x14ac:dyDescent="0.35">
      <c r="A936" s="7">
        <v>2020</v>
      </c>
      <c r="B936" s="8">
        <v>168</v>
      </c>
      <c r="C936" s="7">
        <v>2020</v>
      </c>
      <c r="D936" s="7">
        <v>1329252770</v>
      </c>
      <c r="E936" t="s">
        <v>0</v>
      </c>
      <c r="F936" t="s">
        <v>1</v>
      </c>
      <c r="G936" t="s">
        <v>136</v>
      </c>
      <c r="H936" s="7">
        <v>536</v>
      </c>
      <c r="I936" s="1">
        <v>43949</v>
      </c>
      <c r="J936" s="7">
        <v>90048</v>
      </c>
      <c r="K936" t="s">
        <v>3</v>
      </c>
      <c r="L936" t="s">
        <v>567</v>
      </c>
      <c r="M936" t="s">
        <v>568</v>
      </c>
      <c r="N936" t="s">
        <v>201</v>
      </c>
      <c r="O936" t="s">
        <v>6</v>
      </c>
      <c r="P936" s="7">
        <v>1</v>
      </c>
      <c r="Q936" s="8">
        <v>168</v>
      </c>
      <c r="R936" t="s">
        <v>93</v>
      </c>
      <c r="S936" t="s">
        <v>94</v>
      </c>
      <c r="T936" t="s">
        <v>9</v>
      </c>
      <c r="U936" t="s">
        <v>569</v>
      </c>
      <c r="V936">
        <v>-90.095201000000003</v>
      </c>
      <c r="W936">
        <v>29.9286469</v>
      </c>
      <c r="X936" t="s">
        <v>10</v>
      </c>
      <c r="Y936" s="8">
        <v>210557</v>
      </c>
      <c r="Z936" t="s">
        <v>246</v>
      </c>
      <c r="AA936" t="s">
        <v>17</v>
      </c>
      <c r="AB936" t="s">
        <v>12</v>
      </c>
      <c r="AC936" t="s">
        <v>17</v>
      </c>
      <c r="AD936" t="s">
        <v>4</v>
      </c>
      <c r="AE936" t="s">
        <v>2627</v>
      </c>
      <c r="AF936" t="s">
        <v>2628</v>
      </c>
      <c r="AG936" t="s">
        <v>2629</v>
      </c>
      <c r="AH936">
        <v>70115</v>
      </c>
      <c r="AI936">
        <v>4</v>
      </c>
    </row>
    <row r="937" spans="1:35" x14ac:dyDescent="0.35">
      <c r="A937" s="7">
        <v>2020</v>
      </c>
      <c r="B937" s="8">
        <v>6</v>
      </c>
      <c r="C937" s="7">
        <v>2020</v>
      </c>
      <c r="D937" s="7">
        <v>1333061327</v>
      </c>
      <c r="E937" t="s">
        <v>0</v>
      </c>
      <c r="F937" t="s">
        <v>1</v>
      </c>
      <c r="G937" t="s">
        <v>2</v>
      </c>
      <c r="H937" s="7">
        <v>536</v>
      </c>
      <c r="I937" s="1">
        <v>43996</v>
      </c>
      <c r="J937" s="7">
        <v>3216</v>
      </c>
      <c r="K937" t="s">
        <v>24</v>
      </c>
      <c r="L937" t="s">
        <v>2092</v>
      </c>
      <c r="M937" t="s">
        <v>2093</v>
      </c>
      <c r="N937" t="s">
        <v>1621</v>
      </c>
      <c r="O937" t="s">
        <v>6</v>
      </c>
      <c r="P937" s="7">
        <v>1</v>
      </c>
      <c r="Q937" s="8">
        <v>6</v>
      </c>
      <c r="R937" t="s">
        <v>19</v>
      </c>
      <c r="S937" t="s">
        <v>20</v>
      </c>
      <c r="T937" t="s">
        <v>9</v>
      </c>
      <c r="U937" t="s">
        <v>2094</v>
      </c>
      <c r="V937">
        <v>-90.114525</v>
      </c>
      <c r="W937">
        <v>29.993218299999999</v>
      </c>
      <c r="X937" t="s">
        <v>251</v>
      </c>
      <c r="Y937" s="8">
        <v>210557</v>
      </c>
      <c r="Z937" t="s">
        <v>246</v>
      </c>
      <c r="AA937" t="s">
        <v>17</v>
      </c>
      <c r="AB937" t="s">
        <v>27</v>
      </c>
      <c r="AC937" t="s">
        <v>17</v>
      </c>
      <c r="AD937" t="s">
        <v>4</v>
      </c>
      <c r="AE937" t="s">
        <v>2636</v>
      </c>
      <c r="AF937" t="s">
        <v>2637</v>
      </c>
      <c r="AG937" t="s">
        <v>2638</v>
      </c>
      <c r="AH937">
        <v>70124</v>
      </c>
      <c r="AI937">
        <v>6</v>
      </c>
    </row>
    <row r="938" spans="1:35" x14ac:dyDescent="0.35">
      <c r="A938" s="7">
        <v>2020</v>
      </c>
      <c r="B938" s="8">
        <v>3</v>
      </c>
      <c r="C938" s="7">
        <v>2020</v>
      </c>
      <c r="D938" s="7">
        <v>1328246188</v>
      </c>
      <c r="E938" t="s">
        <v>0</v>
      </c>
      <c r="F938" t="s">
        <v>1</v>
      </c>
      <c r="G938" t="s">
        <v>136</v>
      </c>
      <c r="H938" s="7">
        <v>543</v>
      </c>
      <c r="I938" s="1">
        <v>43939</v>
      </c>
      <c r="J938" s="7">
        <v>1629</v>
      </c>
      <c r="K938" t="s">
        <v>28</v>
      </c>
      <c r="L938" t="s">
        <v>2317</v>
      </c>
      <c r="M938" t="s">
        <v>2318</v>
      </c>
      <c r="N938" t="s">
        <v>814</v>
      </c>
      <c r="O938" t="s">
        <v>6</v>
      </c>
      <c r="P938" s="7">
        <v>1</v>
      </c>
      <c r="Q938" s="8">
        <v>3</v>
      </c>
      <c r="R938" t="s">
        <v>93</v>
      </c>
      <c r="S938" t="s">
        <v>94</v>
      </c>
      <c r="T938" t="s">
        <v>9</v>
      </c>
      <c r="U938" t="s">
        <v>2319</v>
      </c>
      <c r="V938">
        <v>-90.091504</v>
      </c>
      <c r="W938">
        <v>29.957296100000001</v>
      </c>
      <c r="X938" t="s">
        <v>10</v>
      </c>
      <c r="Y938" s="8">
        <v>210557</v>
      </c>
      <c r="Z938" t="s">
        <v>246</v>
      </c>
      <c r="AA938" t="s">
        <v>17</v>
      </c>
      <c r="AB938" t="s">
        <v>33</v>
      </c>
      <c r="AC938" t="s">
        <v>17</v>
      </c>
      <c r="AD938" t="s">
        <v>4</v>
      </c>
      <c r="AE938" t="s">
        <v>2627</v>
      </c>
      <c r="AF938" t="s">
        <v>2628</v>
      </c>
      <c r="AG938" t="s">
        <v>2629</v>
      </c>
      <c r="AH938">
        <v>70119</v>
      </c>
      <c r="AI938">
        <v>4</v>
      </c>
    </row>
    <row r="939" spans="1:35" x14ac:dyDescent="0.35">
      <c r="A939" s="7">
        <v>2020</v>
      </c>
      <c r="B939" s="8">
        <v>1</v>
      </c>
      <c r="C939" s="7">
        <v>2020</v>
      </c>
      <c r="D939" s="7">
        <v>1328249615</v>
      </c>
      <c r="E939" t="s">
        <v>0</v>
      </c>
      <c r="F939" t="s">
        <v>13</v>
      </c>
      <c r="G939" t="s">
        <v>136</v>
      </c>
      <c r="H939" s="7">
        <v>543</v>
      </c>
      <c r="I939" s="1">
        <v>43939</v>
      </c>
      <c r="J939" s="7">
        <v>543</v>
      </c>
      <c r="K939" t="s">
        <v>28</v>
      </c>
      <c r="L939" t="s">
        <v>2533</v>
      </c>
      <c r="M939" t="s">
        <v>2534</v>
      </c>
      <c r="N939" t="s">
        <v>926</v>
      </c>
      <c r="O939" t="s">
        <v>6</v>
      </c>
      <c r="P939" s="7">
        <v>6</v>
      </c>
      <c r="Q939" s="8">
        <v>1</v>
      </c>
      <c r="R939" t="s">
        <v>47</v>
      </c>
      <c r="S939" t="s">
        <v>48</v>
      </c>
      <c r="T939" t="s">
        <v>9</v>
      </c>
      <c r="U939" t="s">
        <v>554</v>
      </c>
      <c r="V939">
        <v>-89.967404000000002</v>
      </c>
      <c r="W939">
        <v>30.012900299999998</v>
      </c>
      <c r="X939" t="s">
        <v>10</v>
      </c>
      <c r="Y939" s="8">
        <v>210557</v>
      </c>
      <c r="Z939" t="s">
        <v>246</v>
      </c>
      <c r="AA939" t="s">
        <v>17</v>
      </c>
      <c r="AB939" t="s">
        <v>33</v>
      </c>
      <c r="AC939" t="s">
        <v>17</v>
      </c>
      <c r="AD939" t="s">
        <v>4</v>
      </c>
      <c r="AE939" t="s">
        <v>2630</v>
      </c>
      <c r="AF939" t="s">
        <v>2631</v>
      </c>
      <c r="AG939" t="s">
        <v>2632</v>
      </c>
      <c r="AH939">
        <v>70127</v>
      </c>
      <c r="AI939">
        <v>4</v>
      </c>
    </row>
    <row r="940" spans="1:35" x14ac:dyDescent="0.35">
      <c r="A940" s="7">
        <v>2020</v>
      </c>
      <c r="B940" s="8">
        <v>31</v>
      </c>
      <c r="C940" s="7">
        <v>2020</v>
      </c>
      <c r="D940" s="7">
        <v>1323930361</v>
      </c>
      <c r="E940" t="s">
        <v>0</v>
      </c>
      <c r="F940" t="s">
        <v>13</v>
      </c>
      <c r="G940" t="s">
        <v>2</v>
      </c>
      <c r="H940" s="7">
        <v>550</v>
      </c>
      <c r="I940" s="1">
        <v>43874</v>
      </c>
      <c r="J940" s="7">
        <v>17050</v>
      </c>
      <c r="K940" t="s">
        <v>3</v>
      </c>
      <c r="L940" t="s">
        <v>1212</v>
      </c>
      <c r="M940" t="s">
        <v>1213</v>
      </c>
      <c r="N940" t="s">
        <v>70</v>
      </c>
      <c r="O940" t="s">
        <v>6</v>
      </c>
      <c r="P940" s="7">
        <v>6</v>
      </c>
      <c r="Q940" s="8">
        <v>31</v>
      </c>
      <c r="R940" t="s">
        <v>19</v>
      </c>
      <c r="S940" t="s">
        <v>20</v>
      </c>
      <c r="T940" t="s">
        <v>9</v>
      </c>
      <c r="U940" t="s">
        <v>1214</v>
      </c>
      <c r="V940">
        <v>-89.977401999999998</v>
      </c>
      <c r="W940">
        <v>30.046883000000001</v>
      </c>
      <c r="X940" t="s">
        <v>10</v>
      </c>
      <c r="Y940" s="8">
        <v>210557</v>
      </c>
      <c r="Z940" t="s">
        <v>246</v>
      </c>
      <c r="AA940" t="s">
        <v>17</v>
      </c>
      <c r="AB940" t="s">
        <v>12</v>
      </c>
      <c r="AC940" t="s">
        <v>17</v>
      </c>
      <c r="AD940" t="s">
        <v>4</v>
      </c>
      <c r="AE940" t="s">
        <v>2630</v>
      </c>
      <c r="AF940" t="s">
        <v>2631</v>
      </c>
      <c r="AG940" t="s">
        <v>2632</v>
      </c>
      <c r="AH940">
        <v>70127</v>
      </c>
      <c r="AI940">
        <v>2</v>
      </c>
    </row>
    <row r="941" spans="1:35" x14ac:dyDescent="0.35">
      <c r="A941" s="7">
        <v>2020</v>
      </c>
      <c r="B941" s="8">
        <v>45</v>
      </c>
      <c r="C941" s="7">
        <v>2020</v>
      </c>
      <c r="D941" s="7">
        <v>1323657975</v>
      </c>
      <c r="E941" t="s">
        <v>0</v>
      </c>
      <c r="F941" t="s">
        <v>13</v>
      </c>
      <c r="G941" t="s">
        <v>56</v>
      </c>
      <c r="H941" s="7">
        <v>558</v>
      </c>
      <c r="I941" s="1">
        <v>43868</v>
      </c>
      <c r="J941" s="7">
        <v>25110</v>
      </c>
      <c r="K941" t="s">
        <v>147</v>
      </c>
      <c r="L941" t="s">
        <v>1080</v>
      </c>
      <c r="M941" t="s">
        <v>1081</v>
      </c>
      <c r="N941" t="s">
        <v>88</v>
      </c>
      <c r="O941" t="s">
        <v>6</v>
      </c>
      <c r="P941" s="7">
        <v>6</v>
      </c>
      <c r="Q941" s="8">
        <v>45</v>
      </c>
      <c r="R941" t="s">
        <v>93</v>
      </c>
      <c r="S941" t="s">
        <v>94</v>
      </c>
      <c r="T941" t="s">
        <v>9</v>
      </c>
      <c r="U941" t="s">
        <v>1082</v>
      </c>
      <c r="V941">
        <v>-90.033291000000006</v>
      </c>
      <c r="W941">
        <v>29.967162900000002</v>
      </c>
      <c r="X941" t="s">
        <v>10</v>
      </c>
      <c r="Y941" s="8">
        <v>210557</v>
      </c>
      <c r="Z941" t="s">
        <v>246</v>
      </c>
      <c r="AA941" t="s">
        <v>17</v>
      </c>
      <c r="AB941" t="s">
        <v>148</v>
      </c>
      <c r="AC941" t="s">
        <v>17</v>
      </c>
      <c r="AD941" t="s">
        <v>4</v>
      </c>
      <c r="AE941" t="s">
        <v>2633</v>
      </c>
      <c r="AF941" t="s">
        <v>2634</v>
      </c>
      <c r="AG941" t="s">
        <v>2635</v>
      </c>
      <c r="AH941">
        <v>70117</v>
      </c>
      <c r="AI941">
        <v>2</v>
      </c>
    </row>
    <row r="942" spans="1:35" x14ac:dyDescent="0.35">
      <c r="A942" s="7">
        <v>2020</v>
      </c>
      <c r="B942" s="8">
        <v>92</v>
      </c>
      <c r="C942" s="7">
        <v>2020</v>
      </c>
      <c r="D942" s="7">
        <v>1328280796</v>
      </c>
      <c r="E942" t="s">
        <v>0</v>
      </c>
      <c r="F942" t="s">
        <v>1</v>
      </c>
      <c r="G942" t="s">
        <v>109</v>
      </c>
      <c r="H942" s="7">
        <v>561</v>
      </c>
      <c r="I942" s="1">
        <v>43939</v>
      </c>
      <c r="J942" s="7">
        <v>51612</v>
      </c>
      <c r="K942" t="s">
        <v>3</v>
      </c>
      <c r="L942" t="s">
        <v>752</v>
      </c>
      <c r="M942" t="s">
        <v>753</v>
      </c>
      <c r="N942" t="s">
        <v>270</v>
      </c>
      <c r="O942" t="s">
        <v>6</v>
      </c>
      <c r="P942" s="7">
        <v>1</v>
      </c>
      <c r="Q942" s="8">
        <v>92</v>
      </c>
      <c r="R942" t="s">
        <v>93</v>
      </c>
      <c r="S942" t="s">
        <v>94</v>
      </c>
      <c r="T942" t="s">
        <v>9</v>
      </c>
      <c r="U942" t="s">
        <v>774</v>
      </c>
      <c r="V942">
        <v>-90.103796000000003</v>
      </c>
      <c r="W942">
        <v>29.952953699999998</v>
      </c>
      <c r="X942" t="s">
        <v>10</v>
      </c>
      <c r="Y942" s="8">
        <v>210557</v>
      </c>
      <c r="Z942" t="s">
        <v>246</v>
      </c>
      <c r="AA942" t="s">
        <v>17</v>
      </c>
      <c r="AB942" t="s">
        <v>12</v>
      </c>
      <c r="AC942" t="s">
        <v>17</v>
      </c>
      <c r="AD942" t="s">
        <v>4</v>
      </c>
      <c r="AE942" t="s">
        <v>2627</v>
      </c>
      <c r="AF942" t="s">
        <v>2628</v>
      </c>
      <c r="AG942" t="s">
        <v>2629</v>
      </c>
      <c r="AH942">
        <v>70125</v>
      </c>
      <c r="AI942">
        <v>4</v>
      </c>
    </row>
    <row r="943" spans="1:35" x14ac:dyDescent="0.35">
      <c r="A943" s="7">
        <v>2020</v>
      </c>
      <c r="B943" s="8">
        <v>852</v>
      </c>
      <c r="C943" s="7">
        <v>2020</v>
      </c>
      <c r="D943" s="7">
        <v>1325409607</v>
      </c>
      <c r="E943" t="s">
        <v>0</v>
      </c>
      <c r="F943" t="s">
        <v>124</v>
      </c>
      <c r="G943" t="s">
        <v>2</v>
      </c>
      <c r="H943" s="7">
        <v>571</v>
      </c>
      <c r="I943" s="1">
        <v>43905</v>
      </c>
      <c r="J943" s="7">
        <v>152002</v>
      </c>
      <c r="K943" t="s">
        <v>147</v>
      </c>
      <c r="L943" t="s">
        <v>340</v>
      </c>
      <c r="M943" t="s">
        <v>341</v>
      </c>
      <c r="N943" t="s">
        <v>342</v>
      </c>
      <c r="O943" t="s">
        <v>6</v>
      </c>
      <c r="P943" s="7">
        <v>81</v>
      </c>
      <c r="Q943" s="8">
        <v>852</v>
      </c>
      <c r="R943" t="s">
        <v>7</v>
      </c>
      <c r="S943" t="s">
        <v>8</v>
      </c>
      <c r="T943" t="s">
        <v>9</v>
      </c>
      <c r="U943" t="s">
        <v>343</v>
      </c>
      <c r="V943">
        <v>-89.991877000000002</v>
      </c>
      <c r="W943">
        <v>29.928990800000001</v>
      </c>
      <c r="X943" t="s">
        <v>10</v>
      </c>
      <c r="Y943" s="8">
        <v>210557</v>
      </c>
      <c r="Z943" t="s">
        <v>246</v>
      </c>
      <c r="AA943" t="s">
        <v>11</v>
      </c>
      <c r="AB943" t="s">
        <v>148</v>
      </c>
      <c r="AC943" t="s">
        <v>11</v>
      </c>
      <c r="AD943" t="s">
        <v>4</v>
      </c>
      <c r="AE943" t="s">
        <v>2639</v>
      </c>
      <c r="AF943" t="s">
        <v>2640</v>
      </c>
      <c r="AG943" t="s">
        <v>2641</v>
      </c>
      <c r="AH943">
        <v>70131</v>
      </c>
      <c r="AI943">
        <v>3</v>
      </c>
    </row>
    <row r="944" spans="1:35" x14ac:dyDescent="0.35">
      <c r="A944" s="7">
        <v>2020</v>
      </c>
      <c r="B944" s="8">
        <v>51</v>
      </c>
      <c r="C944" s="7">
        <v>2020</v>
      </c>
      <c r="D944" s="7">
        <v>1323083919</v>
      </c>
      <c r="E944" t="s">
        <v>0</v>
      </c>
      <c r="F944" t="s">
        <v>13</v>
      </c>
      <c r="G944" t="s">
        <v>2</v>
      </c>
      <c r="H944" s="7">
        <v>576</v>
      </c>
      <c r="I944" s="1">
        <v>43851</v>
      </c>
      <c r="J944" s="7">
        <v>29376</v>
      </c>
      <c r="K944" t="s">
        <v>3</v>
      </c>
      <c r="L944" t="s">
        <v>1039</v>
      </c>
      <c r="M944" t="s">
        <v>1040</v>
      </c>
      <c r="N944" t="s">
        <v>140</v>
      </c>
      <c r="O944" t="s">
        <v>6</v>
      </c>
      <c r="P944" s="7">
        <v>6</v>
      </c>
      <c r="Q944" s="8">
        <v>51</v>
      </c>
      <c r="R944" t="s">
        <v>19</v>
      </c>
      <c r="S944" t="s">
        <v>20</v>
      </c>
      <c r="T944" t="s">
        <v>9</v>
      </c>
      <c r="U944" t="s">
        <v>1041</v>
      </c>
      <c r="V944">
        <v>-90.001467000000005</v>
      </c>
      <c r="W944">
        <v>30.039641700000001</v>
      </c>
      <c r="X944" t="s">
        <v>10</v>
      </c>
      <c r="Y944" s="8">
        <v>210557</v>
      </c>
      <c r="Z944" t="s">
        <v>246</v>
      </c>
      <c r="AA944" t="s">
        <v>17</v>
      </c>
      <c r="AB944" t="s">
        <v>12</v>
      </c>
      <c r="AC944" t="s">
        <v>17</v>
      </c>
      <c r="AD944" t="s">
        <v>4</v>
      </c>
      <c r="AE944" t="s">
        <v>2630</v>
      </c>
      <c r="AF944" t="s">
        <v>2631</v>
      </c>
      <c r="AG944" t="s">
        <v>2632</v>
      </c>
      <c r="AH944">
        <v>70126</v>
      </c>
      <c r="AI944">
        <v>1</v>
      </c>
    </row>
    <row r="945" spans="1:35" x14ac:dyDescent="0.35">
      <c r="A945" s="7">
        <v>2020</v>
      </c>
      <c r="B945" s="8">
        <v>66</v>
      </c>
      <c r="C945" s="7">
        <v>2020</v>
      </c>
      <c r="D945" s="7">
        <v>1323642921</v>
      </c>
      <c r="E945" t="s">
        <v>0</v>
      </c>
      <c r="F945" t="s">
        <v>13</v>
      </c>
      <c r="G945" t="s">
        <v>56</v>
      </c>
      <c r="H945" s="7">
        <v>578</v>
      </c>
      <c r="I945" s="1">
        <v>43867</v>
      </c>
      <c r="J945" s="7">
        <v>38148</v>
      </c>
      <c r="K945" t="s">
        <v>3</v>
      </c>
      <c r="L945" t="s">
        <v>928</v>
      </c>
      <c r="M945" t="s">
        <v>929</v>
      </c>
      <c r="N945" t="s">
        <v>91</v>
      </c>
      <c r="O945" t="s">
        <v>6</v>
      </c>
      <c r="P945" s="7">
        <v>6</v>
      </c>
      <c r="Q945" s="8">
        <v>66</v>
      </c>
      <c r="R945" t="s">
        <v>19</v>
      </c>
      <c r="S945" t="s">
        <v>20</v>
      </c>
      <c r="T945" t="s">
        <v>9</v>
      </c>
      <c r="U945" t="s">
        <v>930</v>
      </c>
      <c r="V945">
        <v>-89.952168</v>
      </c>
      <c r="W945">
        <v>30.0642706</v>
      </c>
      <c r="X945" t="s">
        <v>10</v>
      </c>
      <c r="Y945" s="8">
        <v>210557</v>
      </c>
      <c r="Z945" t="s">
        <v>246</v>
      </c>
      <c r="AA945" t="s">
        <v>17</v>
      </c>
      <c r="AB945" t="s">
        <v>12</v>
      </c>
      <c r="AC945" t="s">
        <v>17</v>
      </c>
      <c r="AD945" t="s">
        <v>4</v>
      </c>
      <c r="AE945" t="s">
        <v>2630</v>
      </c>
      <c r="AF945" t="s">
        <v>2631</v>
      </c>
      <c r="AG945" t="s">
        <v>2632</v>
      </c>
      <c r="AH945">
        <v>70128</v>
      </c>
      <c r="AI945">
        <v>2</v>
      </c>
    </row>
    <row r="946" spans="1:35" x14ac:dyDescent="0.35">
      <c r="A946" s="7">
        <v>2020</v>
      </c>
      <c r="B946" s="8">
        <v>42</v>
      </c>
      <c r="C946" s="7">
        <v>2020</v>
      </c>
      <c r="D946" s="7">
        <v>1323384290</v>
      </c>
      <c r="E946" t="s">
        <v>0</v>
      </c>
      <c r="F946" t="s">
        <v>13</v>
      </c>
      <c r="G946" t="s">
        <v>2</v>
      </c>
      <c r="H946" s="7">
        <v>579</v>
      </c>
      <c r="I946" s="1">
        <v>43862</v>
      </c>
      <c r="J946" s="7">
        <v>24318</v>
      </c>
      <c r="K946" t="s">
        <v>3</v>
      </c>
      <c r="L946" t="s">
        <v>993</v>
      </c>
      <c r="M946" t="s">
        <v>994</v>
      </c>
      <c r="N946" t="s">
        <v>91</v>
      </c>
      <c r="O946" t="s">
        <v>6</v>
      </c>
      <c r="P946" s="7">
        <v>6</v>
      </c>
      <c r="Q946" s="8">
        <v>42</v>
      </c>
      <c r="R946" t="s">
        <v>19</v>
      </c>
      <c r="S946" t="s">
        <v>20</v>
      </c>
      <c r="T946" t="s">
        <v>9</v>
      </c>
      <c r="U946" t="s">
        <v>1114</v>
      </c>
      <c r="V946">
        <v>-89.956245999999993</v>
      </c>
      <c r="W946">
        <v>30.0596116</v>
      </c>
      <c r="X946" t="s">
        <v>10</v>
      </c>
      <c r="Y946" s="8">
        <v>210557</v>
      </c>
      <c r="Z946" t="s">
        <v>246</v>
      </c>
      <c r="AA946" t="s">
        <v>17</v>
      </c>
      <c r="AB946" t="s">
        <v>12</v>
      </c>
      <c r="AC946" t="s">
        <v>17</v>
      </c>
      <c r="AD946" t="s">
        <v>4</v>
      </c>
      <c r="AE946" t="s">
        <v>2630</v>
      </c>
      <c r="AF946" t="s">
        <v>2631</v>
      </c>
      <c r="AG946" t="s">
        <v>2632</v>
      </c>
      <c r="AH946">
        <v>70128</v>
      </c>
      <c r="AI946">
        <v>2</v>
      </c>
    </row>
    <row r="947" spans="1:35" x14ac:dyDescent="0.35">
      <c r="A947" s="7">
        <v>2020</v>
      </c>
      <c r="B947" s="8">
        <v>134</v>
      </c>
      <c r="C947" s="7">
        <v>2020</v>
      </c>
      <c r="D947" s="7">
        <v>1326718187</v>
      </c>
      <c r="E947" t="s">
        <v>0</v>
      </c>
      <c r="F947" t="s">
        <v>1</v>
      </c>
      <c r="G947" t="s">
        <v>136</v>
      </c>
      <c r="H947" s="7">
        <v>600</v>
      </c>
      <c r="I947" s="1">
        <v>43931</v>
      </c>
      <c r="J947" s="7">
        <v>80400</v>
      </c>
      <c r="K947" t="s">
        <v>3</v>
      </c>
      <c r="L947" t="s">
        <v>627</v>
      </c>
      <c r="M947" t="s">
        <v>628</v>
      </c>
      <c r="N947" t="s">
        <v>158</v>
      </c>
      <c r="O947" t="s">
        <v>6</v>
      </c>
      <c r="P947" s="7">
        <v>1</v>
      </c>
      <c r="Q947" s="8">
        <v>134</v>
      </c>
      <c r="R947" t="s">
        <v>47</v>
      </c>
      <c r="S947" t="s">
        <v>48</v>
      </c>
      <c r="T947" t="s">
        <v>9</v>
      </c>
      <c r="U947" t="s">
        <v>629</v>
      </c>
      <c r="V947">
        <v>-90.093209999999999</v>
      </c>
      <c r="W947">
        <v>29.9437715</v>
      </c>
      <c r="X947" t="s">
        <v>10</v>
      </c>
      <c r="Y947" s="8">
        <v>210557</v>
      </c>
      <c r="Z947" t="s">
        <v>246</v>
      </c>
      <c r="AA947" t="s">
        <v>17</v>
      </c>
      <c r="AB947" t="s">
        <v>12</v>
      </c>
      <c r="AC947" t="s">
        <v>17</v>
      </c>
      <c r="AD947" t="s">
        <v>4</v>
      </c>
      <c r="AE947" t="s">
        <v>2627</v>
      </c>
      <c r="AF947" t="s">
        <v>2628</v>
      </c>
      <c r="AG947" t="s">
        <v>2629</v>
      </c>
      <c r="AH947">
        <v>70125</v>
      </c>
      <c r="AI947">
        <v>4</v>
      </c>
    </row>
    <row r="948" spans="1:35" x14ac:dyDescent="0.35">
      <c r="A948" s="7">
        <v>2020</v>
      </c>
      <c r="B948" s="8">
        <v>1</v>
      </c>
      <c r="C948" s="7">
        <v>2020</v>
      </c>
      <c r="D948" s="7">
        <v>1326047719</v>
      </c>
      <c r="E948" t="s">
        <v>0</v>
      </c>
      <c r="F948" t="s">
        <v>13</v>
      </c>
      <c r="G948" t="s">
        <v>2</v>
      </c>
      <c r="H948" s="7">
        <v>617</v>
      </c>
      <c r="I948" s="1">
        <v>43920</v>
      </c>
      <c r="J948" s="7">
        <v>617</v>
      </c>
      <c r="K948" t="s">
        <v>28</v>
      </c>
      <c r="L948" t="s">
        <v>2507</v>
      </c>
      <c r="M948" t="s">
        <v>2508</v>
      </c>
      <c r="N948" t="s">
        <v>177</v>
      </c>
      <c r="O948" t="s">
        <v>6</v>
      </c>
      <c r="P948" s="7">
        <v>6</v>
      </c>
      <c r="Q948" s="8">
        <v>1</v>
      </c>
      <c r="R948" t="s">
        <v>151</v>
      </c>
      <c r="S948" t="s">
        <v>152</v>
      </c>
      <c r="T948" t="s">
        <v>9</v>
      </c>
      <c r="U948" t="s">
        <v>2509</v>
      </c>
      <c r="V948">
        <v>-89.950067000000004</v>
      </c>
      <c r="W948">
        <v>30.047854699999998</v>
      </c>
      <c r="X948" t="s">
        <v>10</v>
      </c>
      <c r="Y948" s="8">
        <v>210557</v>
      </c>
      <c r="Z948" t="s">
        <v>246</v>
      </c>
      <c r="AA948" t="s">
        <v>17</v>
      </c>
      <c r="AB948" t="s">
        <v>33</v>
      </c>
      <c r="AC948" t="s">
        <v>17</v>
      </c>
      <c r="AD948" t="s">
        <v>4</v>
      </c>
      <c r="AE948" t="s">
        <v>2630</v>
      </c>
      <c r="AF948" t="s">
        <v>2631</v>
      </c>
      <c r="AG948" t="s">
        <v>2632</v>
      </c>
      <c r="AH948">
        <v>70128</v>
      </c>
      <c r="AI948">
        <v>3</v>
      </c>
    </row>
    <row r="949" spans="1:35" x14ac:dyDescent="0.35">
      <c r="A949" s="7">
        <v>2020</v>
      </c>
      <c r="B949" s="8">
        <v>6</v>
      </c>
      <c r="C949" s="7">
        <v>2020</v>
      </c>
      <c r="D949" s="7">
        <v>1328296360</v>
      </c>
      <c r="E949" t="s">
        <v>0</v>
      </c>
      <c r="F949" t="s">
        <v>1</v>
      </c>
      <c r="G949" t="s">
        <v>2</v>
      </c>
      <c r="H949" s="7">
        <v>619</v>
      </c>
      <c r="I949" s="1">
        <v>43939</v>
      </c>
      <c r="J949" s="7">
        <v>3714</v>
      </c>
      <c r="K949" t="s">
        <v>24</v>
      </c>
      <c r="L949" t="s">
        <v>2068</v>
      </c>
      <c r="M949" t="s">
        <v>2069</v>
      </c>
      <c r="N949" t="s">
        <v>92</v>
      </c>
      <c r="O949" t="s">
        <v>6</v>
      </c>
      <c r="P949" s="7">
        <v>1</v>
      </c>
      <c r="Q949" s="8">
        <v>6</v>
      </c>
      <c r="R949" t="s">
        <v>19</v>
      </c>
      <c r="S949" t="s">
        <v>20</v>
      </c>
      <c r="T949" t="s">
        <v>9</v>
      </c>
      <c r="U949" t="s">
        <v>1435</v>
      </c>
      <c r="V949">
        <v>-90.070701</v>
      </c>
      <c r="W949">
        <v>29.976617900000001</v>
      </c>
      <c r="X949" t="s">
        <v>10</v>
      </c>
      <c r="Y949" s="8">
        <v>210557</v>
      </c>
      <c r="Z949" t="s">
        <v>246</v>
      </c>
      <c r="AA949" t="s">
        <v>17</v>
      </c>
      <c r="AB949" t="s">
        <v>27</v>
      </c>
      <c r="AC949" t="s">
        <v>17</v>
      </c>
      <c r="AD949" t="s">
        <v>4</v>
      </c>
      <c r="AE949" t="s">
        <v>2633</v>
      </c>
      <c r="AF949" t="s">
        <v>2634</v>
      </c>
      <c r="AG949" t="s">
        <v>2635</v>
      </c>
      <c r="AH949">
        <v>70119</v>
      </c>
      <c r="AI949">
        <v>4</v>
      </c>
    </row>
    <row r="950" spans="1:35" x14ac:dyDescent="0.35">
      <c r="A950" s="7">
        <v>2020</v>
      </c>
      <c r="B950" s="8">
        <v>12</v>
      </c>
      <c r="C950" s="7">
        <v>2020</v>
      </c>
      <c r="D950" s="7">
        <v>1324391305</v>
      </c>
      <c r="E950" t="s">
        <v>0</v>
      </c>
      <c r="F950" t="s">
        <v>13</v>
      </c>
      <c r="G950" t="s">
        <v>2</v>
      </c>
      <c r="H950" s="7">
        <v>639</v>
      </c>
      <c r="I950" s="1">
        <v>43884</v>
      </c>
      <c r="J950" s="7">
        <v>7668</v>
      </c>
      <c r="K950" t="s">
        <v>24</v>
      </c>
      <c r="L950" t="s">
        <v>1646</v>
      </c>
      <c r="M950" t="s">
        <v>1647</v>
      </c>
      <c r="N950" t="s">
        <v>446</v>
      </c>
      <c r="O950" t="s">
        <v>6</v>
      </c>
      <c r="P950" s="7">
        <v>6</v>
      </c>
      <c r="Q950" s="8">
        <v>12</v>
      </c>
      <c r="R950" t="s">
        <v>19</v>
      </c>
      <c r="S950" t="s">
        <v>20</v>
      </c>
      <c r="T950" t="s">
        <v>9</v>
      </c>
      <c r="U950" t="s">
        <v>23</v>
      </c>
      <c r="V950">
        <v>-89.928212000000002</v>
      </c>
      <c r="W950">
        <v>30.0325518</v>
      </c>
      <c r="X950" t="s">
        <v>10</v>
      </c>
      <c r="Y950" s="8">
        <v>210557</v>
      </c>
      <c r="Z950" t="s">
        <v>246</v>
      </c>
      <c r="AA950" t="s">
        <v>17</v>
      </c>
      <c r="AB950" t="s">
        <v>27</v>
      </c>
      <c r="AC950" t="s">
        <v>17</v>
      </c>
      <c r="AD950" t="s">
        <v>4</v>
      </c>
      <c r="AE950" t="s">
        <v>2630</v>
      </c>
      <c r="AF950" t="s">
        <v>2631</v>
      </c>
      <c r="AG950" t="s">
        <v>2632</v>
      </c>
      <c r="AH950">
        <v>70129</v>
      </c>
      <c r="AI950">
        <v>2</v>
      </c>
    </row>
    <row r="951" spans="1:35" x14ac:dyDescent="0.35">
      <c r="A951" s="7">
        <v>2020</v>
      </c>
      <c r="B951" s="8">
        <v>9</v>
      </c>
      <c r="C951" s="7">
        <v>2020</v>
      </c>
      <c r="D951" s="7">
        <v>1323082060</v>
      </c>
      <c r="E951" t="s">
        <v>0</v>
      </c>
      <c r="F951" t="s">
        <v>13</v>
      </c>
      <c r="G951" t="s">
        <v>2</v>
      </c>
      <c r="H951" s="7">
        <v>640</v>
      </c>
      <c r="I951" s="1">
        <v>43851</v>
      </c>
      <c r="J951" s="7">
        <v>5760</v>
      </c>
      <c r="K951" t="s">
        <v>24</v>
      </c>
      <c r="L951" t="s">
        <v>1821</v>
      </c>
      <c r="M951" t="s">
        <v>1822</v>
      </c>
      <c r="N951" t="s">
        <v>103</v>
      </c>
      <c r="O951" t="s">
        <v>6</v>
      </c>
      <c r="P951" s="7">
        <v>6</v>
      </c>
      <c r="Q951" s="8">
        <v>9</v>
      </c>
      <c r="R951" t="s">
        <v>19</v>
      </c>
      <c r="S951" t="s">
        <v>20</v>
      </c>
      <c r="T951" t="s">
        <v>9</v>
      </c>
      <c r="U951" t="s">
        <v>1823</v>
      </c>
      <c r="V951">
        <v>-90.055571999999998</v>
      </c>
      <c r="W951">
        <v>29.968147299999998</v>
      </c>
      <c r="X951" t="s">
        <v>10</v>
      </c>
      <c r="Y951" s="8">
        <v>210557</v>
      </c>
      <c r="Z951" t="s">
        <v>246</v>
      </c>
      <c r="AA951" t="s">
        <v>17</v>
      </c>
      <c r="AB951" t="s">
        <v>27</v>
      </c>
      <c r="AC951" t="s">
        <v>17</v>
      </c>
      <c r="AD951" t="s">
        <v>4</v>
      </c>
      <c r="AE951" t="s">
        <v>2639</v>
      </c>
      <c r="AF951" t="s">
        <v>2640</v>
      </c>
      <c r="AG951" t="s">
        <v>2641</v>
      </c>
      <c r="AH951">
        <v>70117</v>
      </c>
      <c r="AI951">
        <v>1</v>
      </c>
    </row>
    <row r="952" spans="1:35" x14ac:dyDescent="0.35">
      <c r="A952" s="7">
        <v>2020</v>
      </c>
      <c r="B952" s="8">
        <v>2</v>
      </c>
      <c r="C952" s="7">
        <v>2020</v>
      </c>
      <c r="D952" s="7">
        <v>1325378067</v>
      </c>
      <c r="E952" t="s">
        <v>0</v>
      </c>
      <c r="F952" t="s">
        <v>1</v>
      </c>
      <c r="G952" t="s">
        <v>2</v>
      </c>
      <c r="H952" s="7">
        <v>666</v>
      </c>
      <c r="I952" s="1">
        <v>43904</v>
      </c>
      <c r="J952" s="7">
        <v>1332</v>
      </c>
      <c r="K952" t="s">
        <v>28</v>
      </c>
      <c r="L952" t="s">
        <v>2379</v>
      </c>
      <c r="M952" t="s">
        <v>2380</v>
      </c>
      <c r="N952" t="s">
        <v>150</v>
      </c>
      <c r="O952" t="s">
        <v>6</v>
      </c>
      <c r="P952" s="7">
        <v>1</v>
      </c>
      <c r="Q952" s="8">
        <v>2</v>
      </c>
      <c r="R952" t="s">
        <v>7</v>
      </c>
      <c r="S952" t="s">
        <v>8</v>
      </c>
      <c r="T952" t="s">
        <v>9</v>
      </c>
      <c r="U952" t="s">
        <v>2381</v>
      </c>
      <c r="V952">
        <v>-90.060529000000002</v>
      </c>
      <c r="W952">
        <v>30.013034399999999</v>
      </c>
      <c r="X952" t="s">
        <v>10</v>
      </c>
      <c r="Y952" s="8">
        <v>210557</v>
      </c>
      <c r="Z952" t="s">
        <v>246</v>
      </c>
      <c r="AA952" t="s">
        <v>11</v>
      </c>
      <c r="AB952" t="s">
        <v>33</v>
      </c>
      <c r="AC952" t="s">
        <v>11</v>
      </c>
      <c r="AD952" t="s">
        <v>4</v>
      </c>
      <c r="AE952" t="s">
        <v>2633</v>
      </c>
      <c r="AF952" t="s">
        <v>2634</v>
      </c>
      <c r="AG952" t="s">
        <v>2635</v>
      </c>
      <c r="AH952">
        <v>70122</v>
      </c>
      <c r="AI952">
        <v>3</v>
      </c>
    </row>
    <row r="953" spans="1:35" x14ac:dyDescent="0.35">
      <c r="A953" s="7">
        <v>2020</v>
      </c>
      <c r="B953" s="8">
        <v>24</v>
      </c>
      <c r="C953" s="7">
        <v>2020</v>
      </c>
      <c r="D953" s="7">
        <v>1323267264</v>
      </c>
      <c r="E953" t="s">
        <v>0</v>
      </c>
      <c r="F953" t="s">
        <v>1</v>
      </c>
      <c r="G953" t="s">
        <v>2</v>
      </c>
      <c r="H953" s="7">
        <v>692</v>
      </c>
      <c r="I953" s="1">
        <v>43858</v>
      </c>
      <c r="J953" s="7">
        <v>16608</v>
      </c>
      <c r="K953" t="s">
        <v>28</v>
      </c>
      <c r="L953" t="s">
        <v>1333</v>
      </c>
      <c r="M953" t="s">
        <v>1334</v>
      </c>
      <c r="N953" t="s">
        <v>286</v>
      </c>
      <c r="O953" t="s">
        <v>6</v>
      </c>
      <c r="P953" s="7">
        <v>1</v>
      </c>
      <c r="Q953" s="8">
        <v>24</v>
      </c>
      <c r="R953" t="s">
        <v>63</v>
      </c>
      <c r="S953" t="s">
        <v>64</v>
      </c>
      <c r="T953" t="s">
        <v>9</v>
      </c>
      <c r="U953" t="s">
        <v>64</v>
      </c>
      <c r="V953">
        <v>-90.109663999999995</v>
      </c>
      <c r="W953">
        <v>29.9385808</v>
      </c>
      <c r="X953" t="s">
        <v>10</v>
      </c>
      <c r="Y953" s="8">
        <v>210557</v>
      </c>
      <c r="Z953" t="s">
        <v>246</v>
      </c>
      <c r="AA953" t="s">
        <v>64</v>
      </c>
      <c r="AB953" t="s">
        <v>33</v>
      </c>
      <c r="AC953" t="s">
        <v>64</v>
      </c>
      <c r="AD953" t="s">
        <v>4</v>
      </c>
      <c r="AE953" t="s">
        <v>2627</v>
      </c>
      <c r="AF953" t="s">
        <v>2628</v>
      </c>
      <c r="AG953" t="s">
        <v>2629</v>
      </c>
      <c r="AH953">
        <v>70115</v>
      </c>
      <c r="AI953">
        <v>1</v>
      </c>
    </row>
    <row r="954" spans="1:35" x14ac:dyDescent="0.35">
      <c r="A954" s="7">
        <v>2020</v>
      </c>
      <c r="B954" s="8">
        <v>1</v>
      </c>
      <c r="C954" s="7">
        <v>2020</v>
      </c>
      <c r="D954" s="7">
        <v>1325216450</v>
      </c>
      <c r="E954" t="s">
        <v>0</v>
      </c>
      <c r="F954" t="s">
        <v>13</v>
      </c>
      <c r="G954" t="s">
        <v>2</v>
      </c>
      <c r="H954" s="7">
        <v>698</v>
      </c>
      <c r="I954" s="1">
        <v>43899</v>
      </c>
      <c r="J954" s="7">
        <v>698</v>
      </c>
      <c r="K954" t="s">
        <v>147</v>
      </c>
      <c r="L954" t="s">
        <v>2491</v>
      </c>
      <c r="M954" t="s">
        <v>2492</v>
      </c>
      <c r="N954" t="s">
        <v>91</v>
      </c>
      <c r="O954" t="s">
        <v>6</v>
      </c>
      <c r="P954" s="7">
        <v>6</v>
      </c>
      <c r="Q954" s="8">
        <v>1</v>
      </c>
      <c r="R954" t="s">
        <v>7</v>
      </c>
      <c r="S954" t="s">
        <v>8</v>
      </c>
      <c r="T954" t="s">
        <v>9</v>
      </c>
      <c r="U954" t="s">
        <v>2493</v>
      </c>
      <c r="V954">
        <v>-89.954999000000001</v>
      </c>
      <c r="W954">
        <v>30.058118700000001</v>
      </c>
      <c r="X954" t="s">
        <v>10</v>
      </c>
      <c r="Y954" s="8">
        <v>210557</v>
      </c>
      <c r="Z954" t="s">
        <v>246</v>
      </c>
      <c r="AA954" t="s">
        <v>11</v>
      </c>
      <c r="AB954" t="s">
        <v>148</v>
      </c>
      <c r="AC954" t="s">
        <v>11</v>
      </c>
      <c r="AD954" t="s">
        <v>4</v>
      </c>
      <c r="AE954" t="s">
        <v>2630</v>
      </c>
      <c r="AF954" t="s">
        <v>2631</v>
      </c>
      <c r="AG954" t="s">
        <v>2632</v>
      </c>
      <c r="AH954">
        <v>70128</v>
      </c>
      <c r="AI954">
        <v>3</v>
      </c>
    </row>
    <row r="955" spans="1:35" x14ac:dyDescent="0.35">
      <c r="A955" s="7">
        <v>2020</v>
      </c>
      <c r="B955" s="8">
        <v>52</v>
      </c>
      <c r="C955" s="7">
        <v>2020</v>
      </c>
      <c r="D955" s="7">
        <v>1329234929</v>
      </c>
      <c r="E955" t="s">
        <v>0</v>
      </c>
      <c r="F955" t="s">
        <v>1</v>
      </c>
      <c r="G955" t="s">
        <v>136</v>
      </c>
      <c r="H955" s="7">
        <v>699</v>
      </c>
      <c r="I955" s="1">
        <v>43949</v>
      </c>
      <c r="J955" s="7">
        <v>36348</v>
      </c>
      <c r="K955" t="s">
        <v>3</v>
      </c>
      <c r="L955" t="s">
        <v>1033</v>
      </c>
      <c r="M955" t="s">
        <v>1034</v>
      </c>
      <c r="N955" t="s">
        <v>464</v>
      </c>
      <c r="O955" t="s">
        <v>6</v>
      </c>
      <c r="P955" s="7">
        <v>1</v>
      </c>
      <c r="Q955" s="8">
        <v>52</v>
      </c>
      <c r="R955" t="s">
        <v>162</v>
      </c>
      <c r="S955" t="s">
        <v>163</v>
      </c>
      <c r="T955" t="s">
        <v>9</v>
      </c>
      <c r="U955" t="s">
        <v>1035</v>
      </c>
      <c r="V955">
        <v>-90.096740999999994</v>
      </c>
      <c r="W955">
        <v>29.934330899999999</v>
      </c>
      <c r="X955" t="s">
        <v>10</v>
      </c>
      <c r="Y955" s="8">
        <v>210557</v>
      </c>
      <c r="Z955" t="s">
        <v>246</v>
      </c>
      <c r="AA955" t="s">
        <v>163</v>
      </c>
      <c r="AB955" t="s">
        <v>12</v>
      </c>
      <c r="AC955" t="s">
        <v>163</v>
      </c>
      <c r="AD955" t="s">
        <v>4</v>
      </c>
      <c r="AE955" t="s">
        <v>2627</v>
      </c>
      <c r="AF955" t="s">
        <v>2628</v>
      </c>
      <c r="AG955" t="s">
        <v>2629</v>
      </c>
      <c r="AH955">
        <v>70115</v>
      </c>
      <c r="AI955">
        <v>4</v>
      </c>
    </row>
    <row r="956" spans="1:35" x14ac:dyDescent="0.35">
      <c r="A956" s="7">
        <v>2020</v>
      </c>
      <c r="B956" s="8">
        <v>23</v>
      </c>
      <c r="C956" s="7">
        <v>2020</v>
      </c>
      <c r="D956" s="7">
        <v>1330678899</v>
      </c>
      <c r="E956" t="s">
        <v>0</v>
      </c>
      <c r="F956" t="s">
        <v>1</v>
      </c>
      <c r="G956" t="s">
        <v>136</v>
      </c>
      <c r="H956" s="7">
        <v>765</v>
      </c>
      <c r="I956" s="1">
        <v>43966</v>
      </c>
      <c r="J956" s="7">
        <v>17595</v>
      </c>
      <c r="K956" t="s">
        <v>3</v>
      </c>
      <c r="L956" t="s">
        <v>1361</v>
      </c>
      <c r="M956" t="s">
        <v>1362</v>
      </c>
      <c r="N956" t="s">
        <v>62</v>
      </c>
      <c r="O956" t="s">
        <v>6</v>
      </c>
      <c r="P956" s="7">
        <v>1</v>
      </c>
      <c r="Q956" s="8">
        <v>23</v>
      </c>
      <c r="R956" t="s">
        <v>93</v>
      </c>
      <c r="S956" t="s">
        <v>94</v>
      </c>
      <c r="T956" t="s">
        <v>9</v>
      </c>
      <c r="U956" t="s">
        <v>1379</v>
      </c>
      <c r="V956">
        <v>-90.115405999999993</v>
      </c>
      <c r="W956">
        <v>29.936068599999999</v>
      </c>
      <c r="X956" t="s">
        <v>10</v>
      </c>
      <c r="Y956" s="8">
        <v>210557</v>
      </c>
      <c r="Z956" t="s">
        <v>246</v>
      </c>
      <c r="AA956" t="s">
        <v>17</v>
      </c>
      <c r="AB956" t="s">
        <v>12</v>
      </c>
      <c r="AC956" t="s">
        <v>17</v>
      </c>
      <c r="AD956" t="s">
        <v>4</v>
      </c>
      <c r="AE956" t="s">
        <v>2636</v>
      </c>
      <c r="AF956" t="s">
        <v>2637</v>
      </c>
      <c r="AG956" t="s">
        <v>2638</v>
      </c>
      <c r="AH956">
        <v>70115</v>
      </c>
      <c r="AI956">
        <v>5</v>
      </c>
    </row>
    <row r="957" spans="1:35" x14ac:dyDescent="0.35">
      <c r="A957" s="7">
        <v>2020</v>
      </c>
      <c r="B957" s="8">
        <v>9</v>
      </c>
      <c r="C957" s="7">
        <v>2020</v>
      </c>
      <c r="D957" s="7">
        <v>1328276628</v>
      </c>
      <c r="E957" t="s">
        <v>0</v>
      </c>
      <c r="F957" t="s">
        <v>1</v>
      </c>
      <c r="G957" t="s">
        <v>109</v>
      </c>
      <c r="H957" s="7">
        <v>776</v>
      </c>
      <c r="I957" s="1">
        <v>43939</v>
      </c>
      <c r="J957" s="7">
        <v>6984</v>
      </c>
      <c r="K957" t="s">
        <v>24</v>
      </c>
      <c r="L957" t="s">
        <v>1863</v>
      </c>
      <c r="M957" t="s">
        <v>1864</v>
      </c>
      <c r="N957" t="s">
        <v>135</v>
      </c>
      <c r="O957" t="s">
        <v>6</v>
      </c>
      <c r="P957" s="7">
        <v>1</v>
      </c>
      <c r="Q957" s="8">
        <v>9</v>
      </c>
      <c r="R957" t="s">
        <v>19</v>
      </c>
      <c r="S957" t="s">
        <v>20</v>
      </c>
      <c r="T957" t="s">
        <v>9</v>
      </c>
      <c r="U957" t="s">
        <v>1865</v>
      </c>
      <c r="V957">
        <v>-90.099041999999997</v>
      </c>
      <c r="W957">
        <v>29.930927700000002</v>
      </c>
      <c r="X957" t="s">
        <v>10</v>
      </c>
      <c r="Y957" s="8">
        <v>210557</v>
      </c>
      <c r="Z957" t="s">
        <v>246</v>
      </c>
      <c r="AA957" t="s">
        <v>17</v>
      </c>
      <c r="AB957" t="s">
        <v>27</v>
      </c>
      <c r="AC957" t="s">
        <v>17</v>
      </c>
      <c r="AD957" t="s">
        <v>4</v>
      </c>
      <c r="AE957" t="s">
        <v>2627</v>
      </c>
      <c r="AF957" t="s">
        <v>2628</v>
      </c>
      <c r="AG957" t="s">
        <v>2629</v>
      </c>
      <c r="AH957">
        <v>70115</v>
      </c>
      <c r="AI957">
        <v>4</v>
      </c>
    </row>
    <row r="958" spans="1:35" x14ac:dyDescent="0.35">
      <c r="A958" s="7">
        <v>2020</v>
      </c>
      <c r="B958" s="8">
        <v>4</v>
      </c>
      <c r="C958" s="7">
        <v>2020</v>
      </c>
      <c r="D958" s="7">
        <v>1328286507</v>
      </c>
      <c r="E958" t="s">
        <v>0</v>
      </c>
      <c r="F958" t="s">
        <v>1</v>
      </c>
      <c r="G958" t="s">
        <v>2</v>
      </c>
      <c r="H958" s="7">
        <v>847</v>
      </c>
      <c r="I958" s="1">
        <v>43939</v>
      </c>
      <c r="J958" s="7">
        <v>3388</v>
      </c>
      <c r="K958" t="s">
        <v>28</v>
      </c>
      <c r="L958" t="s">
        <v>2243</v>
      </c>
      <c r="M958" t="s">
        <v>2244</v>
      </c>
      <c r="N958" t="s">
        <v>414</v>
      </c>
      <c r="O958" t="s">
        <v>6</v>
      </c>
      <c r="P958" s="7">
        <v>1</v>
      </c>
      <c r="Q958" s="8">
        <v>4</v>
      </c>
      <c r="R958" t="s">
        <v>80</v>
      </c>
      <c r="S958" t="s">
        <v>81</v>
      </c>
      <c r="T958" t="s">
        <v>9</v>
      </c>
      <c r="U958" t="s">
        <v>982</v>
      </c>
      <c r="V958">
        <v>-90.118581000000006</v>
      </c>
      <c r="W958">
        <v>29.99663</v>
      </c>
      <c r="X958" t="s">
        <v>10</v>
      </c>
      <c r="Y958" s="8">
        <v>210557</v>
      </c>
      <c r="Z958" t="s">
        <v>246</v>
      </c>
      <c r="AA958" t="s">
        <v>17</v>
      </c>
      <c r="AB958" t="s">
        <v>33</v>
      </c>
      <c r="AC958" t="s">
        <v>17</v>
      </c>
      <c r="AD958" t="s">
        <v>4</v>
      </c>
      <c r="AE958" t="s">
        <v>2636</v>
      </c>
      <c r="AF958" t="s">
        <v>2637</v>
      </c>
      <c r="AG958" t="s">
        <v>2638</v>
      </c>
      <c r="AH958">
        <v>70124</v>
      </c>
      <c r="AI958">
        <v>4</v>
      </c>
    </row>
    <row r="959" spans="1:35" x14ac:dyDescent="0.35">
      <c r="A959" s="7">
        <v>2020</v>
      </c>
      <c r="B959" s="8">
        <v>58</v>
      </c>
      <c r="C959" s="7">
        <v>2020</v>
      </c>
      <c r="D959" s="7">
        <v>1326693036</v>
      </c>
      <c r="E959" t="s">
        <v>0</v>
      </c>
      <c r="F959" t="s">
        <v>13</v>
      </c>
      <c r="G959" t="s">
        <v>136</v>
      </c>
      <c r="H959" s="7">
        <v>853</v>
      </c>
      <c r="I959" s="1">
        <v>43930</v>
      </c>
      <c r="J959" s="7">
        <v>49474</v>
      </c>
      <c r="K959" t="s">
        <v>3</v>
      </c>
      <c r="L959" t="s">
        <v>989</v>
      </c>
      <c r="M959" t="s">
        <v>990</v>
      </c>
      <c r="N959" t="s">
        <v>200</v>
      </c>
      <c r="O959" t="s">
        <v>6</v>
      </c>
      <c r="P959" s="7">
        <v>6</v>
      </c>
      <c r="Q959" s="8">
        <v>58</v>
      </c>
      <c r="R959" t="s">
        <v>47</v>
      </c>
      <c r="S959" t="s">
        <v>48</v>
      </c>
      <c r="T959" t="s">
        <v>9</v>
      </c>
      <c r="U959" t="s">
        <v>991</v>
      </c>
      <c r="V959">
        <v>-89.985709</v>
      </c>
      <c r="W959">
        <v>30.017935000000001</v>
      </c>
      <c r="X959" t="s">
        <v>10</v>
      </c>
      <c r="Y959" s="8">
        <v>210557</v>
      </c>
      <c r="Z959" t="s">
        <v>246</v>
      </c>
      <c r="AA959" t="s">
        <v>17</v>
      </c>
      <c r="AB959" t="s">
        <v>12</v>
      </c>
      <c r="AC959" t="s">
        <v>17</v>
      </c>
      <c r="AD959" t="s">
        <v>4</v>
      </c>
      <c r="AE959" t="s">
        <v>2630</v>
      </c>
      <c r="AF959" t="s">
        <v>2631</v>
      </c>
      <c r="AG959" t="s">
        <v>2632</v>
      </c>
      <c r="AH959">
        <v>70127</v>
      </c>
      <c r="AI959">
        <v>4</v>
      </c>
    </row>
    <row r="960" spans="1:35" x14ac:dyDescent="0.35">
      <c r="A960" s="7">
        <v>2020</v>
      </c>
      <c r="B960" s="8">
        <v>14</v>
      </c>
      <c r="C960" s="7">
        <v>2020</v>
      </c>
      <c r="D960" s="7">
        <v>1321631146</v>
      </c>
      <c r="E960" t="s">
        <v>0</v>
      </c>
      <c r="F960" t="s">
        <v>1</v>
      </c>
      <c r="G960" t="s">
        <v>2</v>
      </c>
      <c r="H960" s="7">
        <v>904</v>
      </c>
      <c r="I960" s="1">
        <v>43831</v>
      </c>
      <c r="J960" s="7">
        <v>12656</v>
      </c>
      <c r="K960" t="s">
        <v>194</v>
      </c>
      <c r="L960" t="s">
        <v>1572</v>
      </c>
      <c r="M960" t="s">
        <v>1572</v>
      </c>
      <c r="N960" t="s">
        <v>513</v>
      </c>
      <c r="O960" t="s">
        <v>6</v>
      </c>
      <c r="P960" s="7">
        <v>1</v>
      </c>
      <c r="Q960" s="8">
        <v>14</v>
      </c>
      <c r="R960" t="s">
        <v>7</v>
      </c>
      <c r="S960" t="s">
        <v>8</v>
      </c>
      <c r="T960" t="s">
        <v>9</v>
      </c>
      <c r="U960" t="s">
        <v>1573</v>
      </c>
      <c r="V960">
        <v>-90.096384</v>
      </c>
      <c r="W960">
        <v>29.941143199999999</v>
      </c>
      <c r="X960" t="s">
        <v>10</v>
      </c>
      <c r="Y960" s="8">
        <v>210557</v>
      </c>
      <c r="Z960" t="s">
        <v>246</v>
      </c>
      <c r="AA960" t="s">
        <v>11</v>
      </c>
      <c r="AB960" t="s">
        <v>195</v>
      </c>
      <c r="AC960" t="s">
        <v>11</v>
      </c>
      <c r="AD960" t="s">
        <v>4</v>
      </c>
      <c r="AE960" t="s">
        <v>2627</v>
      </c>
      <c r="AF960" t="s">
        <v>2628</v>
      </c>
      <c r="AG960" t="s">
        <v>2629</v>
      </c>
      <c r="AH960">
        <v>70115</v>
      </c>
      <c r="AI960">
        <v>1</v>
      </c>
    </row>
    <row r="961" spans="1:35" x14ac:dyDescent="0.35">
      <c r="A961" s="7">
        <v>2020</v>
      </c>
      <c r="B961" s="8">
        <v>5</v>
      </c>
      <c r="C961" s="7">
        <v>2020</v>
      </c>
      <c r="D961" s="7">
        <v>1326732805</v>
      </c>
      <c r="E961" t="s">
        <v>0</v>
      </c>
      <c r="F961" t="s">
        <v>13</v>
      </c>
      <c r="G961" t="s">
        <v>136</v>
      </c>
      <c r="H961" s="7">
        <v>927</v>
      </c>
      <c r="I961" s="1">
        <v>43930</v>
      </c>
      <c r="J961" s="7">
        <v>4635</v>
      </c>
      <c r="K961" t="s">
        <v>194</v>
      </c>
      <c r="L961" t="s">
        <v>2147</v>
      </c>
      <c r="M961" t="s">
        <v>2147</v>
      </c>
      <c r="N961" t="s">
        <v>156</v>
      </c>
      <c r="O961" t="s">
        <v>6</v>
      </c>
      <c r="P961" s="7">
        <v>6</v>
      </c>
      <c r="Q961" s="8">
        <v>5</v>
      </c>
      <c r="R961" t="s">
        <v>47</v>
      </c>
      <c r="S961" t="s">
        <v>48</v>
      </c>
      <c r="T961" t="s">
        <v>9</v>
      </c>
      <c r="U961" t="s">
        <v>2148</v>
      </c>
      <c r="V961">
        <v>-89.739607000000007</v>
      </c>
      <c r="W961">
        <v>30.164320400000001</v>
      </c>
      <c r="X961" t="s">
        <v>10</v>
      </c>
      <c r="Y961" s="8">
        <v>210557</v>
      </c>
      <c r="Z961" t="s">
        <v>246</v>
      </c>
      <c r="AA961" t="s">
        <v>17</v>
      </c>
      <c r="AB961" t="s">
        <v>195</v>
      </c>
      <c r="AC961" t="s">
        <v>17</v>
      </c>
      <c r="AD961" t="s">
        <v>4</v>
      </c>
      <c r="AE961" t="s">
        <v>2630</v>
      </c>
      <c r="AF961" t="s">
        <v>2631</v>
      </c>
      <c r="AG961" t="s">
        <v>2632</v>
      </c>
      <c r="AH961">
        <v>70129</v>
      </c>
      <c r="AI961">
        <v>4</v>
      </c>
    </row>
    <row r="962" spans="1:35" x14ac:dyDescent="0.35">
      <c r="A962" s="7">
        <v>2020</v>
      </c>
      <c r="B962" s="8">
        <v>1</v>
      </c>
      <c r="C962" s="7">
        <v>2020</v>
      </c>
      <c r="D962" s="7">
        <v>1323526696</v>
      </c>
      <c r="E962" t="s">
        <v>0</v>
      </c>
      <c r="F962" t="s">
        <v>1</v>
      </c>
      <c r="G962" t="s">
        <v>2</v>
      </c>
      <c r="H962" s="7">
        <v>1055</v>
      </c>
      <c r="I962" s="1">
        <v>43866</v>
      </c>
      <c r="J962" s="7">
        <v>1055</v>
      </c>
      <c r="K962" t="s">
        <v>147</v>
      </c>
      <c r="L962" t="s">
        <v>2463</v>
      </c>
      <c r="M962" t="s">
        <v>2464</v>
      </c>
      <c r="N962" t="s">
        <v>303</v>
      </c>
      <c r="O962" t="s">
        <v>6</v>
      </c>
      <c r="P962" s="7">
        <v>1</v>
      </c>
      <c r="Q962" s="8">
        <v>1</v>
      </c>
      <c r="R962" t="s">
        <v>7</v>
      </c>
      <c r="S962" t="s">
        <v>8</v>
      </c>
      <c r="T962" t="s">
        <v>9</v>
      </c>
      <c r="U962" t="s">
        <v>304</v>
      </c>
      <c r="V962">
        <v>-90.119704999999996</v>
      </c>
      <c r="W962">
        <v>29.959405700000001</v>
      </c>
      <c r="X962" t="s">
        <v>10</v>
      </c>
      <c r="Y962" s="8">
        <v>210557</v>
      </c>
      <c r="Z962" t="s">
        <v>246</v>
      </c>
      <c r="AA962" t="s">
        <v>11</v>
      </c>
      <c r="AB962" t="s">
        <v>148</v>
      </c>
      <c r="AC962" t="s">
        <v>11</v>
      </c>
      <c r="AD962" t="s">
        <v>4</v>
      </c>
      <c r="AE962" t="s">
        <v>2636</v>
      </c>
      <c r="AF962" t="s">
        <v>2637</v>
      </c>
      <c r="AG962" t="s">
        <v>2638</v>
      </c>
      <c r="AH962">
        <v>70118</v>
      </c>
      <c r="AI962">
        <v>2</v>
      </c>
    </row>
    <row r="963" spans="1:35" x14ac:dyDescent="0.35">
      <c r="A963" s="7">
        <v>2020</v>
      </c>
      <c r="B963" s="8">
        <v>1</v>
      </c>
      <c r="C963" s="7">
        <v>2020</v>
      </c>
      <c r="D963" s="7">
        <v>1330358845</v>
      </c>
      <c r="E963" t="s">
        <v>0</v>
      </c>
      <c r="F963" t="s">
        <v>1</v>
      </c>
      <c r="G963" t="s">
        <v>2</v>
      </c>
      <c r="H963" s="7">
        <v>1118</v>
      </c>
      <c r="I963" s="1">
        <v>43963</v>
      </c>
      <c r="J963" s="7">
        <v>1118</v>
      </c>
      <c r="K963" t="s">
        <v>69</v>
      </c>
      <c r="L963" t="s">
        <v>2548</v>
      </c>
      <c r="M963" t="s">
        <v>2549</v>
      </c>
      <c r="N963" t="s">
        <v>2548</v>
      </c>
      <c r="O963" t="s">
        <v>6</v>
      </c>
      <c r="P963" s="7">
        <v>1</v>
      </c>
      <c r="Q963" s="8">
        <v>1</v>
      </c>
      <c r="R963" t="s">
        <v>54</v>
      </c>
      <c r="S963" t="s">
        <v>55</v>
      </c>
      <c r="T963" t="s">
        <v>9</v>
      </c>
      <c r="U963" t="s">
        <v>2550</v>
      </c>
      <c r="V963">
        <v>-90.085510999999997</v>
      </c>
      <c r="W963">
        <v>29.952964699999999</v>
      </c>
      <c r="X963" t="s">
        <v>10</v>
      </c>
      <c r="Y963" s="8">
        <v>210557</v>
      </c>
      <c r="Z963" t="s">
        <v>246</v>
      </c>
      <c r="AA963" t="s">
        <v>17</v>
      </c>
      <c r="AB963" t="s">
        <v>72</v>
      </c>
      <c r="AC963" t="s">
        <v>17</v>
      </c>
      <c r="AD963" t="s">
        <v>4</v>
      </c>
      <c r="AE963" t="s">
        <v>2627</v>
      </c>
      <c r="AF963" t="s">
        <v>2628</v>
      </c>
      <c r="AG963" t="s">
        <v>2629</v>
      </c>
      <c r="AH963">
        <v>70113</v>
      </c>
      <c r="AI963">
        <v>5</v>
      </c>
    </row>
    <row r="964" spans="1:35" x14ac:dyDescent="0.35">
      <c r="A964" s="7">
        <v>2020</v>
      </c>
      <c r="B964" s="8">
        <v>11</v>
      </c>
      <c r="C964" s="7">
        <v>2020</v>
      </c>
      <c r="D964" s="7">
        <v>1323525368</v>
      </c>
      <c r="E964" t="s">
        <v>0</v>
      </c>
      <c r="F964" t="s">
        <v>1</v>
      </c>
      <c r="G964" t="s">
        <v>2</v>
      </c>
      <c r="H964" s="7">
        <v>1140</v>
      </c>
      <c r="I964" s="1">
        <v>43866</v>
      </c>
      <c r="J964" s="7">
        <v>12540</v>
      </c>
      <c r="K964" t="s">
        <v>147</v>
      </c>
      <c r="L964" t="s">
        <v>1698</v>
      </c>
      <c r="M964" t="s">
        <v>1699</v>
      </c>
      <c r="N964" t="s">
        <v>155</v>
      </c>
      <c r="O964" t="s">
        <v>6</v>
      </c>
      <c r="P964" s="7">
        <v>1</v>
      </c>
      <c r="Q964" s="8">
        <v>11</v>
      </c>
      <c r="R964" t="s">
        <v>7</v>
      </c>
      <c r="S964" t="s">
        <v>8</v>
      </c>
      <c r="T964" t="s">
        <v>9</v>
      </c>
      <c r="U964" t="s">
        <v>304</v>
      </c>
      <c r="V964">
        <v>-90.117187000000001</v>
      </c>
      <c r="W964">
        <v>29.952929699999999</v>
      </c>
      <c r="X964" t="s">
        <v>10</v>
      </c>
      <c r="Y964" s="8">
        <v>210557</v>
      </c>
      <c r="Z964" t="s">
        <v>246</v>
      </c>
      <c r="AA964" t="s">
        <v>11</v>
      </c>
      <c r="AB964" t="s">
        <v>148</v>
      </c>
      <c r="AC964" t="s">
        <v>11</v>
      </c>
      <c r="AD964" t="s">
        <v>4</v>
      </c>
      <c r="AE964" t="s">
        <v>2636</v>
      </c>
      <c r="AF964" t="s">
        <v>2637</v>
      </c>
      <c r="AG964" t="s">
        <v>2638</v>
      </c>
      <c r="AH964">
        <v>70118</v>
      </c>
      <c r="AI964">
        <v>2</v>
      </c>
    </row>
    <row r="965" spans="1:35" x14ac:dyDescent="0.35">
      <c r="A965" s="7">
        <v>2020</v>
      </c>
      <c r="B965" s="8">
        <v>17</v>
      </c>
      <c r="C965" s="7">
        <v>2020</v>
      </c>
      <c r="D965" s="7">
        <v>1324472835</v>
      </c>
      <c r="E965" t="s">
        <v>0</v>
      </c>
      <c r="F965" t="s">
        <v>1</v>
      </c>
      <c r="G965" t="s">
        <v>2</v>
      </c>
      <c r="H965" s="7">
        <v>1511</v>
      </c>
      <c r="I965" s="1">
        <v>43886</v>
      </c>
      <c r="J965" s="7">
        <v>25687</v>
      </c>
      <c r="K965" t="s">
        <v>24</v>
      </c>
      <c r="L965" t="s">
        <v>1489</v>
      </c>
      <c r="M965" t="s">
        <v>1490</v>
      </c>
      <c r="N965" t="s">
        <v>159</v>
      </c>
      <c r="O965" t="s">
        <v>6</v>
      </c>
      <c r="P965" s="7">
        <v>1</v>
      </c>
      <c r="Q965" s="8">
        <v>17</v>
      </c>
      <c r="R965" t="s">
        <v>19</v>
      </c>
      <c r="S965" t="s">
        <v>20</v>
      </c>
      <c r="T965" t="s">
        <v>9</v>
      </c>
      <c r="U965" t="s">
        <v>1491</v>
      </c>
      <c r="V965">
        <v>-90.059533999999999</v>
      </c>
      <c r="W965">
        <v>29.963846100000001</v>
      </c>
      <c r="X965" t="s">
        <v>10</v>
      </c>
      <c r="Y965" s="8">
        <v>210557</v>
      </c>
      <c r="Z965" t="s">
        <v>246</v>
      </c>
      <c r="AA965" t="s">
        <v>17</v>
      </c>
      <c r="AB965" t="s">
        <v>27</v>
      </c>
      <c r="AC965" t="s">
        <v>17</v>
      </c>
      <c r="AD965" t="s">
        <v>4</v>
      </c>
      <c r="AE965" t="s">
        <v>2639</v>
      </c>
      <c r="AF965" t="s">
        <v>2640</v>
      </c>
      <c r="AG965" t="s">
        <v>2641</v>
      </c>
      <c r="AH965">
        <v>70116</v>
      </c>
      <c r="AI965">
        <v>2</v>
      </c>
    </row>
    <row r="966" spans="1:35" x14ac:dyDescent="0.35">
      <c r="A966" s="7">
        <v>2020</v>
      </c>
      <c r="B966" s="8">
        <v>12</v>
      </c>
      <c r="C966" s="7">
        <v>2020</v>
      </c>
      <c r="D966" s="7">
        <v>1323232466</v>
      </c>
      <c r="E966" t="s">
        <v>0</v>
      </c>
      <c r="F966" t="s">
        <v>13</v>
      </c>
      <c r="G966" t="s">
        <v>2</v>
      </c>
      <c r="H966" s="7">
        <v>1673</v>
      </c>
      <c r="I966" s="1">
        <v>43857</v>
      </c>
      <c r="J966" s="7">
        <v>20076</v>
      </c>
      <c r="K966" t="s">
        <v>28</v>
      </c>
      <c r="L966" t="s">
        <v>1632</v>
      </c>
      <c r="M966" t="s">
        <v>1633</v>
      </c>
      <c r="N966" t="s">
        <v>74</v>
      </c>
      <c r="O966" t="s">
        <v>6</v>
      </c>
      <c r="P966" s="7">
        <v>6</v>
      </c>
      <c r="Q966" s="8">
        <v>12</v>
      </c>
      <c r="R966" t="s">
        <v>19</v>
      </c>
      <c r="S966" t="s">
        <v>20</v>
      </c>
      <c r="T966" t="s">
        <v>9</v>
      </c>
      <c r="U966" t="s">
        <v>1634</v>
      </c>
      <c r="V966">
        <v>-90.010686000000007</v>
      </c>
      <c r="W966">
        <v>30.021670499999999</v>
      </c>
      <c r="X966" t="s">
        <v>10</v>
      </c>
      <c r="Y966" s="8">
        <v>210557</v>
      </c>
      <c r="Z966" t="s">
        <v>246</v>
      </c>
      <c r="AA966" t="s">
        <v>17</v>
      </c>
      <c r="AB966" t="s">
        <v>33</v>
      </c>
      <c r="AC966" t="s">
        <v>17</v>
      </c>
      <c r="AD966" t="s">
        <v>4</v>
      </c>
      <c r="AE966" t="s">
        <v>2630</v>
      </c>
      <c r="AF966" t="s">
        <v>2631</v>
      </c>
      <c r="AG966" t="s">
        <v>2632</v>
      </c>
      <c r="AH966">
        <v>70126</v>
      </c>
      <c r="AI966">
        <v>1</v>
      </c>
    </row>
    <row r="967" spans="1:35" x14ac:dyDescent="0.35">
      <c r="A967" s="7">
        <v>2020</v>
      </c>
      <c r="B967" s="8">
        <v>11</v>
      </c>
      <c r="C967" s="7">
        <v>2020</v>
      </c>
      <c r="D967" s="7">
        <v>1324654003</v>
      </c>
      <c r="E967" t="s">
        <v>0</v>
      </c>
      <c r="F967" t="s">
        <v>13</v>
      </c>
      <c r="G967" t="s">
        <v>2</v>
      </c>
      <c r="H967" s="7">
        <v>1757</v>
      </c>
      <c r="I967" s="1">
        <v>43889</v>
      </c>
      <c r="J967" s="7">
        <v>19327</v>
      </c>
      <c r="K967" t="s">
        <v>376</v>
      </c>
      <c r="L967" t="s">
        <v>365</v>
      </c>
      <c r="M967" t="s">
        <v>1714</v>
      </c>
      <c r="N967" t="s">
        <v>74</v>
      </c>
      <c r="O967" t="s">
        <v>6</v>
      </c>
      <c r="P967" s="7">
        <v>6</v>
      </c>
      <c r="Q967" s="8">
        <v>11</v>
      </c>
      <c r="R967" t="s">
        <v>54</v>
      </c>
      <c r="S967" t="s">
        <v>55</v>
      </c>
      <c r="T967" t="s">
        <v>9</v>
      </c>
      <c r="U967" t="s">
        <v>1715</v>
      </c>
      <c r="V967">
        <v>-97.075811000000002</v>
      </c>
      <c r="W967">
        <v>27.906610400000002</v>
      </c>
      <c r="X967" t="s">
        <v>10</v>
      </c>
      <c r="Y967" s="8">
        <v>210557</v>
      </c>
      <c r="Z967" t="s">
        <v>246</v>
      </c>
      <c r="AA967" t="s">
        <v>17</v>
      </c>
      <c r="AB967" t="s">
        <v>380</v>
      </c>
      <c r="AC967" t="s">
        <v>17</v>
      </c>
      <c r="AD967" t="s">
        <v>4</v>
      </c>
      <c r="AE967" t="s">
        <v>2630</v>
      </c>
      <c r="AF967" t="s">
        <v>2631</v>
      </c>
      <c r="AG967" t="s">
        <v>2632</v>
      </c>
      <c r="AH967">
        <v>70126</v>
      </c>
      <c r="AI967">
        <v>2</v>
      </c>
    </row>
    <row r="968" spans="1:35" x14ac:dyDescent="0.35">
      <c r="A968" s="7">
        <v>2020</v>
      </c>
      <c r="B968" s="8">
        <v>2</v>
      </c>
      <c r="C968" s="7">
        <v>2020</v>
      </c>
      <c r="D968" s="7">
        <v>1332581406</v>
      </c>
      <c r="E968" t="s">
        <v>0</v>
      </c>
      <c r="F968" t="s">
        <v>13</v>
      </c>
      <c r="G968" t="s">
        <v>109</v>
      </c>
      <c r="H968" s="7">
        <v>2560</v>
      </c>
      <c r="I968" s="1">
        <v>43989</v>
      </c>
      <c r="J968" s="7">
        <v>5120</v>
      </c>
      <c r="K968" t="s">
        <v>28</v>
      </c>
      <c r="L968" t="s">
        <v>2401</v>
      </c>
      <c r="M968" t="s">
        <v>2402</v>
      </c>
      <c r="N968" t="s">
        <v>156</v>
      </c>
      <c r="O968" t="s">
        <v>6</v>
      </c>
      <c r="P968" s="7">
        <v>6</v>
      </c>
      <c r="Q968" s="8">
        <v>2</v>
      </c>
      <c r="R968" t="s">
        <v>54</v>
      </c>
      <c r="S968" t="s">
        <v>55</v>
      </c>
      <c r="T968" t="s">
        <v>9</v>
      </c>
      <c r="U968" t="s">
        <v>725</v>
      </c>
      <c r="V968">
        <v>-89.739261999999997</v>
      </c>
      <c r="W968">
        <v>30.164717599999999</v>
      </c>
      <c r="X968" t="s">
        <v>251</v>
      </c>
      <c r="Y968" s="8">
        <v>210557</v>
      </c>
      <c r="Z968" t="s">
        <v>246</v>
      </c>
      <c r="AA968" t="s">
        <v>17</v>
      </c>
      <c r="AB968" t="s">
        <v>33</v>
      </c>
      <c r="AC968" t="s">
        <v>17</v>
      </c>
      <c r="AD968" t="s">
        <v>4</v>
      </c>
      <c r="AE968" t="s">
        <v>2630</v>
      </c>
      <c r="AF968" t="s">
        <v>2631</v>
      </c>
      <c r="AG968" t="s">
        <v>2632</v>
      </c>
      <c r="AH968">
        <v>70129</v>
      </c>
      <c r="AI968">
        <v>6</v>
      </c>
    </row>
  </sheetData>
  <autoFilter ref="A1:AJ968" xr:uid="{FD381AB0-A4AA-46BA-8AB1-502633E7F3A2}">
    <sortState xmlns:xlrd2="http://schemas.microsoft.com/office/spreadsheetml/2017/richdata2" ref="A2:AJ968">
      <sortCondition ref="H1:H968"/>
    </sortState>
  </autoFilter>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 Cause Category Details</vt:lpstr>
      <vt:lpstr>CI by District &amp; Weather</vt:lpstr>
      <vt:lpstr>CI by District &amp; Zip Code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dcterms:created xsi:type="dcterms:W3CDTF">2020-07-15T17:15:30Z</dcterms:created>
  <dcterms:modified xsi:type="dcterms:W3CDTF">2020-08-05T21:13:55Z</dcterms:modified>
</cp:coreProperties>
</file>